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2D2EB280-A531-48AB-8534-12AB89772E95}" xr6:coauthVersionLast="47" xr6:coauthVersionMax="47" xr10:uidLastSave="{00000000-0000-0000-0000-000000000000}"/>
  <bookViews>
    <workbookView xWindow="240" yWindow="435" windowWidth="17970" windowHeight="14355" tabRatio="672" firstSheet="3" activeTab="12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帳票イメージ" sheetId="102" r:id="rId5"/>
    <sheet name="項目説明" sheetId="138" r:id="rId6"/>
    <sheet name="帳票イメージ(御見積書)" sheetId="142" state="hidden" r:id="rId7"/>
    <sheet name="帳票イメージ(御見積書②)" sheetId="136" state="hidden" r:id="rId8"/>
    <sheet name="項目説明(御見積書②)" sheetId="132" state="hidden" r:id="rId9"/>
    <sheet name="帳票イメージ(御見積書③)" sheetId="139" state="hidden" r:id="rId10"/>
    <sheet name="帳票イメージ(価格表)_7月8日打合せ前" sheetId="143" state="hidden" r:id="rId11"/>
    <sheet name="処理概要" sheetId="145" r:id="rId12"/>
    <sheet name="処理詳細" sheetId="147" r:id="rId13"/>
    <sheet name="出力元画面" sheetId="133" r:id="rId14"/>
    <sheet name="→補足シート" sheetId="144" r:id="rId15"/>
    <sheet name="対象外(不要)_帳票イメージ(価格表)" sheetId="140" r:id="rId16"/>
  </sheets>
  <definedNames>
    <definedName name="_xlnm.Print_Area" localSheetId="3">概要!$A$1:$CH$53</definedName>
    <definedName name="_xlnm.Print_Area" localSheetId="5">項目説明!$A$1:$BK$86</definedName>
    <definedName name="_xlnm.Print_Area" localSheetId="8">'項目説明(御見積書②)'!$A$1:$BK$79</definedName>
    <definedName name="_xlnm.Print_Area" localSheetId="12">処理詳細!$A$1:$BK$97</definedName>
    <definedName name="_xlnm.Print_Area" localSheetId="4">帳票イメージ!$A$1:$BK$60</definedName>
    <definedName name="_xlnm.Print_Area" localSheetId="7">'帳票イメージ(御見積書②)'!$A$1:$BK$5</definedName>
    <definedName name="_xlnm.Print_Area" localSheetId="9">'帳票イメージ(御見積書③)'!$A$1:$BK$5</definedName>
    <definedName name="_xlnm.Print_Area" localSheetId="1">表紙!$A$1:$AV$45</definedName>
    <definedName name="_xlnm.Print_Titles" localSheetId="3">概要!$1:$4</definedName>
    <definedName name="_xlnm.Print_Titles" localSheetId="5">項目説明!$1:$4</definedName>
    <definedName name="_xlnm.Print_Titles" localSheetId="8">'項目説明(御見積書②)'!$1:$4</definedName>
    <definedName name="_xlnm.Print_Titles" localSheetId="13">出力元画面!$1:$4</definedName>
    <definedName name="_xlnm.Print_Titles" localSheetId="11">処理概要!$1:$4</definedName>
    <definedName name="_xlnm.Print_Titles" localSheetId="12">処理詳細!$1:$4</definedName>
    <definedName name="_xlnm.Print_Titles" localSheetId="4">帳票イメージ!$1:$4</definedName>
    <definedName name="_xlnm.Print_Titles" localSheetId="7">'帳票イメージ(御見積書②)'!$1:$4</definedName>
    <definedName name="_xlnm.Print_Titles" localSheetId="9">'帳票イメージ(御見積書③)'!$1:$4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47" l="1"/>
  <c r="Z3" i="147"/>
  <c r="K3" i="147"/>
  <c r="BF2" i="147"/>
  <c r="AZ2" i="147"/>
  <c r="AS2" i="147"/>
  <c r="AJ2" i="147"/>
  <c r="Z2" i="147"/>
  <c r="AJ1" i="147"/>
  <c r="Z1" i="147"/>
  <c r="A1" i="147"/>
  <c r="AE3" i="145" l="1"/>
  <c r="Z3" i="145"/>
  <c r="K3" i="145"/>
  <c r="BF2" i="145"/>
  <c r="AZ2" i="145"/>
  <c r="AS2" i="145"/>
  <c r="AJ2" i="145"/>
  <c r="Z2" i="145"/>
  <c r="AJ1" i="145"/>
  <c r="Z1" i="145"/>
  <c r="A1" i="145"/>
  <c r="Y43" i="142" l="1"/>
  <c r="K3" i="139" l="1"/>
  <c r="AZ2" i="139"/>
  <c r="AS2" i="139"/>
  <c r="Z2" i="139"/>
  <c r="Z1" i="139"/>
  <c r="A1" i="139"/>
  <c r="A1" i="102"/>
  <c r="K3" i="138"/>
  <c r="AZ2" i="138"/>
  <c r="AS2" i="138"/>
  <c r="Z2" i="138"/>
  <c r="Z1" i="138"/>
  <c r="A1" i="138"/>
  <c r="K3" i="136" l="1"/>
  <c r="AZ2" i="136"/>
  <c r="AS2" i="136"/>
  <c r="Z2" i="136"/>
  <c r="Z1" i="136"/>
  <c r="A1" i="136"/>
  <c r="U30" i="106" l="1"/>
  <c r="Z60" i="106" l="1"/>
  <c r="U32" i="106"/>
  <c r="K3" i="133"/>
  <c r="AZ2" i="133"/>
  <c r="A1" i="133"/>
  <c r="K3" i="132"/>
  <c r="AZ2" i="132"/>
  <c r="A1" i="132"/>
  <c r="A1" i="98" l="1"/>
  <c r="AZ2" i="102" l="1"/>
  <c r="BU2" i="98"/>
  <c r="K3" i="102"/>
  <c r="O3" i="98"/>
  <c r="BJ1" i="107" l="1"/>
  <c r="O65" i="106"/>
  <c r="CB64" i="106" a="1"/>
  <c r="CB64" i="106" s="1"/>
  <c r="AE60" i="106"/>
  <c r="AQ65" i="106" s="1"/>
  <c r="AJ65" i="106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22" i="106" a="1"/>
  <c r="U22" i="106" s="1"/>
  <c r="K2" i="147" l="1"/>
  <c r="K2" i="145"/>
  <c r="BF2" i="139"/>
  <c r="BF2" i="138"/>
  <c r="BF2" i="136"/>
  <c r="BF2" i="133"/>
  <c r="BF2" i="132"/>
  <c r="Z3" i="139"/>
  <c r="Z3" i="138"/>
  <c r="Z3" i="136"/>
  <c r="AE3" i="139"/>
  <c r="AE3" i="138"/>
  <c r="AE3" i="136"/>
  <c r="AJ1" i="133"/>
  <c r="AJ1" i="139"/>
  <c r="AJ1" i="138"/>
  <c r="AJ1" i="136"/>
  <c r="AJ1" i="132"/>
  <c r="AJ2" i="138"/>
  <c r="AJ2" i="139"/>
  <c r="AJ2" i="136"/>
  <c r="K2" i="138"/>
  <c r="K2" i="139"/>
  <c r="K2" i="136"/>
  <c r="Z1" i="132"/>
  <c r="Z1" i="133"/>
  <c r="Z3" i="133"/>
  <c r="Z3" i="132"/>
  <c r="AS2" i="133"/>
  <c r="AS2" i="132"/>
  <c r="Z2" i="132"/>
  <c r="Z2" i="133"/>
  <c r="AJ2" i="132"/>
  <c r="AJ2" i="133"/>
  <c r="AE3" i="132"/>
  <c r="AE3" i="133"/>
  <c r="K2" i="133"/>
  <c r="K2" i="132"/>
  <c r="BL2" i="98"/>
  <c r="AS2" i="102"/>
  <c r="AJ2" i="98"/>
  <c r="Z2" i="102"/>
  <c r="AJ1" i="102"/>
  <c r="AX1" i="98"/>
  <c r="Z3" i="102"/>
  <c r="AJ3" i="98"/>
  <c r="BP2" i="107"/>
  <c r="BF2" i="102"/>
  <c r="CB2" i="98"/>
  <c r="AX2" i="98"/>
  <c r="AJ2" i="102"/>
  <c r="Z1" i="102"/>
  <c r="AJ1" i="98"/>
  <c r="AE3" i="102"/>
  <c r="AQ3" i="98"/>
  <c r="O2" i="98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DA0D585F-D040-4BE4-8814-08BBF645DA48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F168BB7E-D0D2-41DA-AD42-1F0E045FD41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<sst xmlns="http://schemas.openxmlformats.org/spreadsheetml/2006/main" count="1132" uniqueCount="541">
  <si>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</si>
  <si>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</si>
  <si>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</si>
  <si>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</si>
  <si>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</si>
  <si>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</si>
  <si>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</si>
  <si>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</si>
  <si>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</si>
  <si>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</si>
  <si>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</si>
  <si>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</si>
  <si>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</si>
  <si>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</si>
  <si>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</si>
  <si>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</si>
  <si>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</si>
  <si>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</si>
  <si>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</si>
  <si>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</si>
  <si>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</si>
  <si>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</si>
  <si>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</si>
  <si>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</si>
  <si>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</si>
  <si>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</si>
  <si>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</si>
  <si>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</si>
  <si>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</si>
  <si>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</si>
  <si>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</si>
  <si>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</si>
  <si>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</si>
  <si>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</si>
  <si>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</si>
  <si>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</si>
  <si>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</si>
  <si>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</si>
  <si>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</si>
  <si>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</si>
  <si>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</si>
  <si>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</si>
  <si>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</si>
  <si>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</si>
  <si>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</si>
  <si>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</si>
  <si>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</si>
  <si>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</si>
  <si>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</si>
  <si>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</si>
  <si>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</si>
  <si>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</si>
  <si>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</si>
  <si>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</si>
  <si>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</si>
  <si>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</si>
  <si>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</si>
  <si>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</si>
  <si>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</si>
  <si>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</si>
  <si>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</si>
  <si>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</si>
  <si>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</si>
  <si>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</si>
  <si>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</si>
  <si>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</si>
  <si>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</si>
  <si>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</si>
  <si>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</si>
  <si>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</si>
  <si>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</si>
  <si>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</si>
  <si>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</si>
  <si>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</si>
  <si>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</si>
  <si>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</si>
  <si>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</si>
  <si>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</si>
  <si>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</si>
  <si>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</si>
  <si>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</si>
  <si>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</si>
  <si>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</si>
  <si>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</si>
  <si>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</si>
  <si>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</si>
  <si>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</si>
  <si>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</si>
  <si>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</si>
  <si>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</si>
  <si>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</si>
  <si>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</si>
  <si>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</si>
  <si>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</si>
  <si>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</si>
  <si>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</si>
  <si>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</si>
  <si>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</si>
  <si>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</si>
  <si>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</si>
  <si>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</si>
  <si>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</si>
  <si>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</si>
  <si>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</si>
  <si>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</si>
  <si>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</si>
  <si>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</si>
  <si>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</si>
  <si>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</si>
  <si>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</si>
  <si>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</si>
  <si>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</si>
  <si>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</si>
  <si>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</si>
  <si>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</si>
  <si>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</si>
  <si>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</si>
  <si>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</si>
  <si>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</si>
  <si>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</si>
  <si>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</si>
  <si>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</si>
  <si>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</si>
  <si>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</si>
  <si>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</si>
  <si>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</si>
  <si>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</si>
  <si>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MSBBRA030</t>
    <phoneticPr fontId="8"/>
  </si>
  <si>
    <t>御見積書</t>
    <rPh sb="0" eb="3">
      <t>オンミツモリショ</t>
    </rPh>
    <phoneticPr fontId="8"/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</si>
  <si>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</si>
  <si>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</si>
  <si>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</si>
  <si>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Webシステム</t>
  </si>
  <si>
    <t>文書名</t>
    <rPh sb="0" eb="2">
      <t>ブンショ</t>
    </rPh>
    <rPh sb="2" eb="3">
      <t>メイ</t>
    </rPh>
    <phoneticPr fontId="7"/>
  </si>
  <si>
    <t>モジュールID</t>
  </si>
  <si>
    <t>MS</t>
  </si>
  <si>
    <t>モジュール名</t>
    <rPh sb="5" eb="6">
      <t>メイ</t>
    </rPh>
    <phoneticPr fontId="7"/>
  </si>
  <si>
    <t>文書番号</t>
    <rPh sb="0" eb="2">
      <t>ブンショ</t>
    </rPh>
    <rPh sb="2" eb="4">
      <t>バンゴウ</t>
    </rPh>
    <phoneticPr fontId="7"/>
  </si>
  <si>
    <t>Version</t>
  </si>
  <si>
    <t>Rev.</t>
  </si>
  <si>
    <t>画面説明書</t>
  </si>
  <si>
    <t>ｻﾌﾞﾓｼﾞｭｰﾙID</t>
  </si>
  <si>
    <t>MSBB</t>
  </si>
  <si>
    <t>ｻﾌﾞﾓｼﾞｭｰﾙ名</t>
    <rPh sb="9" eb="10">
      <t>メイ</t>
    </rPh>
    <phoneticPr fontId="7"/>
  </si>
  <si>
    <t>販売Webシステム</t>
    <rPh sb="0" eb="2">
      <t>ハンバイ</t>
    </rPh>
    <phoneticPr fontId="8"/>
  </si>
  <si>
    <t>M7-US-1140</t>
  </si>
  <si>
    <t>1.0.0</t>
  </si>
  <si>
    <t>r00.00</t>
  </si>
  <si>
    <t>表紙</t>
  </si>
  <si>
    <t>表題</t>
    <rPh sb="0" eb="2">
      <t>ヒョウダイ</t>
    </rPh>
    <phoneticPr fontId="7"/>
  </si>
  <si>
    <t>御見積書</t>
    <phoneticPr fontId="8"/>
  </si>
  <si>
    <t>共通（リンク用）</t>
    <rPh sb="0" eb="2">
      <t>キョウツウ</t>
    </rPh>
    <rPh sb="6" eb="7">
      <t>ヨウ</t>
    </rPh>
    <phoneticPr fontId="8"/>
  </si>
  <si>
    <t>文書名</t>
    <rPh sb="0" eb="2">
      <t>ブンショ</t>
    </rPh>
    <rPh sb="2" eb="3">
      <t>メイ</t>
    </rPh>
    <phoneticPr fontId="8"/>
  </si>
  <si>
    <t>モジュールID</t>
    <phoneticPr fontId="8"/>
  </si>
  <si>
    <t>モジュール名</t>
    <rPh sb="5" eb="6">
      <t>メイ</t>
    </rPh>
    <phoneticPr fontId="8"/>
  </si>
  <si>
    <t>Rev.</t>
    <phoneticPr fontId="8"/>
  </si>
  <si>
    <t>ｻﾌﾞﾓｼﾞｭｰﾙID</t>
    <phoneticPr fontId="8"/>
  </si>
  <si>
    <t>ｻﾌﾞﾓｼﾞｭｰﾙ名</t>
    <rPh sb="9" eb="10">
      <t>メイ</t>
    </rPh>
    <phoneticPr fontId="8"/>
  </si>
  <si>
    <t>表題</t>
    <rPh sb="0" eb="2">
      <t>ヒョウダイ</t>
    </rPh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</si>
  <si>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</si>
  <si>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</si>
  <si>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</si>
  <si>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</si>
  <si>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</si>
  <si>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</si>
  <si>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</si>
  <si>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</si>
  <si>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</si>
  <si>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</si>
  <si>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</si>
  <si>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</si>
  <si>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</si>
  <si>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</si>
  <si>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</si>
  <si>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</si>
  <si>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【業務要件】</t>
    <rPh sb="1" eb="3">
      <t>ギョウム</t>
    </rPh>
    <rPh sb="3" eb="5">
      <t>ヨウケン</t>
    </rPh>
    <phoneticPr fontId="8"/>
  </si>
  <si>
    <t>内容</t>
    <rPh sb="0" eb="2">
      <t>ナイヨウ</t>
    </rPh>
    <phoneticPr fontId="8"/>
  </si>
  <si>
    <t>No.</t>
    <phoneticPr fontId="8"/>
  </si>
  <si>
    <t>見積Webシステムを構築する。</t>
    <phoneticPr fontId="8"/>
  </si>
  <si>
    <t>主要機能</t>
    <phoneticPr fontId="8"/>
  </si>
  <si>
    <t>①見積(見積計算書)入力・発行</t>
  </si>
  <si>
    <t>②御見積書入力・発行</t>
  </si>
  <si>
    <t>【機能概要】</t>
    <rPh sb="1" eb="3">
      <t>キノウ</t>
    </rPh>
    <rPh sb="3" eb="5">
      <t>ガイヨウ</t>
    </rPh>
    <phoneticPr fontId="8"/>
  </si>
  <si>
    <t>1.</t>
    <phoneticPr fontId="8"/>
  </si>
  <si>
    <t>御見積書を発行する。</t>
    <rPh sb="0" eb="4">
      <t>オンミツモリショ</t>
    </rPh>
    <phoneticPr fontId="8"/>
  </si>
  <si>
    <t>2.</t>
    <phoneticPr fontId="8"/>
  </si>
  <si>
    <t>Web御見積書登録・発行</t>
  </si>
  <si>
    <t>Web御見積書一覧照会</t>
    <phoneticPr fontId="8"/>
  </si>
  <si>
    <t>画面から発行する</t>
    <rPh sb="0" eb="2">
      <t>ガメン</t>
    </rPh>
    <rPh sb="4" eb="6">
      <t>ハッコウ</t>
    </rPh>
    <phoneticPr fontId="8"/>
  </si>
  <si>
    <t>【前提条件】</t>
    <rPh sb="1" eb="5">
      <t>ゼンテイジョウケン</t>
    </rPh>
    <phoneticPr fontId="8"/>
  </si>
  <si>
    <t>御見積書NO単位の帳票となる</t>
    <rPh sb="0" eb="4">
      <t>オミツモリショ</t>
    </rPh>
    <rPh sb="6" eb="8">
      <t>タンイ</t>
    </rPh>
    <rPh sb="9" eb="11">
      <t>チョウヒョウ</t>
    </rPh>
    <phoneticPr fontId="8"/>
  </si>
  <si>
    <t>【説明】</t>
    <rPh sb="1" eb="3">
      <t>セツメイ</t>
    </rPh>
    <phoneticPr fontId="8"/>
  </si>
  <si>
    <t>・</t>
    <phoneticPr fontId="8"/>
  </si>
  <si>
    <t>御見積書の内容を出力する帳票</t>
    <phoneticPr fontId="8"/>
  </si>
  <si>
    <t>【帳票分類】</t>
    <rPh sb="1" eb="3">
      <t>チョウヒョウ</t>
    </rPh>
    <rPh sb="3" eb="5">
      <t>ブンルイ</t>
    </rPh>
    <phoneticPr fontId="8"/>
  </si>
  <si>
    <t>社外取引帳票</t>
    <rPh sb="0" eb="2">
      <t>シャガイ</t>
    </rPh>
    <rPh sb="2" eb="4">
      <t>トリヒキ</t>
    </rPh>
    <rPh sb="4" eb="6">
      <t>チョウヒョウ</t>
    </rPh>
    <phoneticPr fontId="8"/>
  </si>
  <si>
    <t>【帳票ツール】</t>
    <rPh sb="1" eb="3">
      <t>チョウヒョウ</t>
    </rPh>
    <phoneticPr fontId="8"/>
  </si>
  <si>
    <t>PrintProを利用した仕組み(CSVをログインユーザー単位にサーの所定フォルダへ出力する)</t>
    <rPh sb="29" eb="31">
      <t>タンイ</t>
    </rPh>
    <rPh sb="35" eb="37">
      <t>ショテイ</t>
    </rPh>
    <rPh sb="42" eb="44">
      <t>シュツリョク</t>
    </rPh>
    <phoneticPr fontId="8"/>
  </si>
  <si>
    <t>【帳票出力条件】</t>
    <rPh sb="1" eb="3">
      <t>チョウヒョウ</t>
    </rPh>
    <rPh sb="3" eb="5">
      <t>シュツリョク</t>
    </rPh>
    <rPh sb="5" eb="7">
      <t>ジョウケン</t>
    </rPh>
    <phoneticPr fontId="8"/>
  </si>
  <si>
    <t>・</t>
  </si>
  <si>
    <t>承認済みの御見積書を出力対象とする。</t>
    <rPh sb="0" eb="3">
      <t>ショウニンズ</t>
    </rPh>
    <rPh sb="5" eb="9">
      <t>オミツモリショ</t>
    </rPh>
    <phoneticPr fontId="8"/>
  </si>
  <si>
    <t>【再発行時の印刷データ利用】</t>
    <rPh sb="1" eb="4">
      <t>サイハッコウ</t>
    </rPh>
    <rPh sb="4" eb="5">
      <t>ジ</t>
    </rPh>
    <rPh sb="6" eb="8">
      <t>インサツ</t>
    </rPh>
    <rPh sb="11" eb="13">
      <t>リヨウ</t>
    </rPh>
    <phoneticPr fontId="8"/>
  </si>
  <si>
    <t>なし</t>
    <phoneticPr fontId="8"/>
  </si>
  <si>
    <t>※発行時のデータを保存しない</t>
    <rPh sb="1" eb="4">
      <t>ハッコウジ</t>
    </rPh>
    <rPh sb="9" eb="11">
      <t>ホゾン</t>
    </rPh>
    <phoneticPr fontId="8"/>
  </si>
  <si>
    <t>【改頁条件】</t>
    <rPh sb="1" eb="3">
      <t>カイページ</t>
    </rPh>
    <rPh sb="3" eb="5">
      <t>ジョウケン</t>
    </rPh>
    <phoneticPr fontId="8"/>
  </si>
  <si>
    <t>得意先CD</t>
    <rPh sb="0" eb="3">
      <t>トクイサキ</t>
    </rPh>
    <phoneticPr fontId="8"/>
  </si>
  <si>
    <t>御見積書NO</t>
    <rPh sb="0" eb="4">
      <t>オンミツモリショ</t>
    </rPh>
    <phoneticPr fontId="8"/>
  </si>
  <si>
    <t>固定行(7行で改ページ)</t>
    <rPh sb="0" eb="3">
      <t>コテイギョウ</t>
    </rPh>
    <rPh sb="5" eb="6">
      <t>ギョウ</t>
    </rPh>
    <rPh sb="7" eb="8">
      <t>カイ</t>
    </rPh>
    <phoneticPr fontId="8"/>
  </si>
  <si>
    <t>【データのソート順】</t>
    <rPh sb="8" eb="9">
      <t>ジュン</t>
    </rPh>
    <phoneticPr fontId="8"/>
  </si>
  <si>
    <t>(WEB御見積書)</t>
    <phoneticPr fontId="8"/>
  </si>
  <si>
    <t>御見積書NO</t>
    <phoneticPr fontId="8"/>
  </si>
  <si>
    <t>明細NO</t>
    <phoneticPr fontId="8"/>
  </si>
  <si>
    <t>(WEB御見積書明細(印字用))</t>
    <phoneticPr fontId="8"/>
  </si>
  <si>
    <t>【自由記述】</t>
    <rPh sb="1" eb="3">
      <t>ジユウ</t>
    </rPh>
    <rPh sb="3" eb="5">
      <t>キジュツ</t>
    </rPh>
    <phoneticPr fontId="8"/>
  </si>
  <si>
    <t>帳票イメージ</t>
    <phoneticPr fontId="8"/>
  </si>
  <si>
    <t>共通項目エリア</t>
    <rPh sb="0" eb="2">
      <t>キョウツウ</t>
    </rPh>
    <rPh sb="2" eb="4">
      <t>コウモク</t>
    </rPh>
    <phoneticPr fontId="8"/>
  </si>
  <si>
    <t>表示</t>
    <rPh sb="0" eb="2">
      <t>ヒョウジ</t>
    </rPh>
    <phoneticPr fontId="8"/>
  </si>
  <si>
    <t>最大</t>
    <rPh sb="0" eb="2">
      <t>サイダイ</t>
    </rPh>
    <phoneticPr fontId="8"/>
  </si>
  <si>
    <t>出力仕様</t>
    <rPh sb="0" eb="2">
      <t>シュツリョク</t>
    </rPh>
    <rPh sb="2" eb="4">
      <t>シヨウ</t>
    </rPh>
    <phoneticPr fontId="8"/>
  </si>
  <si>
    <t>O</t>
    <phoneticPr fontId="8"/>
  </si>
  <si>
    <t>テーブル名</t>
    <rPh sb="4" eb="5">
      <t>メイ</t>
    </rPh>
    <phoneticPr fontId="8"/>
  </si>
  <si>
    <t>項目名</t>
    <rPh sb="0" eb="2">
      <t>コウモク</t>
    </rPh>
    <rPh sb="2" eb="3">
      <t>メイ</t>
    </rPh>
    <phoneticPr fontId="8"/>
  </si>
  <si>
    <t>備考</t>
    <rPh sb="0" eb="2">
      <t>ビコウ</t>
    </rPh>
    <phoneticPr fontId="8"/>
  </si>
  <si>
    <t>参照テーブル</t>
    <rPh sb="0" eb="2">
      <t>サンショウ</t>
    </rPh>
    <phoneticPr fontId="8"/>
  </si>
  <si>
    <t>WEB御見積書</t>
  </si>
  <si>
    <t>WEB御見積書明細(印字用)</t>
    <phoneticPr fontId="8"/>
  </si>
  <si>
    <t>WEB御見積書.御見積書NO = WEB御見積書明細(印字用).御見積書NO</t>
    <phoneticPr fontId="8"/>
  </si>
  <si>
    <t>WEB御見積書見積計算書</t>
  </si>
  <si>
    <t>WEB御見積書.御見積書NO = WEB御見積書見積計算書.御見積書NO</t>
    <phoneticPr fontId="8"/>
  </si>
  <si>
    <t>WEB取引先マスタ</t>
    <rPh sb="3" eb="6">
      <t>トリヒキサキ</t>
    </rPh>
    <phoneticPr fontId="8"/>
  </si>
  <si>
    <t>御見積書の得意先CDから取引先情報を取得する。</t>
    <rPh sb="15" eb="17">
      <t>ジョウホウ</t>
    </rPh>
    <phoneticPr fontId="8"/>
  </si>
  <si>
    <t>WEB担当者マスタ</t>
    <rPh sb="3" eb="6">
      <t>タントウシャ</t>
    </rPh>
    <phoneticPr fontId="8"/>
  </si>
  <si>
    <t>WEBログインマスタ</t>
    <phoneticPr fontId="8"/>
  </si>
  <si>
    <t>WEB御見積書.担当者CDより、担当者情報を取得する</t>
    <rPh sb="8" eb="11">
      <t>タントウシャ</t>
    </rPh>
    <rPh sb="16" eb="19">
      <t>タントウシャ</t>
    </rPh>
    <rPh sb="19" eb="21">
      <t>ジョウホウ</t>
    </rPh>
    <rPh sb="22" eb="24">
      <t>シュトク</t>
    </rPh>
    <phoneticPr fontId="8"/>
  </si>
  <si>
    <t>会社マスタ</t>
    <rPh sb="0" eb="2">
      <t>カイシャ</t>
    </rPh>
    <phoneticPr fontId="8"/>
  </si>
  <si>
    <t>御見積書の会社CDから会社情報を取得する。</t>
    <rPh sb="13" eb="15">
      <t>ジョウホウ</t>
    </rPh>
    <phoneticPr fontId="8"/>
  </si>
  <si>
    <t>部門マスタ</t>
    <rPh sb="0" eb="2">
      <t>ブモン</t>
    </rPh>
    <phoneticPr fontId="8"/>
  </si>
  <si>
    <t>御見積書の部門CDから部門情報を取得する。</t>
    <rPh sb="5" eb="7">
      <t>ブモン</t>
    </rPh>
    <rPh sb="13" eb="15">
      <t>ジョウホウ</t>
    </rPh>
    <phoneticPr fontId="8"/>
  </si>
  <si>
    <t>ヘッダー</t>
    <phoneticPr fontId="8"/>
  </si>
  <si>
    <t>1</t>
    <phoneticPr fontId="8"/>
  </si>
  <si>
    <t>タイトル</t>
    <phoneticPr fontId="8"/>
  </si>
  <si>
    <t>「御見積書」と表示する。</t>
    <rPh sb="1" eb="5">
      <t>オンミツモリショ</t>
    </rPh>
    <phoneticPr fontId="8"/>
  </si>
  <si>
    <t>2</t>
    <phoneticPr fontId="8"/>
  </si>
  <si>
    <t>≫先方担当入力有り</t>
    <phoneticPr fontId="8"/>
  </si>
  <si>
    <t>得意先名</t>
    <phoneticPr fontId="8"/>
  </si>
  <si>
    <t>WEB取引先マスタ</t>
    <phoneticPr fontId="8"/>
  </si>
  <si>
    <t>取引先名</t>
    <rPh sb="0" eb="3">
      <t>トリヒキサキ</t>
    </rPh>
    <phoneticPr fontId="8"/>
  </si>
  <si>
    <t>先方担当</t>
    <phoneticPr fontId="8"/>
  </si>
  <si>
    <t>先方担当</t>
  </si>
  <si>
    <t>様(ラベル)</t>
  </si>
  <si>
    <t>「様」と表示する。</t>
  </si>
  <si>
    <t>≫先方担当入力無し</t>
    <phoneticPr fontId="8"/>
  </si>
  <si>
    <t>御中(ラベル)</t>
    <rPh sb="0" eb="2">
      <t>オンチュウ</t>
    </rPh>
    <phoneticPr fontId="8"/>
  </si>
  <si>
    <t>「御中」と表示する。</t>
    <rPh sb="1" eb="3">
      <t>オンチュウ</t>
    </rPh>
    <phoneticPr fontId="8"/>
  </si>
  <si>
    <t>3</t>
    <phoneticPr fontId="8"/>
  </si>
  <si>
    <t>納入場所(ラベル)</t>
    <rPh sb="0" eb="2">
      <t>ノウニュウ</t>
    </rPh>
    <rPh sb="2" eb="4">
      <t>バショ</t>
    </rPh>
    <phoneticPr fontId="8"/>
  </si>
  <si>
    <t>固定「納入場所」と表示する。</t>
    <phoneticPr fontId="8"/>
  </si>
  <si>
    <t>納入場所</t>
    <phoneticPr fontId="8"/>
  </si>
  <si>
    <t>4</t>
    <phoneticPr fontId="8"/>
  </si>
  <si>
    <t>納入期限(ラベル)</t>
    <rPh sb="0" eb="4">
      <t>ノウニュウキゲン</t>
    </rPh>
    <phoneticPr fontId="8"/>
  </si>
  <si>
    <t>固定「納入期限」と表示する。</t>
    <phoneticPr fontId="8"/>
  </si>
  <si>
    <t>納入期限</t>
    <phoneticPr fontId="8"/>
  </si>
  <si>
    <t>5</t>
    <phoneticPr fontId="8"/>
  </si>
  <si>
    <t>配送運賃(ラベル)</t>
    <rPh sb="0" eb="4">
      <t>ハイソウウンチン</t>
    </rPh>
    <phoneticPr fontId="8"/>
  </si>
  <si>
    <t>固定「配送運賃」と表示する。</t>
    <phoneticPr fontId="8"/>
  </si>
  <si>
    <t>配送運賃</t>
    <phoneticPr fontId="8"/>
  </si>
  <si>
    <t>6</t>
    <phoneticPr fontId="8"/>
  </si>
  <si>
    <t>お支払い条件(ラベル)</t>
    <rPh sb="1" eb="3">
      <t>シハラ</t>
    </rPh>
    <rPh sb="4" eb="6">
      <t>ジョウケン</t>
    </rPh>
    <phoneticPr fontId="8"/>
  </si>
  <si>
    <t>固定「お支払い条件」と表示する。</t>
    <phoneticPr fontId="8"/>
  </si>
  <si>
    <t>お支払い条件</t>
    <phoneticPr fontId="8"/>
  </si>
  <si>
    <t>7</t>
    <phoneticPr fontId="8"/>
  </si>
  <si>
    <t>見積有効期限(ラベル)</t>
    <rPh sb="0" eb="6">
      <t>ミツモリユウコウキゲン</t>
    </rPh>
    <phoneticPr fontId="8"/>
  </si>
  <si>
    <t>固定「見積有効期限」と表示する。</t>
    <phoneticPr fontId="8"/>
  </si>
  <si>
    <t>見積有効期限</t>
    <phoneticPr fontId="8"/>
  </si>
  <si>
    <t>8</t>
    <phoneticPr fontId="8"/>
  </si>
  <si>
    <t>注意書き</t>
    <rPh sb="0" eb="3">
      <t>チュウイガ</t>
    </rPh>
    <phoneticPr fontId="8"/>
  </si>
  <si>
    <t>固定「いつもお世話になっております。」と表示する。</t>
    <rPh sb="7" eb="9">
      <t>セワ</t>
    </rPh>
    <phoneticPr fontId="8"/>
  </si>
  <si>
    <t>固定「下記の通り御見積申し上げます。」と表示する。</t>
    <rPh sb="3" eb="5">
      <t>カキ</t>
    </rPh>
    <rPh sb="6" eb="7">
      <t>トオ</t>
    </rPh>
    <rPh sb="8" eb="11">
      <t>オミツモリ</t>
    </rPh>
    <rPh sb="11" eb="12">
      <t>モウ</t>
    </rPh>
    <rPh sb="13" eb="14">
      <t>ア</t>
    </rPh>
    <phoneticPr fontId="8"/>
  </si>
  <si>
    <t>9</t>
    <phoneticPr fontId="8"/>
  </si>
  <si>
    <t>発行年月日</t>
    <phoneticPr fontId="8"/>
  </si>
  <si>
    <t>システム自動(発行年月日)を表示する。</t>
    <phoneticPr fontId="8"/>
  </si>
  <si>
    <t>※YYYY年MM月DD日</t>
    <rPh sb="5" eb="6">
      <t>ネン</t>
    </rPh>
    <rPh sb="8" eb="9">
      <t>ツキ</t>
    </rPh>
    <rPh sb="11" eb="12">
      <t>ニチ</t>
    </rPh>
    <phoneticPr fontId="8"/>
  </si>
  <si>
    <t>10</t>
    <phoneticPr fontId="8"/>
  </si>
  <si>
    <t>見積書NO</t>
    <rPh sb="0" eb="3">
      <t>ミツモリショ</t>
    </rPh>
    <phoneticPr fontId="8"/>
  </si>
  <si>
    <t>11</t>
    <phoneticPr fontId="8"/>
  </si>
  <si>
    <t>株式会社(ラベル)</t>
    <rPh sb="0" eb="4">
      <t>カブシキカイシャ</t>
    </rPh>
    <phoneticPr fontId="8"/>
  </si>
  <si>
    <t>固定「株式会社」と表示する。</t>
    <rPh sb="3" eb="7">
      <t>カブシキガイシャ</t>
    </rPh>
    <phoneticPr fontId="8"/>
  </si>
  <si>
    <t>社名</t>
    <rPh sb="0" eb="2">
      <t>シャメイ</t>
    </rPh>
    <phoneticPr fontId="8"/>
  </si>
  <si>
    <t>会社マスタ</t>
    <phoneticPr fontId="8"/>
  </si>
  <si>
    <t>会社別名1</t>
    <rPh sb="0" eb="4">
      <t>カイシャベツメイ</t>
    </rPh>
    <phoneticPr fontId="8"/>
  </si>
  <si>
    <t>事業所名</t>
  </si>
  <si>
    <t>部門マスタ(上位部門)</t>
    <phoneticPr fontId="8"/>
  </si>
  <si>
    <t>部門名</t>
    <phoneticPr fontId="8"/>
  </si>
  <si>
    <t>12</t>
    <phoneticPr fontId="8"/>
  </si>
  <si>
    <t>事業所郵便番号</t>
    <rPh sb="0" eb="3">
      <t>ジギョウショ</t>
    </rPh>
    <rPh sb="3" eb="7">
      <t>ユウビンバンゴウ</t>
    </rPh>
    <phoneticPr fontId="8"/>
  </si>
  <si>
    <t>郵便番号</t>
    <phoneticPr fontId="8"/>
  </si>
  <si>
    <t>事業所住所</t>
    <phoneticPr fontId="8"/>
  </si>
  <si>
    <t>住所1</t>
    <phoneticPr fontId="8"/>
  </si>
  <si>
    <t>13</t>
    <phoneticPr fontId="8"/>
  </si>
  <si>
    <t>電話番号(ラベル)</t>
    <rPh sb="0" eb="2">
      <t>デンワ</t>
    </rPh>
    <rPh sb="2" eb="4">
      <t>バンゴウ</t>
    </rPh>
    <phoneticPr fontId="8"/>
  </si>
  <si>
    <t>固定「ＴＥＬ」と表示する。</t>
    <phoneticPr fontId="8"/>
  </si>
  <si>
    <t>FAX(ラベル)</t>
    <phoneticPr fontId="8"/>
  </si>
  <si>
    <t>固定「ＦＡＸ」と表示する。</t>
    <phoneticPr fontId="8"/>
  </si>
  <si>
    <t>電話番号</t>
    <phoneticPr fontId="8"/>
  </si>
  <si>
    <t>部門マスタ</t>
    <phoneticPr fontId="8"/>
  </si>
  <si>
    <t>ＴＥＬ</t>
    <phoneticPr fontId="8"/>
  </si>
  <si>
    <t>FAX</t>
    <phoneticPr fontId="8"/>
  </si>
  <si>
    <t>ＦＡＸ</t>
    <phoneticPr fontId="8"/>
  </si>
  <si>
    <t>14</t>
    <phoneticPr fontId="8"/>
  </si>
  <si>
    <t>担当(ラベル)</t>
    <rPh sb="0" eb="2">
      <t>タントウ</t>
    </rPh>
    <phoneticPr fontId="8"/>
  </si>
  <si>
    <t>固定「担当」と表示する。</t>
    <rPh sb="3" eb="5">
      <t>タントウ</t>
    </rPh>
    <phoneticPr fontId="8"/>
  </si>
  <si>
    <t>営業担当名</t>
    <rPh sb="0" eb="4">
      <t>エイギョウタントウ</t>
    </rPh>
    <rPh sb="4" eb="5">
      <t>メイ</t>
    </rPh>
    <phoneticPr fontId="8"/>
  </si>
  <si>
    <t>営業担当名</t>
    <phoneticPr fontId="8"/>
  </si>
  <si>
    <t>データ部</t>
    <rPh sb="3" eb="4">
      <t>ブ</t>
    </rPh>
    <phoneticPr fontId="8"/>
  </si>
  <si>
    <t>商品名(ラベル)</t>
    <rPh sb="0" eb="3">
      <t>ショウヒンメイ</t>
    </rPh>
    <phoneticPr fontId="8"/>
  </si>
  <si>
    <t>固定「商品名」と表示する。</t>
    <phoneticPr fontId="8"/>
  </si>
  <si>
    <t>商品名</t>
    <phoneticPr fontId="8"/>
  </si>
  <si>
    <t>WEB御見積書明細(印字用)</t>
  </si>
  <si>
    <t>品名1</t>
    <rPh sb="0" eb="2">
      <t>ヒンメイ</t>
    </rPh>
    <phoneticPr fontId="8"/>
  </si>
  <si>
    <t>品名2</t>
    <rPh sb="0" eb="2">
      <t>ヒンメイ</t>
    </rPh>
    <phoneticPr fontId="8"/>
  </si>
  <si>
    <t>数量(ラベル)</t>
    <rPh sb="0" eb="2">
      <t>スウリョウ</t>
    </rPh>
    <phoneticPr fontId="8"/>
  </si>
  <si>
    <t>固定「数量」と表示する。</t>
    <rPh sb="3" eb="5">
      <t>スウリョウ</t>
    </rPh>
    <phoneticPr fontId="8"/>
  </si>
  <si>
    <t>数量</t>
    <phoneticPr fontId="8"/>
  </si>
  <si>
    <t>数量</t>
    <rPh sb="0" eb="2">
      <t>スウリョウ</t>
    </rPh>
    <phoneticPr fontId="8"/>
  </si>
  <si>
    <t>単価(ラベル)</t>
    <rPh sb="0" eb="2">
      <t>タンカ</t>
    </rPh>
    <phoneticPr fontId="8"/>
  </si>
  <si>
    <t>固定「単価」と表示する。</t>
    <rPh sb="3" eb="5">
      <t>タンカ</t>
    </rPh>
    <phoneticPr fontId="8"/>
  </si>
  <si>
    <t>単価</t>
    <phoneticPr fontId="8"/>
  </si>
  <si>
    <t>単価</t>
    <rPh sb="0" eb="2">
      <t>タンカ</t>
    </rPh>
    <phoneticPr fontId="8"/>
  </si>
  <si>
    <t>単位</t>
    <rPh sb="0" eb="2">
      <t>タンイ</t>
    </rPh>
    <phoneticPr fontId="8"/>
  </si>
  <si>
    <t>金額(ラベル)</t>
    <rPh sb="0" eb="2">
      <t>キンガク</t>
    </rPh>
    <phoneticPr fontId="8"/>
  </si>
  <si>
    <t>固定「金額」と表示する。</t>
    <phoneticPr fontId="8"/>
  </si>
  <si>
    <t>金額</t>
    <phoneticPr fontId="8"/>
  </si>
  <si>
    <t>金額</t>
    <rPh sb="0" eb="2">
      <t>キンガク</t>
    </rPh>
    <phoneticPr fontId="8"/>
  </si>
  <si>
    <t>合計金額(ラベル)</t>
    <rPh sb="0" eb="2">
      <t>ゴウケイ</t>
    </rPh>
    <rPh sb="2" eb="4">
      <t>キンガク</t>
    </rPh>
    <phoneticPr fontId="8"/>
  </si>
  <si>
    <t>固定「合計金額(金額には消費税は含まれておりません)」と表示する。</t>
    <rPh sb="3" eb="5">
      <t>ゴウケイ</t>
    </rPh>
    <phoneticPr fontId="8"/>
  </si>
  <si>
    <t>合計金額</t>
    <phoneticPr fontId="8"/>
  </si>
  <si>
    <t>金額のサマリーを表示する。</t>
    <rPh sb="0" eb="2">
      <t>キンガク</t>
    </rPh>
    <rPh sb="8" eb="10">
      <t>ヒョウジ</t>
    </rPh>
    <phoneticPr fontId="8"/>
  </si>
  <si>
    <t>フッター</t>
    <phoneticPr fontId="8"/>
  </si>
  <si>
    <t>備考(ラベル)</t>
    <rPh sb="0" eb="2">
      <t>ビコウ</t>
    </rPh>
    <phoneticPr fontId="8"/>
  </si>
  <si>
    <t>固定「備考」と表示する。</t>
    <phoneticPr fontId="8"/>
  </si>
  <si>
    <t>見積書備考</t>
    <phoneticPr fontId="8"/>
  </si>
  <si>
    <t>見積書備考01</t>
  </si>
  <si>
    <t>見積書備考02</t>
  </si>
  <si>
    <t>見積書備考03</t>
  </si>
  <si>
    <t>見積書備考04</t>
  </si>
  <si>
    <t>見積書備考05</t>
  </si>
  <si>
    <t>見積書備考06</t>
  </si>
  <si>
    <t>見積書備考07</t>
  </si>
  <si>
    <t>見積書備考08</t>
  </si>
  <si>
    <t>見積書備考09</t>
  </si>
  <si>
    <t>見積書備考10</t>
  </si>
  <si>
    <t>見積書備考11</t>
  </si>
  <si>
    <t>見積書備考12</t>
  </si>
  <si>
    <t>見積書備考13</t>
  </si>
  <si>
    <t>見積書備考14</t>
  </si>
  <si>
    <t>見積書備考15</t>
  </si>
  <si>
    <t>御見積書</t>
    <rPh sb="0" eb="4">
      <t>オミツモリショ</t>
    </rPh>
    <phoneticPr fontId="8"/>
  </si>
  <si>
    <t>年</t>
    <rPh sb="0" eb="1">
      <t>ネン</t>
    </rPh>
    <phoneticPr fontId="8"/>
  </si>
  <si>
    <t>月</t>
    <rPh sb="0" eb="1">
      <t>ガツ</t>
    </rPh>
    <phoneticPr fontId="8"/>
  </si>
  <si>
    <t>日</t>
    <rPh sb="0" eb="1">
      <t>ニチ</t>
    </rPh>
    <phoneticPr fontId="8"/>
  </si>
  <si>
    <t>見積書№</t>
    <rPh sb="2" eb="3">
      <t>ショ</t>
    </rPh>
    <phoneticPr fontId="8"/>
  </si>
  <si>
    <t>10952387-01</t>
    <phoneticPr fontId="8"/>
  </si>
  <si>
    <t>株式会社 クラウンパッケージ</t>
    <rPh sb="0" eb="4">
      <t>カブシキガイシャ</t>
    </rPh>
    <phoneticPr fontId="8"/>
  </si>
  <si>
    <t>ＸＸＸＸＸＸＸＸＸ１ＸＸＸＸＸＸＸＸＸ２</t>
    <phoneticPr fontId="8"/>
  </si>
  <si>
    <t>東京事務所</t>
    <phoneticPr fontId="8"/>
  </si>
  <si>
    <t>ＸＸＸＸＸＸＸ８ 様</t>
    <phoneticPr fontId="8"/>
  </si>
  <si>
    <t>〒123-1234</t>
    <phoneticPr fontId="8"/>
  </si>
  <si>
    <t>○○○県○○○市○○○○○</t>
    <rPh sb="3" eb="4">
      <t>ケン</t>
    </rPh>
    <rPh sb="7" eb="8">
      <t>シ</t>
    </rPh>
    <phoneticPr fontId="8"/>
  </si>
  <si>
    <t>納入場所</t>
    <rPh sb="0" eb="2">
      <t>ノウニュウ</t>
    </rPh>
    <rPh sb="2" eb="4">
      <t>バショ</t>
    </rPh>
    <phoneticPr fontId="8"/>
  </si>
  <si>
    <t>○○○○○○○○○○ 99999-99999</t>
    <phoneticPr fontId="8"/>
  </si>
  <si>
    <t>納入期限</t>
    <rPh sb="0" eb="2">
      <t>ノウニュウ</t>
    </rPh>
    <rPh sb="2" eb="4">
      <t>キゲン</t>
    </rPh>
    <phoneticPr fontId="8"/>
  </si>
  <si>
    <t>TEL　01-1234-1234</t>
    <phoneticPr fontId="8"/>
  </si>
  <si>
    <t>FAX　01-1234-9999</t>
    <phoneticPr fontId="8"/>
  </si>
  <si>
    <t>配送運賃</t>
    <rPh sb="0" eb="4">
      <t>ハイソウウンチン</t>
    </rPh>
    <phoneticPr fontId="8"/>
  </si>
  <si>
    <t>担当　〇〇 〇〇</t>
    <rPh sb="0" eb="2">
      <t>タントウ</t>
    </rPh>
    <phoneticPr fontId="8"/>
  </si>
  <si>
    <t>お支払条件</t>
    <rPh sb="1" eb="3">
      <t>シハライ</t>
    </rPh>
    <rPh sb="3" eb="5">
      <t>ジョウケン</t>
    </rPh>
    <phoneticPr fontId="8"/>
  </si>
  <si>
    <t>見積有効期限</t>
    <rPh sb="0" eb="6">
      <t>ミツモリユウコウキゲン</t>
    </rPh>
    <phoneticPr fontId="8"/>
  </si>
  <si>
    <t>いつもお世話になっております。</t>
    <rPh sb="4" eb="6">
      <t>セワ</t>
    </rPh>
    <phoneticPr fontId="8"/>
  </si>
  <si>
    <t>下記の通り御見積申し上げます。</t>
    <rPh sb="0" eb="2">
      <t>カキ</t>
    </rPh>
    <rPh sb="3" eb="4">
      <t>トオ</t>
    </rPh>
    <rPh sb="5" eb="8">
      <t>オミツモリ</t>
    </rPh>
    <rPh sb="8" eb="9">
      <t>モウ</t>
    </rPh>
    <rPh sb="10" eb="11">
      <t>ア</t>
    </rPh>
    <phoneticPr fontId="8"/>
  </si>
  <si>
    <t>商品名</t>
    <rPh sb="0" eb="3">
      <t>ショウヒンメイ</t>
    </rPh>
    <phoneticPr fontId="8"/>
  </si>
  <si>
    <t>XXXXXXXXX1XXXXXXXXX2XXXXXXXXX3XXXXXXXXX4XXXXXXX8
XXXXXXXXX1XXXXXXXXX2</t>
    <phoneticPr fontId="8"/>
  </si>
  <si>
    <t>個</t>
    <rPh sb="0" eb="1">
      <t>コ</t>
    </rPh>
    <phoneticPr fontId="8"/>
  </si>
  <si>
    <t xml:space="preserve"> 合計金額 (金額には消費税は含まれておりません)</t>
    <rPh sb="1" eb="5">
      <t>ゴウケイキンガク</t>
    </rPh>
    <rPh sb="7" eb="9">
      <t>キンガク</t>
    </rPh>
    <rPh sb="11" eb="14">
      <t>ショウヒゼイ</t>
    </rPh>
    <rPh sb="15" eb="16">
      <t>フク</t>
    </rPh>
    <phoneticPr fontId="8"/>
  </si>
  <si>
    <t>御見積書HED</t>
    <phoneticPr fontId="8"/>
  </si>
  <si>
    <t>御見積書DTL</t>
    <phoneticPr fontId="8"/>
  </si>
  <si>
    <t>御見積書見積計算書</t>
    <phoneticPr fontId="8"/>
  </si>
  <si>
    <t>御見積書文言</t>
    <rPh sb="4" eb="6">
      <t>モンゴン</t>
    </rPh>
    <phoneticPr fontId="8"/>
  </si>
  <si>
    <t>御見積書のフッター文言</t>
    <phoneticPr fontId="8"/>
  </si>
  <si>
    <t>見積計算書</t>
    <rPh sb="0" eb="5">
      <t>ミツモリケイサンショ</t>
    </rPh>
    <phoneticPr fontId="8"/>
  </si>
  <si>
    <t>工程仕様ラベル</t>
    <rPh sb="0" eb="4">
      <t>コウテイシヨウ</t>
    </rPh>
    <phoneticPr fontId="8"/>
  </si>
  <si>
    <t>汎用マスタ</t>
    <rPh sb="0" eb="2">
      <t>ハンヨウ</t>
    </rPh>
    <phoneticPr fontId="8"/>
  </si>
  <si>
    <t>得意先マスタ</t>
    <rPh sb="0" eb="3">
      <t>トクイサキ</t>
    </rPh>
    <phoneticPr fontId="8"/>
  </si>
  <si>
    <t>御見積書HEDの得意先ＣＤから取引先情報を取得する。</t>
    <rPh sb="18" eb="20">
      <t>ジョウホウ</t>
    </rPh>
    <phoneticPr fontId="8"/>
  </si>
  <si>
    <t>御見積書HEDの会社ＣＤから会社情報を取得する。</t>
    <rPh sb="16" eb="18">
      <t>ジョウホウ</t>
    </rPh>
    <phoneticPr fontId="8"/>
  </si>
  <si>
    <t>御見積書HEDの部門ＣＤから部門情報を取得する。</t>
    <rPh sb="8" eb="10">
      <t>ブモン</t>
    </rPh>
    <rPh sb="16" eb="18">
      <t>ジョウホウ</t>
    </rPh>
    <phoneticPr fontId="8"/>
  </si>
  <si>
    <t>見積計算書NO</t>
    <rPh sb="0" eb="5">
      <t>ミツモリケイサンショ</t>
    </rPh>
    <phoneticPr fontId="8"/>
  </si>
  <si>
    <t>商品名/構成(ラベル)</t>
    <rPh sb="0" eb="3">
      <t>ショウヒンメイ</t>
    </rPh>
    <rPh sb="4" eb="6">
      <t>コウセイ</t>
    </rPh>
    <phoneticPr fontId="8"/>
  </si>
  <si>
    <t>固定「商品名/構成」と表示する。</t>
    <phoneticPr fontId="8"/>
  </si>
  <si>
    <t>商品名/構成</t>
    <phoneticPr fontId="8"/>
  </si>
  <si>
    <t>単価</t>
  </si>
  <si>
    <t>御見積書DTL</t>
  </si>
  <si>
    <t>データ部2</t>
    <rPh sb="3" eb="4">
      <t>ブ</t>
    </rPh>
    <phoneticPr fontId="8"/>
  </si>
  <si>
    <t>5-1</t>
    <phoneticPr fontId="8"/>
  </si>
  <si>
    <t>シート構成(ラベル)</t>
    <rPh sb="3" eb="5">
      <t>コウセイ</t>
    </rPh>
    <phoneticPr fontId="8"/>
  </si>
  <si>
    <t>固定「シート構成」と表示する。</t>
    <phoneticPr fontId="8"/>
  </si>
  <si>
    <t>見積計算書</t>
    <phoneticPr fontId="8"/>
  </si>
  <si>
    <t>段</t>
    <rPh sb="0" eb="1">
      <t>ダン</t>
    </rPh>
    <phoneticPr fontId="8"/>
  </si>
  <si>
    <t>構成(表　中　裏)</t>
    <phoneticPr fontId="8"/>
  </si>
  <si>
    <t>5-2</t>
    <phoneticPr fontId="8"/>
  </si>
  <si>
    <t>シート寸法(ラベル)</t>
    <rPh sb="3" eb="5">
      <t>スンポウ</t>
    </rPh>
    <phoneticPr fontId="8"/>
  </si>
  <si>
    <t>固定「シート寸法」と表示する。</t>
    <phoneticPr fontId="8"/>
  </si>
  <si>
    <t>全版寸法_巾</t>
    <rPh sb="0" eb="2">
      <t>ゼンパン</t>
    </rPh>
    <rPh sb="2" eb="4">
      <t>スンポウ</t>
    </rPh>
    <rPh sb="5" eb="6">
      <t>ハバ</t>
    </rPh>
    <phoneticPr fontId="8"/>
  </si>
  <si>
    <t>全版寸法_流れ</t>
    <rPh sb="5" eb="6">
      <t>ナガ</t>
    </rPh>
    <phoneticPr fontId="8"/>
  </si>
  <si>
    <t>スリッター寸法_巾</t>
    <rPh sb="5" eb="7">
      <t>スンポウ</t>
    </rPh>
    <phoneticPr fontId="8"/>
  </si>
  <si>
    <t>スリッター寸法_流れ</t>
    <phoneticPr fontId="8"/>
  </si>
  <si>
    <t>5-3</t>
    <phoneticPr fontId="8"/>
  </si>
  <si>
    <t>工程名</t>
    <rPh sb="0" eb="3">
      <t>コウテイメイ</t>
    </rPh>
    <phoneticPr fontId="8"/>
  </si>
  <si>
    <t>見積計算書加工</t>
    <phoneticPr fontId="8"/>
  </si>
  <si>
    <t>工程名称</t>
    <phoneticPr fontId="8"/>
  </si>
  <si>
    <t>工程仕様</t>
    <rPh sb="0" eb="4">
      <t>コウテイシヨウ</t>
    </rPh>
    <phoneticPr fontId="8"/>
  </si>
  <si>
    <t>工程仕様1～10</t>
    <phoneticPr fontId="8"/>
  </si>
  <si>
    <t>見積計算書加工分明細に表示する。</t>
    <rPh sb="7" eb="8">
      <t>ブン</t>
    </rPh>
    <rPh sb="8" eb="10">
      <t>メイサイ</t>
    </rPh>
    <rPh sb="11" eb="13">
      <t>ヒョウジ</t>
    </rPh>
    <phoneticPr fontId="8"/>
  </si>
  <si>
    <t>版型処分</t>
    <phoneticPr fontId="8"/>
  </si>
  <si>
    <t>版型処分備考</t>
    <phoneticPr fontId="8"/>
  </si>
  <si>
    <t>再見積</t>
    <rPh sb="0" eb="3">
      <t>サイミツモリ</t>
    </rPh>
    <phoneticPr fontId="8"/>
  </si>
  <si>
    <t>再見積備考</t>
    <phoneticPr fontId="8"/>
  </si>
  <si>
    <t>木型代(ラベル)</t>
    <rPh sb="0" eb="2">
      <t>キガタ</t>
    </rPh>
    <rPh sb="2" eb="3">
      <t>ダイ</t>
    </rPh>
    <phoneticPr fontId="8"/>
  </si>
  <si>
    <t>固定「木型代」と表示する。</t>
    <phoneticPr fontId="8"/>
  </si>
  <si>
    <t>木型代</t>
    <phoneticPr fontId="8"/>
  </si>
  <si>
    <t>版代(ラベル)</t>
    <rPh sb="0" eb="1">
      <t>ハン</t>
    </rPh>
    <rPh sb="1" eb="2">
      <t>ダイ</t>
    </rPh>
    <phoneticPr fontId="8"/>
  </si>
  <si>
    <t>固定「版代」と表示する。</t>
    <phoneticPr fontId="8"/>
  </si>
  <si>
    <t>版代</t>
    <phoneticPr fontId="8"/>
  </si>
  <si>
    <t>デザイン代(ラベル)</t>
    <phoneticPr fontId="8"/>
  </si>
  <si>
    <t>固定「デザイン代」と表示する。</t>
    <phoneticPr fontId="8"/>
  </si>
  <si>
    <t>デザイン代</t>
    <phoneticPr fontId="8"/>
  </si>
  <si>
    <t>合計(ラベル)</t>
    <rPh sb="0" eb="2">
      <t>ゴウケイ</t>
    </rPh>
    <phoneticPr fontId="8"/>
  </si>
  <si>
    <t>固定「合　計(税抜)」と表示する。</t>
    <rPh sb="3" eb="4">
      <t>ゴウ</t>
    </rPh>
    <rPh sb="5" eb="6">
      <t>ケイ</t>
    </rPh>
    <rPh sb="7" eb="9">
      <t>ゼイヌキ</t>
    </rPh>
    <phoneticPr fontId="8"/>
  </si>
  <si>
    <t>合計金額</t>
    <rPh sb="0" eb="4">
      <t>ゴウケイキンガク</t>
    </rPh>
    <phoneticPr fontId="8"/>
  </si>
  <si>
    <t>見積書備考1</t>
    <phoneticPr fontId="8"/>
  </si>
  <si>
    <t>見積書備考2</t>
  </si>
  <si>
    <t>見積書備考3</t>
  </si>
  <si>
    <t>見積書備考4</t>
  </si>
  <si>
    <t>見積書備考5</t>
    <phoneticPr fontId="8"/>
  </si>
  <si>
    <t>見積書備考6</t>
    <phoneticPr fontId="8"/>
  </si>
  <si>
    <t>選択備考</t>
    <rPh sb="0" eb="2">
      <t>センタク</t>
    </rPh>
    <rPh sb="2" eb="4">
      <t>ビコウ</t>
    </rPh>
    <phoneticPr fontId="8"/>
  </si>
  <si>
    <t>選択備考1</t>
    <rPh sb="0" eb="2">
      <t>センタク</t>
    </rPh>
    <phoneticPr fontId="8"/>
  </si>
  <si>
    <t>選択備考2</t>
    <phoneticPr fontId="8"/>
  </si>
  <si>
    <t>標準備考</t>
    <rPh sb="2" eb="4">
      <t>ビコウ</t>
    </rPh>
    <phoneticPr fontId="8"/>
  </si>
  <si>
    <t>標準備考</t>
    <phoneticPr fontId="8"/>
  </si>
  <si>
    <t>受注数量別単価表</t>
    <rPh sb="0" eb="2">
      <t>ジュチュウ</t>
    </rPh>
    <rPh sb="2" eb="4">
      <t>スウリョウ</t>
    </rPh>
    <rPh sb="4" eb="5">
      <t>ベツ</t>
    </rPh>
    <rPh sb="5" eb="7">
      <t>タンカ</t>
    </rPh>
    <rPh sb="7" eb="8">
      <t>ヒョウ</t>
    </rPh>
    <phoneticPr fontId="8"/>
  </si>
  <si>
    <t>御中</t>
    <phoneticPr fontId="8"/>
  </si>
  <si>
    <t>段 高</t>
    <rPh sb="0" eb="1">
      <t>ダン</t>
    </rPh>
    <rPh sb="2" eb="3">
      <t>コウ</t>
    </rPh>
    <phoneticPr fontId="8"/>
  </si>
  <si>
    <t>構成</t>
    <rPh sb="0" eb="2">
      <t>コウセイ</t>
    </rPh>
    <phoneticPr fontId="8"/>
  </si>
  <si>
    <t>E</t>
    <phoneticPr fontId="8"/>
  </si>
  <si>
    <t>表</t>
    <rPh sb="0" eb="1">
      <t>オモテ</t>
    </rPh>
    <phoneticPr fontId="8"/>
  </si>
  <si>
    <t>BSK100</t>
    <phoneticPr fontId="8"/>
  </si>
  <si>
    <t>中</t>
    <rPh sb="0" eb="1">
      <t>ナカ</t>
    </rPh>
    <phoneticPr fontId="8"/>
  </si>
  <si>
    <t>裏</t>
    <rPh sb="0" eb="1">
      <t>ウラ</t>
    </rPh>
    <phoneticPr fontId="8"/>
  </si>
  <si>
    <t>帳票出力（処理概要）</t>
    <rPh sb="0" eb="4">
      <t>チョウヒョウシュツリョク</t>
    </rPh>
    <phoneticPr fontId="8"/>
  </si>
  <si>
    <t>帳票出力（処理概要）</t>
    <phoneticPr fontId="8"/>
  </si>
  <si>
    <t>■合計金額印字</t>
    <rPh sb="1" eb="5">
      <t>ゴウケイキンガク</t>
    </rPh>
    <rPh sb="5" eb="7">
      <t>インジ</t>
    </rPh>
    <phoneticPr fontId="8"/>
  </si>
  <si>
    <t>WEB御見積書.合計金額印字 = 0(非表示)</t>
    <rPh sb="19" eb="22">
      <t>ヒヒョウジ</t>
    </rPh>
    <phoneticPr fontId="8"/>
  </si>
  <si>
    <t>合計金額欄を印字しない</t>
    <rPh sb="0" eb="4">
      <t>ゴウケイキンガク</t>
    </rPh>
    <rPh sb="4" eb="5">
      <t>ラン</t>
    </rPh>
    <rPh sb="6" eb="8">
      <t>インジ</t>
    </rPh>
    <phoneticPr fontId="8"/>
  </si>
  <si>
    <t>WEB御見積書.合計金額印字 = 1(表示)</t>
    <rPh sb="19" eb="21">
      <t>ヒョウジ</t>
    </rPh>
    <phoneticPr fontId="8"/>
  </si>
  <si>
    <t>合計金額欄を印字する</t>
    <rPh sb="0" eb="4">
      <t>ゴウケイキンガク</t>
    </rPh>
    <rPh sb="4" eb="5">
      <t>ラン</t>
    </rPh>
    <rPh sb="6" eb="8">
      <t>インジ</t>
    </rPh>
    <phoneticPr fontId="8"/>
  </si>
  <si>
    <t>出力元画面</t>
    <rPh sb="0" eb="2">
      <t>シュツリョク</t>
    </rPh>
    <rPh sb="2" eb="3">
      <t>モト</t>
    </rPh>
    <rPh sb="3" eb="5">
      <t>ガメン</t>
    </rPh>
    <phoneticPr fontId="8"/>
  </si>
  <si>
    <t>画面ＩＤ</t>
    <rPh sb="0" eb="2">
      <t>ガメン</t>
    </rPh>
    <phoneticPr fontId="8"/>
  </si>
  <si>
    <t>MSBBPA030</t>
    <phoneticPr fontId="8"/>
  </si>
  <si>
    <t>Web御見積書登録・発行</t>
    <phoneticPr fontId="8"/>
  </si>
  <si>
    <t>MSBBPA040</t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</si>
  <si>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</si>
  <si>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</si>
  <si>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</si>
  <si>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</si>
  <si>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対象データの抽出</t>
    <rPh sb="0" eb="2">
      <t>タイショウ</t>
    </rPh>
    <rPh sb="6" eb="8">
      <t>チュウシュツ</t>
    </rPh>
    <phoneticPr fontId="8"/>
  </si>
  <si>
    <t>1．帳票ヘッダとフッター項目抽出</t>
    <rPh sb="2" eb="4">
      <t>チョウヒョウ</t>
    </rPh>
    <rPh sb="12" eb="14">
      <t>コウモク</t>
    </rPh>
    <rPh sb="14" eb="16">
      <t>チュウシュツ</t>
    </rPh>
    <phoneticPr fontId="8"/>
  </si>
  <si>
    <t>下記の条件に従い、対象テーブルからデータを検索する。</t>
    <rPh sb="0" eb="2">
      <t>カキ</t>
    </rPh>
    <rPh sb="3" eb="5">
      <t>ジョウケン</t>
    </rPh>
    <rPh sb="6" eb="7">
      <t>シタガ</t>
    </rPh>
    <rPh sb="9" eb="11">
      <t>タイショウ</t>
    </rPh>
    <rPh sb="21" eb="23">
      <t>ケンサク</t>
    </rPh>
    <phoneticPr fontId="8"/>
  </si>
  <si>
    <t>・WEB御見積書をもとに検索する</t>
  </si>
  <si>
    <t>・標準マスタをもとに検索する</t>
    <rPh sb="1" eb="3">
      <t>ヒョウジュン</t>
    </rPh>
    <rPh sb="10" eb="12">
      <t>ケンサク</t>
    </rPh>
    <phoneticPr fontId="8"/>
  </si>
  <si>
    <t>帳票項目</t>
    <rPh sb="0" eb="2">
      <t>チョウヒョウ</t>
    </rPh>
    <rPh sb="2" eb="4">
      <t>コウモク</t>
    </rPh>
    <phoneticPr fontId="8"/>
  </si>
  <si>
    <t>テーブル</t>
    <phoneticPr fontId="8"/>
  </si>
  <si>
    <t>取得条件、編集仕様</t>
    <rPh sb="0" eb="4">
      <t>シュトクジョウケン</t>
    </rPh>
    <rPh sb="5" eb="9">
      <t>ヘンシュウシヨウ</t>
    </rPh>
    <phoneticPr fontId="8"/>
  </si>
  <si>
    <t>社名</t>
    <phoneticPr fontId="8"/>
  </si>
  <si>
    <t>会社別名1</t>
    <phoneticPr fontId="8"/>
  </si>
  <si>
    <t>事業所名</t>
    <phoneticPr fontId="8"/>
  </si>
  <si>
    <t>キー：上位部門⇒部門⇒部門名</t>
    <rPh sb="8" eb="10">
      <t>ブモン</t>
    </rPh>
    <rPh sb="11" eb="13">
      <t>ブモン</t>
    </rPh>
    <rPh sb="13" eb="14">
      <t>メイ</t>
    </rPh>
    <phoneticPr fontId="8"/>
  </si>
  <si>
    <t>事業所住所</t>
  </si>
  <si>
    <t>電話番号</t>
  </si>
  <si>
    <t>FAX</t>
  </si>
  <si>
    <t>ＴＥＬ</t>
  </si>
  <si>
    <t>ＦＡＸ</t>
  </si>
  <si>
    <t>部門マスタ(上位部門)</t>
  </si>
  <si>
    <t>ヘッダ項目</t>
    <rPh sb="3" eb="5">
      <t>コウモク</t>
    </rPh>
    <phoneticPr fontId="8"/>
  </si>
  <si>
    <t>WEB取引先マスタ</t>
  </si>
  <si>
    <t>得意先名</t>
  </si>
  <si>
    <t>納入場所</t>
  </si>
  <si>
    <t>納入期限</t>
  </si>
  <si>
    <t>配送運賃</t>
  </si>
  <si>
    <t>お支払い条件</t>
  </si>
  <si>
    <t>見積有効期限</t>
  </si>
  <si>
    <t>見積書NO</t>
  </si>
  <si>
    <t>営業担当名</t>
  </si>
  <si>
    <t>御見積書NO</t>
  </si>
  <si>
    <t>WEB担当者マスタ</t>
  </si>
  <si>
    <t>WEB担当者マスタ</t>
    <phoneticPr fontId="8"/>
  </si>
  <si>
    <t>フッター項目</t>
    <phoneticPr fontId="8"/>
  </si>
  <si>
    <t>【結合条件】</t>
    <phoneticPr fontId="8"/>
  </si>
  <si>
    <t>得意先ＣＤ</t>
    <rPh sb="0" eb="2">
      <t>トクイ</t>
    </rPh>
    <phoneticPr fontId="8"/>
  </si>
  <si>
    <t>＝</t>
  </si>
  <si>
    <t>取引先ＣＤ</t>
  </si>
  <si>
    <t>AND</t>
    <phoneticPr fontId="8"/>
  </si>
  <si>
    <t>WEB御見積書</t>
    <phoneticPr fontId="8"/>
  </si>
  <si>
    <t>=</t>
    <phoneticPr fontId="8"/>
  </si>
  <si>
    <t>'1'</t>
    <phoneticPr fontId="8"/>
  </si>
  <si>
    <t>'0'</t>
    <phoneticPr fontId="8"/>
  </si>
  <si>
    <t>先方担当入力有り</t>
    <phoneticPr fontId="8"/>
  </si>
  <si>
    <t>担当者ＣＤ</t>
    <rPh sb="0" eb="3">
      <t>タントウシャ</t>
    </rPh>
    <phoneticPr fontId="8"/>
  </si>
  <si>
    <t>論理削除ＦＬＧ</t>
    <phoneticPr fontId="8"/>
  </si>
  <si>
    <t>得意先ＦＬＧ</t>
    <phoneticPr fontId="8"/>
  </si>
  <si>
    <t>担当者ＣＤ</t>
    <phoneticPr fontId="8"/>
  </si>
  <si>
    <t>3．帳票明細項目抽出</t>
    <rPh sb="2" eb="4">
      <t>チョウヒョウ</t>
    </rPh>
    <rPh sb="4" eb="6">
      <t>メイサイ</t>
    </rPh>
    <rPh sb="6" eb="8">
      <t>コウモク</t>
    </rPh>
    <rPh sb="8" eb="10">
      <t>チュウシュツ</t>
    </rPh>
    <phoneticPr fontId="8"/>
  </si>
  <si>
    <t>下記の条件に従い、対象テーブルからデータを検索する。</t>
  </si>
  <si>
    <t>・WEB御見積書明細(印字用)をもとに検索する</t>
    <rPh sb="4" eb="5">
      <t>オ</t>
    </rPh>
    <rPh sb="5" eb="8">
      <t>ミツモリショ</t>
    </rPh>
    <rPh sb="8" eb="10">
      <t>メイサイ</t>
    </rPh>
    <rPh sb="11" eb="13">
      <t>インジ</t>
    </rPh>
    <rPh sb="13" eb="14">
      <t>ヨウ</t>
    </rPh>
    <rPh sb="19" eb="21">
      <t>ケンサク</t>
    </rPh>
    <phoneticPr fontId="8"/>
  </si>
  <si>
    <t>御見積書ＮＯ</t>
  </si>
  <si>
    <t>２</t>
    <phoneticPr fontId="8"/>
  </si>
  <si>
    <t>出力する</t>
    <rPh sb="0" eb="2">
      <t>シュツリョク</t>
    </rPh>
    <phoneticPr fontId="8"/>
  </si>
  <si>
    <t>合計金額印字</t>
    <phoneticPr fontId="8"/>
  </si>
  <si>
    <t>■合計金額</t>
    <rPh sb="1" eb="5">
      <t>ゴウケイキンガク</t>
    </rPh>
    <phoneticPr fontId="8"/>
  </si>
  <si>
    <t>帳票明細の金額を合計し、設定する。</t>
    <rPh sb="8" eb="10">
      <t>ゴウケイ</t>
    </rPh>
    <rPh sb="12" eb="14">
      <t>セッテイ</t>
    </rPh>
    <phoneticPr fontId="8"/>
  </si>
  <si>
    <t>1．検索結果を下記の項目順でソートする。</t>
    <phoneticPr fontId="8"/>
  </si>
  <si>
    <t>※フォームにて設定される場合、当処理は不要。</t>
    <rPh sb="7" eb="9">
      <t>セッテイ</t>
    </rPh>
    <rPh sb="12" eb="14">
      <t>バアイ</t>
    </rPh>
    <rPh sb="15" eb="18">
      <t>トウショリ</t>
    </rPh>
    <rPh sb="19" eb="21">
      <t>フヨウ</t>
    </rPh>
    <phoneticPr fontId="8"/>
  </si>
  <si>
    <t>2．ページカウントと改ページ条件</t>
    <rPh sb="10" eb="11">
      <t>カイ</t>
    </rPh>
    <rPh sb="14" eb="16">
      <t>ジョウケン</t>
    </rPh>
    <phoneticPr fontId="8"/>
  </si>
  <si>
    <t>3．帳票出力サービスを呼び出す。</t>
    <rPh sb="2" eb="4">
      <t>チョウヒョウ</t>
    </rPh>
    <rPh sb="4" eb="6">
      <t>シュツリョク</t>
    </rPh>
    <rPh sb="11" eb="12">
      <t>ヨ</t>
    </rPh>
    <rPh sb="13" eb="14">
      <t>ダ</t>
    </rPh>
    <phoneticPr fontId="8"/>
  </si>
  <si>
    <t>明細件数＝7／１ページでページを１よりカウントする。</t>
    <phoneticPr fontId="8"/>
  </si>
  <si>
    <t>(WEB御見積書)</t>
  </si>
  <si>
    <t>(WEB御見積書明細(印字用))</t>
  </si>
  <si>
    <t>非表示項目、ソート用</t>
    <phoneticPr fontId="8"/>
  </si>
  <si>
    <t>得意先CD</t>
  </si>
  <si>
    <t>WEB取引先マスタ　※得意先</t>
    <rPh sb="3" eb="6">
      <t>トリヒキサキ</t>
    </rPh>
    <rPh sb="11" eb="14">
      <t>トクイサキ</t>
    </rPh>
    <phoneticPr fontId="8"/>
  </si>
  <si>
    <t>合計金額の印字制御がデザイン側で行う。</t>
    <rPh sb="0" eb="4">
      <t>ゴウケイキンガク</t>
    </rPh>
    <rPh sb="5" eb="7">
      <t>インジ</t>
    </rPh>
    <rPh sb="7" eb="9">
      <t>セイギョ</t>
    </rPh>
    <rPh sb="14" eb="15">
      <t>ガワ</t>
    </rPh>
    <rPh sb="16" eb="17">
      <t>オコナ</t>
    </rPh>
    <phoneticPr fontId="8"/>
  </si>
  <si>
    <t>非表示項目、合計金額印字有無判断用</t>
    <rPh sb="0" eb="1">
      <t>ヒ</t>
    </rPh>
    <rPh sb="1" eb="3">
      <t>ヒョウジ</t>
    </rPh>
    <rPh sb="3" eb="5">
      <t>コウモク</t>
    </rPh>
    <rPh sb="12" eb="14">
      <t>ウム</t>
    </rPh>
    <rPh sb="14" eb="16">
      <t>ハンダン</t>
    </rPh>
    <rPh sb="16" eb="17">
      <t>ヨウ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</si>
</sst>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#,##0_ "/>
    <numFmt numFmtId="184" formatCode="#,##0.00_ "/>
  </numFmts>
  <fonts count="10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theme="0" tint="-0.499984740745262"/>
      <name val="Meiryo UI"/>
      <family val="3"/>
      <charset val="128"/>
    </font>
    <font>
      <sz val="24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9"/>
      <color rgb="FF0000FF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name val="メイリオ"/>
      <family val="3"/>
      <charset val="128"/>
    </font>
    <font>
      <u/>
      <sz val="9"/>
      <name val="Meiryo UI"/>
      <family val="3"/>
      <charset val="128"/>
    </font>
    <font>
      <u/>
      <sz val="9"/>
      <name val="メイリオ"/>
      <family val="3"/>
      <charset val="128"/>
    </font>
    <font>
      <sz val="9"/>
      <name val="Microsoft YaHei"/>
      <family val="3"/>
      <charset val="134"/>
    </font>
  </fonts>
  <fills count="5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theme="0"/>
      </patternFill>
    </fill>
  </fills>
  <borders count="10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57494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4" fillId="0" borderId="0"/>
    <xf numFmtId="0" fontId="6" fillId="0" borderId="0"/>
    <xf numFmtId="0" fontId="6" fillId="0" borderId="0">
      <alignment vertical="center"/>
    </xf>
    <xf numFmtId="0" fontId="24" fillId="0" borderId="0"/>
    <xf numFmtId="0" fontId="11" fillId="0" borderId="0">
      <alignment vertical="top" wrapText="1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179" fontId="37" fillId="0" borderId="0" applyFill="0" applyBorder="0" applyAlignment="0"/>
    <xf numFmtId="0" fontId="38" fillId="0" borderId="11" applyNumberFormat="0" applyAlignment="0" applyProtection="0">
      <alignment horizontal="left" vertical="center"/>
    </xf>
    <xf numFmtId="0" fontId="38" fillId="0" borderId="2">
      <alignment horizontal="left" vertical="center"/>
    </xf>
    <xf numFmtId="0" fontId="39" fillId="0" borderId="0"/>
    <xf numFmtId="0" fontId="40" fillId="0" borderId="0" applyNumberFormat="0" applyFont="0" applyFill="0" applyBorder="0" applyAlignment="0" applyProtection="0">
      <alignment horizontal="left"/>
    </xf>
    <xf numFmtId="0" fontId="41" fillId="0" borderId="7">
      <alignment horizontal="center"/>
    </xf>
    <xf numFmtId="0" fontId="21" fillId="0" borderId="0">
      <alignment wrapText="1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12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6" fillId="0" borderId="0"/>
    <xf numFmtId="0" fontId="6" fillId="0" borderId="0"/>
    <xf numFmtId="0" fontId="48" fillId="0" borderId="0"/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9" fillId="0" borderId="0"/>
    <xf numFmtId="0" fontId="12" fillId="0" borderId="0"/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1" fillId="8" borderId="33" applyNumberFormat="0" applyFont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5" applyNumberFormat="0" applyAlignment="0" applyProtection="0">
      <alignment vertical="center"/>
    </xf>
    <xf numFmtId="0" fontId="54" fillId="0" borderId="42" applyNumberFormat="0" applyFill="0" applyAlignment="0" applyProtection="0">
      <alignment vertical="center"/>
    </xf>
    <xf numFmtId="0" fontId="55" fillId="0" borderId="43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29" borderId="40" applyNumberFormat="0" applyAlignment="0" applyProtection="0">
      <alignment vertical="center"/>
    </xf>
    <xf numFmtId="0" fontId="35" fillId="10" borderId="35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9" fillId="0" borderId="0"/>
    <xf numFmtId="0" fontId="12" fillId="0" borderId="0"/>
    <xf numFmtId="38" fontId="59" fillId="0" borderId="0" applyFont="0" applyFill="0" applyBorder="0" applyAlignment="0" applyProtection="0"/>
    <xf numFmtId="0" fontId="11" fillId="0" borderId="0">
      <alignment vertical="top"/>
    </xf>
    <xf numFmtId="0" fontId="57" fillId="0" borderId="0">
      <alignment vertical="center"/>
    </xf>
    <xf numFmtId="38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60" fillId="0" borderId="0"/>
    <xf numFmtId="10" fontId="3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1" fillId="0" borderId="0"/>
    <xf numFmtId="0" fontId="11" fillId="0" borderId="0" applyNumberFormat="0"/>
    <xf numFmtId="0" fontId="58" fillId="0" borderId="0" applyBorder="0" applyAlignment="0"/>
    <xf numFmtId="0" fontId="11" fillId="0" borderId="0">
      <alignment vertical="top" wrapText="1"/>
    </xf>
    <xf numFmtId="0" fontId="26" fillId="0" borderId="0"/>
    <xf numFmtId="0" fontId="11" fillId="0" borderId="0" applyNumberFormat="0"/>
    <xf numFmtId="0" fontId="58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1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1" fillId="8" borderId="33" applyNumberFormat="0" applyFont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5" applyNumberFormat="0" applyAlignment="0" applyProtection="0">
      <alignment vertical="center"/>
    </xf>
    <xf numFmtId="0" fontId="54" fillId="0" borderId="42" applyNumberFormat="0" applyFill="0" applyAlignment="0" applyProtection="0">
      <alignment vertical="center"/>
    </xf>
    <xf numFmtId="0" fontId="55" fillId="0" borderId="43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29" borderId="40" applyNumberFormat="0" applyAlignment="0" applyProtection="0">
      <alignment vertical="center"/>
    </xf>
    <xf numFmtId="0" fontId="35" fillId="10" borderId="35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12" fillId="0" borderId="0"/>
    <xf numFmtId="0" fontId="49" fillId="0" borderId="0"/>
    <xf numFmtId="0" fontId="3" fillId="0" borderId="0">
      <alignment vertical="center"/>
    </xf>
    <xf numFmtId="0" fontId="11" fillId="0" borderId="0">
      <alignment vertical="top" wrapText="1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9" fillId="0" borderId="0"/>
    <xf numFmtId="0" fontId="26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7" fillId="0" borderId="0">
      <alignment vertical="center"/>
    </xf>
    <xf numFmtId="0" fontId="6" fillId="0" borderId="0"/>
    <xf numFmtId="0" fontId="24" fillId="0" borderId="0"/>
    <xf numFmtId="0" fontId="12" fillId="0" borderId="0"/>
    <xf numFmtId="0" fontId="12" fillId="0" borderId="0"/>
    <xf numFmtId="0" fontId="49" fillId="0" borderId="0"/>
    <xf numFmtId="0" fontId="49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1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11" fillId="0" borderId="0">
      <alignment vertical="top" wrapText="1"/>
    </xf>
    <xf numFmtId="0" fontId="26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38" fontId="2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65" fillId="0" borderId="0"/>
    <xf numFmtId="0" fontId="57" fillId="0" borderId="0">
      <alignment vertical="center"/>
    </xf>
    <xf numFmtId="0" fontId="65" fillId="0" borderId="0"/>
    <xf numFmtId="0" fontId="65" fillId="0" borderId="0"/>
    <xf numFmtId="0" fontId="11" fillId="0" borderId="0">
      <alignment vertical="top" wrapText="1"/>
    </xf>
    <xf numFmtId="0" fontId="11" fillId="0" borderId="0">
      <alignment vertical="top"/>
    </xf>
    <xf numFmtId="0" fontId="65" fillId="0" borderId="0"/>
    <xf numFmtId="0" fontId="11" fillId="0" borderId="0">
      <alignment vertical="top"/>
    </xf>
    <xf numFmtId="0" fontId="65" fillId="0" borderId="0"/>
    <xf numFmtId="0" fontId="65" fillId="0" borderId="0"/>
    <xf numFmtId="0" fontId="26" fillId="0" borderId="0"/>
    <xf numFmtId="0" fontId="11" fillId="0" borderId="0">
      <alignment vertical="top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4" fillId="0" borderId="0"/>
    <xf numFmtId="0" fontId="24" fillId="0" borderId="0"/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5" fillId="0" borderId="0"/>
    <xf numFmtId="0" fontId="65" fillId="0" borderId="0"/>
    <xf numFmtId="0" fontId="65" fillId="0" borderId="0"/>
    <xf numFmtId="0" fontId="6" fillId="0" borderId="0"/>
    <xf numFmtId="0" fontId="65" fillId="0" borderId="0"/>
    <xf numFmtId="0" fontId="65" fillId="0" borderId="0"/>
    <xf numFmtId="0" fontId="65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7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62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6" fillId="0" borderId="0" applyBorder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38" fontId="59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70" fillId="0" borderId="0"/>
    <xf numFmtId="0" fontId="7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26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7" fillId="0" borderId="0">
      <alignment vertical="center"/>
    </xf>
    <xf numFmtId="0" fontId="6" fillId="0" borderId="0"/>
    <xf numFmtId="0" fontId="24" fillId="0" borderId="0"/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4" fillId="0" borderId="0"/>
    <xf numFmtId="0" fontId="70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7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/>
    <xf numFmtId="0" fontId="11" fillId="0" borderId="0">
      <alignment vertical="top"/>
    </xf>
  </cellStyleXfs>
  <cellXfs count="891">
    <xf numFmtId="0" fontId="0" fillId="0" borderId="0" xfId="0"/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5" borderId="12" xfId="7" applyFont="1" applyFill="1" applyBorder="1" applyAlignment="1">
      <alignment vertical="center"/>
    </xf>
    <xf numFmtId="0" fontId="15" fillId="35" borderId="14" xfId="7" applyFont="1" applyFill="1" applyBorder="1" applyAlignment="1">
      <alignment vertical="center"/>
    </xf>
    <xf numFmtId="0" fontId="15" fillId="35" borderId="15" xfId="7" applyFont="1" applyFill="1" applyBorder="1"/>
    <xf numFmtId="0" fontId="14" fillId="0" borderId="0" xfId="7" applyFont="1"/>
    <xf numFmtId="0" fontId="17" fillId="0" borderId="9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10" xfId="7" applyFont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9" fillId="0" borderId="0" xfId="57482" applyNumberFormat="1" applyFont="1" applyAlignment="1" applyProtection="1">
      <alignment vertical="center"/>
      <protection locked="0"/>
    </xf>
    <xf numFmtId="182" fontId="79" fillId="0" borderId="27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9" fillId="0" borderId="27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2" borderId="0" xfId="57485" applyFont="1" applyFill="1">
      <alignment vertical="center"/>
    </xf>
    <xf numFmtId="0" fontId="16" fillId="42" borderId="0" xfId="57485" applyFont="1" applyFill="1" applyAlignment="1">
      <alignment horizontal="center" vertical="center"/>
    </xf>
    <xf numFmtId="0" fontId="78" fillId="42" borderId="0" xfId="57485" applyFont="1" applyFill="1">
      <alignment vertical="center"/>
    </xf>
    <xf numFmtId="0" fontId="17" fillId="0" borderId="23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87" fillId="0" borderId="0" xfId="57489" applyFont="1">
      <alignment vertical="center"/>
    </xf>
    <xf numFmtId="0" fontId="88" fillId="0" borderId="0" xfId="57489" applyFont="1">
      <alignment vertical="center"/>
    </xf>
    <xf numFmtId="0" fontId="89" fillId="0" borderId="0" xfId="57489" applyFont="1">
      <alignment vertical="center"/>
    </xf>
    <xf numFmtId="0" fontId="89" fillId="0" borderId="0" xfId="57489" quotePrefix="1" applyFont="1">
      <alignment vertical="center"/>
    </xf>
    <xf numFmtId="0" fontId="89" fillId="0" borderId="27" xfId="57489" applyFont="1" applyBorder="1">
      <alignment vertical="center"/>
    </xf>
    <xf numFmtId="0" fontId="88" fillId="0" borderId="28" xfId="57489" applyFont="1" applyBorder="1">
      <alignment vertical="center"/>
    </xf>
    <xf numFmtId="0" fontId="90" fillId="0" borderId="0" xfId="57489" applyFont="1">
      <alignment vertical="center"/>
    </xf>
    <xf numFmtId="0" fontId="89" fillId="45" borderId="26" xfId="57489" applyFont="1" applyFill="1" applyBorder="1">
      <alignment vertical="center"/>
    </xf>
    <xf numFmtId="0" fontId="89" fillId="45" borderId="1" xfId="57489" applyFont="1" applyFill="1" applyBorder="1">
      <alignment vertical="center"/>
    </xf>
    <xf numFmtId="0" fontId="89" fillId="0" borderId="1" xfId="57489" applyFont="1" applyBorder="1">
      <alignment vertical="center"/>
    </xf>
    <xf numFmtId="0" fontId="88" fillId="0" borderId="1" xfId="57489" applyFont="1" applyBorder="1">
      <alignment vertical="center"/>
    </xf>
    <xf numFmtId="0" fontId="88" fillId="0" borderId="25" xfId="57489" applyFont="1" applyBorder="1">
      <alignment vertical="center"/>
    </xf>
    <xf numFmtId="0" fontId="89" fillId="36" borderId="26" xfId="57489" applyFont="1" applyFill="1" applyBorder="1">
      <alignment vertical="center"/>
    </xf>
    <xf numFmtId="0" fontId="89" fillId="36" borderId="1" xfId="57489" applyFont="1" applyFill="1" applyBorder="1">
      <alignment vertical="center"/>
    </xf>
    <xf numFmtId="0" fontId="89" fillId="36" borderId="25" xfId="57489" applyFont="1" applyFill="1" applyBorder="1">
      <alignment vertical="center"/>
    </xf>
    <xf numFmtId="0" fontId="87" fillId="36" borderId="1" xfId="57489" applyFont="1" applyFill="1" applyBorder="1">
      <alignment vertical="center"/>
    </xf>
    <xf numFmtId="0" fontId="87" fillId="36" borderId="25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49" fontId="17" fillId="0" borderId="9" xfId="0" applyNumberFormat="1" applyFont="1" applyBorder="1" applyAlignment="1">
      <alignment vertical="center"/>
    </xf>
    <xf numFmtId="0" fontId="16" fillId="31" borderId="0" xfId="0" applyFont="1" applyFill="1" applyAlignment="1">
      <alignment vertical="top"/>
    </xf>
    <xf numFmtId="0" fontId="16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/>
    <xf numFmtId="0" fontId="17" fillId="0" borderId="21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55" xfId="0" applyFont="1" applyBorder="1" applyAlignment="1">
      <alignment horizontal="center" vertical="center"/>
    </xf>
    <xf numFmtId="0" fontId="17" fillId="0" borderId="55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49" fontId="17" fillId="0" borderId="27" xfId="0" applyNumberFormat="1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4" fillId="31" borderId="0" xfId="0" applyFont="1" applyFill="1"/>
    <xf numFmtId="0" fontId="14" fillId="31" borderId="0" xfId="0" applyFont="1" applyFill="1" applyAlignment="1">
      <alignment vertical="top"/>
    </xf>
    <xf numFmtId="0" fontId="14" fillId="31" borderId="0" xfId="0" applyFont="1" applyFill="1" applyAlignment="1">
      <alignment horizontal="center" vertical="center"/>
    </xf>
    <xf numFmtId="0" fontId="14" fillId="31" borderId="0" xfId="0" applyFont="1" applyFill="1" applyAlignment="1">
      <alignment vertical="center"/>
    </xf>
    <xf numFmtId="0" fontId="14" fillId="31" borderId="0" xfId="0" applyFont="1" applyFill="1" applyAlignment="1">
      <alignment vertical="center" wrapText="1"/>
    </xf>
    <xf numFmtId="0" fontId="16" fillId="31" borderId="9" xfId="0" applyFont="1" applyFill="1" applyBorder="1"/>
    <xf numFmtId="0" fontId="16" fillId="31" borderId="10" xfId="0" applyFont="1" applyFill="1" applyBorder="1"/>
    <xf numFmtId="0" fontId="16" fillId="31" borderId="6" xfId="0" applyFont="1" applyFill="1" applyBorder="1"/>
    <xf numFmtId="0" fontId="16" fillId="31" borderId="55" xfId="0" applyFont="1" applyFill="1" applyBorder="1" applyAlignment="1">
      <alignment vertical="top"/>
    </xf>
    <xf numFmtId="0" fontId="14" fillId="31" borderId="55" xfId="0" applyFont="1" applyFill="1" applyBorder="1"/>
    <xf numFmtId="0" fontId="16" fillId="31" borderId="55" xfId="0" applyFont="1" applyFill="1" applyBorder="1"/>
    <xf numFmtId="0" fontId="16" fillId="31" borderId="8" xfId="0" applyFont="1" applyFill="1" applyBorder="1"/>
    <xf numFmtId="49" fontId="17" fillId="0" borderId="19" xfId="0" applyNumberFormat="1" applyFont="1" applyBorder="1" applyAlignment="1">
      <alignment vertical="center"/>
    </xf>
    <xf numFmtId="0" fontId="17" fillId="0" borderId="0" xfId="0" applyFont="1"/>
    <xf numFmtId="49" fontId="17" fillId="0" borderId="28" xfId="0" applyNumberFormat="1" applyFont="1" applyBorder="1" applyAlignment="1">
      <alignment vertical="center"/>
    </xf>
    <xf numFmtId="49" fontId="17" fillId="0" borderId="26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7" fillId="0" borderId="25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18" fillId="31" borderId="0" xfId="0" applyFont="1" applyFill="1" applyAlignment="1">
      <alignment vertical="top"/>
    </xf>
    <xf numFmtId="0" fontId="16" fillId="31" borderId="0" xfId="0" applyFont="1" applyFill="1"/>
    <xf numFmtId="0" fontId="16" fillId="31" borderId="0" xfId="0" applyFont="1" applyFill="1" applyAlignment="1">
      <alignment vertical="center"/>
    </xf>
    <xf numFmtId="0" fontId="16" fillId="31" borderId="0" xfId="0" applyFont="1" applyFill="1" applyAlignment="1">
      <alignment horizontal="center" vertical="center"/>
    </xf>
    <xf numFmtId="0" fontId="16" fillId="31" borderId="0" xfId="0" applyFont="1" applyFill="1" applyAlignment="1">
      <alignment vertical="center" wrapText="1"/>
    </xf>
    <xf numFmtId="0" fontId="14" fillId="31" borderId="0" xfId="0" quotePrefix="1" applyFont="1" applyFill="1" applyAlignment="1">
      <alignment horizontal="center" vertical="top"/>
    </xf>
    <xf numFmtId="0" fontId="91" fillId="0" borderId="0" xfId="0" applyFont="1"/>
    <xf numFmtId="0" fontId="17" fillId="0" borderId="55" xfId="0" applyFont="1" applyBorder="1"/>
    <xf numFmtId="0" fontId="17" fillId="0" borderId="55" xfId="0" quotePrefix="1" applyFont="1" applyBorder="1"/>
    <xf numFmtId="0" fontId="23" fillId="0" borderId="55" xfId="0" applyFont="1" applyBorder="1" applyAlignment="1">
      <alignment vertical="center"/>
    </xf>
    <xf numFmtId="0" fontId="16" fillId="0" borderId="55" xfId="0" applyFont="1" applyBorder="1"/>
    <xf numFmtId="0" fontId="17" fillId="0" borderId="0" xfId="0" quotePrefix="1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0" xfId="0" quotePrefix="1" applyFont="1" applyAlignment="1">
      <alignment horizontal="center" vertical="center"/>
    </xf>
    <xf numFmtId="49" fontId="17" fillId="0" borderId="74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81" xfId="0" applyFont="1" applyBorder="1" applyAlignment="1">
      <alignment vertical="center"/>
    </xf>
    <xf numFmtId="0" fontId="17" fillId="0" borderId="80" xfId="0" applyFont="1" applyBorder="1" applyAlignment="1">
      <alignment vertical="center"/>
    </xf>
    <xf numFmtId="49" fontId="17" fillId="0" borderId="20" xfId="0" applyNumberFormat="1" applyFont="1" applyBorder="1" applyAlignment="1">
      <alignment vertical="center"/>
    </xf>
    <xf numFmtId="49" fontId="17" fillId="0" borderId="18" xfId="0" applyNumberFormat="1" applyFont="1" applyBorder="1" applyAlignment="1">
      <alignment vertical="center"/>
    </xf>
    <xf numFmtId="0" fontId="17" fillId="0" borderId="21" xfId="0" applyFont="1" applyBorder="1" applyAlignment="1">
      <alignment horizontal="center" vertical="center"/>
    </xf>
    <xf numFmtId="49" fontId="17" fillId="0" borderId="23" xfId="0" applyNumberFormat="1" applyFont="1" applyBorder="1" applyAlignment="1">
      <alignment vertical="center"/>
    </xf>
    <xf numFmtId="0" fontId="15" fillId="35" borderId="4" xfId="0" applyFont="1" applyFill="1" applyBorder="1" applyAlignment="1">
      <alignment vertical="center"/>
    </xf>
    <xf numFmtId="0" fontId="15" fillId="35" borderId="5" xfId="0" applyFont="1" applyFill="1" applyBorder="1" applyAlignment="1">
      <alignment vertical="center"/>
    </xf>
    <xf numFmtId="0" fontId="15" fillId="35" borderId="57" xfId="0" applyFont="1" applyFill="1" applyBorder="1"/>
    <xf numFmtId="0" fontId="15" fillId="34" borderId="5" xfId="0" applyFont="1" applyFill="1" applyBorder="1" applyAlignment="1">
      <alignment vertical="center"/>
    </xf>
    <xf numFmtId="0" fontId="19" fillId="34" borderId="19" xfId="0" applyFont="1" applyFill="1" applyBorder="1" applyAlignment="1">
      <alignment vertical="center"/>
    </xf>
    <xf numFmtId="0" fontId="19" fillId="47" borderId="4" xfId="0" applyFont="1" applyFill="1" applyBorder="1" applyAlignment="1">
      <alignment vertical="center"/>
    </xf>
    <xf numFmtId="0" fontId="19" fillId="47" borderId="29" xfId="0" applyFont="1" applyFill="1" applyBorder="1" applyAlignment="1">
      <alignment vertical="center"/>
    </xf>
    <xf numFmtId="0" fontId="19" fillId="47" borderId="56" xfId="0" applyFont="1" applyFill="1" applyBorder="1" applyAlignment="1">
      <alignment vertical="center"/>
    </xf>
    <xf numFmtId="0" fontId="19" fillId="47" borderId="5" xfId="0" applyFont="1" applyFill="1" applyBorder="1" applyAlignment="1">
      <alignment vertical="center"/>
    </xf>
    <xf numFmtId="0" fontId="19" fillId="47" borderId="17" xfId="0" applyFont="1" applyFill="1" applyBorder="1" applyAlignment="1">
      <alignment vertical="center"/>
    </xf>
    <xf numFmtId="0" fontId="19" fillId="47" borderId="14" xfId="0" applyFont="1" applyFill="1" applyBorder="1" applyAlignment="1">
      <alignment vertical="center"/>
    </xf>
    <xf numFmtId="0" fontId="19" fillId="47" borderId="16" xfId="0" applyFont="1" applyFill="1" applyBorder="1" applyAlignment="1">
      <alignment vertical="center"/>
    </xf>
    <xf numFmtId="0" fontId="19" fillId="47" borderId="57" xfId="0" applyFont="1" applyFill="1" applyBorder="1" applyAlignment="1">
      <alignment vertical="center"/>
    </xf>
    <xf numFmtId="0" fontId="19" fillId="47" borderId="74" xfId="0" applyFont="1" applyFill="1" applyBorder="1" applyAlignment="1">
      <alignment vertical="center"/>
    </xf>
    <xf numFmtId="0" fontId="19" fillId="47" borderId="25" xfId="0" applyFont="1" applyFill="1" applyBorder="1" applyAlignment="1">
      <alignment vertical="center"/>
    </xf>
    <xf numFmtId="0" fontId="19" fillId="47" borderId="26" xfId="0" applyFont="1" applyFill="1" applyBorder="1" applyAlignment="1">
      <alignment vertical="center"/>
    </xf>
    <xf numFmtId="0" fontId="19" fillId="47" borderId="1" xfId="0" applyFont="1" applyFill="1" applyBorder="1" applyAlignment="1">
      <alignment vertical="center"/>
    </xf>
    <xf numFmtId="0" fontId="19" fillId="47" borderId="80" xfId="0" applyFont="1" applyFill="1" applyBorder="1" applyAlignment="1">
      <alignment vertical="center"/>
    </xf>
    <xf numFmtId="0" fontId="17" fillId="0" borderId="82" xfId="0" applyFont="1" applyBorder="1" applyAlignment="1">
      <alignment vertical="center"/>
    </xf>
    <xf numFmtId="38" fontId="17" fillId="0" borderId="26" xfId="57491" applyFont="1" applyBorder="1" applyAlignment="1">
      <alignment horizontal="left" vertical="center" shrinkToFit="1"/>
    </xf>
    <xf numFmtId="38" fontId="17" fillId="0" borderId="25" xfId="57491" applyFont="1" applyBorder="1" applyAlignment="1">
      <alignment horizontal="left" vertical="center" shrinkToFit="1"/>
    </xf>
    <xf numFmtId="0" fontId="20" fillId="0" borderId="1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17" fillId="0" borderId="83" xfId="0" applyFont="1" applyBorder="1" applyAlignment="1">
      <alignment vertical="center"/>
    </xf>
    <xf numFmtId="0" fontId="17" fillId="0" borderId="84" xfId="0" applyFont="1" applyBorder="1" applyAlignment="1">
      <alignment vertical="center"/>
    </xf>
    <xf numFmtId="49" fontId="17" fillId="0" borderId="85" xfId="0" applyNumberFormat="1" applyFont="1" applyBorder="1" applyAlignment="1">
      <alignment vertical="center"/>
    </xf>
    <xf numFmtId="49" fontId="17" fillId="0" borderId="83" xfId="0" applyNumberFormat="1" applyFont="1" applyBorder="1" applyAlignment="1">
      <alignment vertical="center"/>
    </xf>
    <xf numFmtId="38" fontId="17" fillId="0" borderId="86" xfId="57491" applyFont="1" applyBorder="1" applyAlignment="1">
      <alignment horizontal="left" vertical="center" shrinkToFit="1"/>
    </xf>
    <xf numFmtId="0" fontId="17" fillId="0" borderId="86" xfId="0" applyFont="1" applyBorder="1" applyAlignment="1">
      <alignment vertical="center"/>
    </xf>
    <xf numFmtId="0" fontId="19" fillId="0" borderId="87" xfId="0" applyFont="1" applyBorder="1" applyAlignment="1">
      <alignment vertical="center"/>
    </xf>
    <xf numFmtId="0" fontId="17" fillId="0" borderId="87" xfId="0" applyFont="1" applyBorder="1" applyAlignment="1">
      <alignment vertical="center"/>
    </xf>
    <xf numFmtId="0" fontId="17" fillId="0" borderId="87" xfId="0" applyFont="1" applyBorder="1" applyAlignment="1">
      <alignment horizontal="center" vertical="center"/>
    </xf>
    <xf numFmtId="49" fontId="17" fillId="0" borderId="0" xfId="0" applyNumberFormat="1" applyFont="1" applyAlignment="1">
      <alignment vertical="center"/>
    </xf>
    <xf numFmtId="49" fontId="17" fillId="0" borderId="86" xfId="0" applyNumberFormat="1" applyFont="1" applyBorder="1" applyAlignment="1">
      <alignment vertical="center"/>
    </xf>
    <xf numFmtId="38" fontId="17" fillId="0" borderId="83" xfId="57491" applyFont="1" applyBorder="1" applyAlignment="1">
      <alignment vertical="center" shrinkToFit="1"/>
    </xf>
    <xf numFmtId="0" fontId="89" fillId="0" borderId="86" xfId="57489" applyFont="1" applyBorder="1">
      <alignment vertical="center"/>
    </xf>
    <xf numFmtId="0" fontId="88" fillId="0" borderId="87" xfId="57489" applyFont="1" applyBorder="1">
      <alignment vertical="center"/>
    </xf>
    <xf numFmtId="0" fontId="89" fillId="0" borderId="87" xfId="57489" applyFont="1" applyBorder="1">
      <alignment vertical="center"/>
    </xf>
    <xf numFmtId="0" fontId="88" fillId="0" borderId="83" xfId="57489" applyFont="1" applyBorder="1">
      <alignment vertical="center"/>
    </xf>
    <xf numFmtId="0" fontId="89" fillId="36" borderId="86" xfId="57489" applyFont="1" applyFill="1" applyBorder="1">
      <alignment vertical="center"/>
    </xf>
    <xf numFmtId="0" fontId="89" fillId="36" borderId="87" xfId="57489" applyFont="1" applyFill="1" applyBorder="1">
      <alignment vertical="center"/>
    </xf>
    <xf numFmtId="0" fontId="89" fillId="36" borderId="83" xfId="57489" applyFont="1" applyFill="1" applyBorder="1">
      <alignment vertical="center"/>
    </xf>
    <xf numFmtId="0" fontId="17" fillId="0" borderId="87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38" fontId="17" fillId="0" borderId="83" xfId="57491" applyFont="1" applyBorder="1" applyAlignment="1">
      <alignment horizontal="left" vertical="center" shrinkToFit="1"/>
    </xf>
    <xf numFmtId="0" fontId="17" fillId="0" borderId="85" xfId="0" applyFont="1" applyBorder="1" applyAlignment="1">
      <alignment vertical="center"/>
    </xf>
    <xf numFmtId="0" fontId="19" fillId="0" borderId="55" xfId="0" applyFont="1" applyBorder="1" applyAlignment="1">
      <alignment vertical="center"/>
    </xf>
    <xf numFmtId="0" fontId="17" fillId="0" borderId="27" xfId="0" applyFont="1" applyBorder="1" applyAlignment="1">
      <alignment horizontal="right" vertical="center"/>
    </xf>
    <xf numFmtId="0" fontId="17" fillId="0" borderId="28" xfId="0" applyFont="1" applyBorder="1" applyAlignment="1">
      <alignment horizontal="right" vertical="center"/>
    </xf>
    <xf numFmtId="38" fontId="17" fillId="0" borderId="27" xfId="57491" applyFont="1" applyBorder="1" applyAlignment="1">
      <alignment horizontal="left" vertical="center" shrinkToFit="1"/>
    </xf>
    <xf numFmtId="38" fontId="17" fillId="0" borderId="28" xfId="57491" applyFont="1" applyBorder="1" applyAlignment="1">
      <alignment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horizontal="right" vertical="center"/>
    </xf>
    <xf numFmtId="0" fontId="58" fillId="0" borderId="86" xfId="0" applyFont="1" applyBorder="1" applyAlignment="1">
      <alignment vertical="center"/>
    </xf>
    <xf numFmtId="0" fontId="58" fillId="0" borderId="87" xfId="0" applyFont="1" applyBorder="1" applyAlignment="1">
      <alignment vertical="center"/>
    </xf>
    <xf numFmtId="0" fontId="58" fillId="0" borderId="83" xfId="0" applyFont="1" applyBorder="1" applyAlignment="1">
      <alignment vertical="center"/>
    </xf>
    <xf numFmtId="0" fontId="58" fillId="0" borderId="27" xfId="0" applyFont="1" applyBorder="1" applyAlignment="1">
      <alignment vertical="center"/>
    </xf>
    <xf numFmtId="0" fontId="58" fillId="0" borderId="28" xfId="0" applyFont="1" applyBorder="1" applyAlignment="1">
      <alignment vertical="center"/>
    </xf>
    <xf numFmtId="0" fontId="58" fillId="0" borderId="26" xfId="0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8" fillId="0" borderId="25" xfId="0" applyFont="1" applyBorder="1" applyAlignment="1">
      <alignment vertical="center"/>
    </xf>
    <xf numFmtId="0" fontId="58" fillId="0" borderId="90" xfId="0" applyFont="1" applyBorder="1" applyAlignment="1">
      <alignment vertical="center"/>
    </xf>
    <xf numFmtId="0" fontId="58" fillId="0" borderId="91" xfId="0" applyFont="1" applyBorder="1" applyAlignment="1">
      <alignment vertical="center"/>
    </xf>
    <xf numFmtId="0" fontId="93" fillId="0" borderId="0" xfId="0" applyFont="1"/>
    <xf numFmtId="0" fontId="93" fillId="0" borderId="0" xfId="0" applyFont="1" applyAlignment="1">
      <alignment horizontal="center"/>
    </xf>
    <xf numFmtId="0" fontId="57" fillId="0" borderId="0" xfId="0" applyFont="1" applyAlignment="1">
      <alignment vertical="center"/>
    </xf>
    <xf numFmtId="0" fontId="93" fillId="0" borderId="1" xfId="0" applyFont="1" applyBorder="1"/>
    <xf numFmtId="0" fontId="94" fillId="0" borderId="0" xfId="0" applyFont="1" applyAlignment="1">
      <alignment vertical="center"/>
    </xf>
    <xf numFmtId="0" fontId="94" fillId="0" borderId="0" xfId="0" applyFont="1" applyAlignment="1">
      <alignment horizontal="right" vertical="center"/>
    </xf>
    <xf numFmtId="0" fontId="94" fillId="0" borderId="86" xfId="0" applyFont="1" applyBorder="1" applyAlignment="1">
      <alignment vertical="center"/>
    </xf>
    <xf numFmtId="0" fontId="94" fillId="0" borderId="87" xfId="0" applyFont="1" applyBorder="1" applyAlignment="1">
      <alignment vertical="center"/>
    </xf>
    <xf numFmtId="0" fontId="94" fillId="0" borderId="27" xfId="0" applyFont="1" applyBorder="1" applyAlignment="1">
      <alignment vertical="center"/>
    </xf>
    <xf numFmtId="0" fontId="94" fillId="0" borderId="28" xfId="0" applyFont="1" applyBorder="1" applyAlignment="1">
      <alignment horizontal="right" vertical="center"/>
    </xf>
    <xf numFmtId="0" fontId="58" fillId="0" borderId="28" xfId="0" applyFont="1" applyBorder="1" applyAlignment="1">
      <alignment horizontal="right" vertical="center"/>
    </xf>
    <xf numFmtId="0" fontId="58" fillId="0" borderId="0" xfId="0" applyFont="1"/>
    <xf numFmtId="0" fontId="57" fillId="0" borderId="0" xfId="0" applyFont="1"/>
    <xf numFmtId="0" fontId="57" fillId="0" borderId="1" xfId="0" applyFont="1" applyBorder="1" applyAlignment="1">
      <alignment vertical="center"/>
    </xf>
    <xf numFmtId="0" fontId="57" fillId="0" borderId="87" xfId="0" applyFon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95" fillId="0" borderId="90" xfId="0" applyFont="1" applyBorder="1" applyAlignment="1">
      <alignment vertical="center"/>
    </xf>
    <xf numFmtId="0" fontId="11" fillId="0" borderId="1" xfId="0" applyFont="1" applyBorder="1"/>
    <xf numFmtId="184" fontId="11" fillId="0" borderId="83" xfId="0" applyNumberFormat="1" applyFont="1" applyBorder="1" applyAlignment="1">
      <alignment vertical="center"/>
    </xf>
    <xf numFmtId="184" fontId="11" fillId="0" borderId="28" xfId="0" applyNumberFormat="1" applyFont="1" applyBorder="1" applyAlignment="1">
      <alignment vertical="center"/>
    </xf>
    <xf numFmtId="184" fontId="11" fillId="0" borderId="25" xfId="0" applyNumberFormat="1" applyFont="1" applyBorder="1" applyAlignment="1">
      <alignment vertical="center"/>
    </xf>
    <xf numFmtId="0" fontId="58" fillId="48" borderId="90" xfId="0" applyFont="1" applyFill="1" applyBorder="1" applyAlignment="1">
      <alignment vertical="center"/>
    </xf>
    <xf numFmtId="0" fontId="58" fillId="48" borderId="91" xfId="0" applyFont="1" applyFill="1" applyBorder="1" applyAlignment="1">
      <alignment vertical="center"/>
    </xf>
    <xf numFmtId="0" fontId="58" fillId="48" borderId="92" xfId="0" applyFont="1" applyFill="1" applyBorder="1" applyAlignment="1">
      <alignment vertical="center"/>
    </xf>
    <xf numFmtId="0" fontId="58" fillId="48" borderId="86" xfId="0" applyFont="1" applyFill="1" applyBorder="1" applyAlignment="1">
      <alignment vertical="center"/>
    </xf>
    <xf numFmtId="0" fontId="58" fillId="48" borderId="87" xfId="0" applyFont="1" applyFill="1" applyBorder="1" applyAlignment="1">
      <alignment vertical="center"/>
    </xf>
    <xf numFmtId="0" fontId="58" fillId="48" borderId="83" xfId="0" applyFont="1" applyFill="1" applyBorder="1" applyAlignment="1">
      <alignment vertical="center"/>
    </xf>
    <xf numFmtId="0" fontId="58" fillId="48" borderId="27" xfId="0" applyFont="1" applyFill="1" applyBorder="1" applyAlignment="1">
      <alignment vertical="center"/>
    </xf>
    <xf numFmtId="0" fontId="58" fillId="48" borderId="0" xfId="0" applyFont="1" applyFill="1" applyAlignment="1">
      <alignment vertical="center"/>
    </xf>
    <xf numFmtId="0" fontId="58" fillId="48" borderId="28" xfId="0" applyFont="1" applyFill="1" applyBorder="1" applyAlignment="1">
      <alignment vertical="center"/>
    </xf>
    <xf numFmtId="0" fontId="58" fillId="48" borderId="26" xfId="0" applyFont="1" applyFill="1" applyBorder="1" applyAlignment="1">
      <alignment vertical="center"/>
    </xf>
    <xf numFmtId="0" fontId="58" fillId="48" borderId="1" xfId="0" applyFont="1" applyFill="1" applyBorder="1" applyAlignment="1">
      <alignment vertical="center"/>
    </xf>
    <xf numFmtId="0" fontId="58" fillId="48" borderId="25" xfId="0" applyFont="1" applyFill="1" applyBorder="1" applyAlignment="1">
      <alignment vertical="center"/>
    </xf>
    <xf numFmtId="49" fontId="17" fillId="0" borderId="87" xfId="0" applyNumberFormat="1" applyFont="1" applyBorder="1" applyAlignment="1">
      <alignment vertical="center"/>
    </xf>
    <xf numFmtId="0" fontId="17" fillId="0" borderId="90" xfId="0" applyFont="1" applyBorder="1" applyAlignment="1">
      <alignment vertical="center"/>
    </xf>
    <xf numFmtId="0" fontId="17" fillId="0" borderId="91" xfId="0" applyFont="1" applyBorder="1" applyAlignment="1">
      <alignment vertical="center"/>
    </xf>
    <xf numFmtId="0" fontId="17" fillId="0" borderId="92" xfId="0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0" fontId="98" fillId="0" borderId="0" xfId="0" applyFont="1" applyAlignment="1">
      <alignment vertical="center"/>
    </xf>
    <xf numFmtId="0" fontId="13" fillId="0" borderId="86" xfId="0" applyFont="1" applyBorder="1" applyAlignment="1">
      <alignment vertical="center"/>
    </xf>
    <xf numFmtId="0" fontId="13" fillId="0" borderId="87" xfId="0" applyFont="1" applyBorder="1" applyAlignment="1">
      <alignment vertical="center"/>
    </xf>
    <xf numFmtId="0" fontId="13" fillId="0" borderId="83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90" xfId="0" applyFont="1" applyBorder="1" applyAlignment="1">
      <alignment vertical="center"/>
    </xf>
    <xf numFmtId="0" fontId="99" fillId="49" borderId="94" xfId="0" applyFont="1" applyFill="1" applyBorder="1" applyAlignment="1">
      <alignment vertical="center"/>
    </xf>
    <xf numFmtId="0" fontId="100" fillId="49" borderId="11" xfId="0" applyFont="1" applyFill="1" applyBorder="1" applyAlignment="1">
      <alignment vertical="center"/>
    </xf>
    <xf numFmtId="0" fontId="100" fillId="49" borderId="95" xfId="0" applyFont="1" applyFill="1" applyBorder="1" applyAlignment="1">
      <alignment vertical="center"/>
    </xf>
    <xf numFmtId="49" fontId="17" fillId="0" borderId="96" xfId="0" applyNumberFormat="1" applyFont="1" applyBorder="1" applyAlignment="1">
      <alignment vertical="center" shrinkToFit="1"/>
    </xf>
    <xf numFmtId="49" fontId="19" fillId="41" borderId="91" xfId="0" applyNumberFormat="1" applyFont="1" applyFill="1" applyBorder="1" applyAlignment="1">
      <alignment vertical="center"/>
    </xf>
    <xf numFmtId="49" fontId="17" fillId="41" borderId="91" xfId="0" applyNumberFormat="1" applyFont="1" applyFill="1" applyBorder="1" applyAlignment="1">
      <alignment vertical="center"/>
    </xf>
    <xf numFmtId="49" fontId="17" fillId="41" borderId="88" xfId="0" applyNumberFormat="1" applyFont="1" applyFill="1" applyBorder="1" applyAlignment="1">
      <alignment vertical="center"/>
    </xf>
    <xf numFmtId="49" fontId="17" fillId="0" borderId="97" xfId="0" applyNumberFormat="1" applyFont="1" applyBorder="1" applyAlignment="1">
      <alignment vertical="center" shrinkToFit="1"/>
    </xf>
    <xf numFmtId="49" fontId="17" fillId="0" borderId="10" xfId="0" applyNumberFormat="1" applyFont="1" applyBorder="1" applyAlignment="1">
      <alignment vertical="center"/>
    </xf>
    <xf numFmtId="0" fontId="17" fillId="0" borderId="0" xfId="224" applyFont="1" applyAlignment="1">
      <alignment vertical="center"/>
    </xf>
    <xf numFmtId="0" fontId="17" fillId="31" borderId="0" xfId="224" quotePrefix="1" applyFont="1" applyFill="1" applyAlignment="1">
      <alignment horizontal="center" vertical="center"/>
    </xf>
    <xf numFmtId="49" fontId="17" fillId="0" borderId="98" xfId="0" applyNumberFormat="1" applyFont="1" applyBorder="1" applyAlignment="1">
      <alignment vertical="center" shrinkToFit="1"/>
    </xf>
    <xf numFmtId="49" fontId="17" fillId="0" borderId="31" xfId="0" applyNumberFormat="1" applyFont="1" applyBorder="1" applyAlignment="1">
      <alignment vertical="center"/>
    </xf>
    <xf numFmtId="49" fontId="17" fillId="0" borderId="55" xfId="0" applyNumberFormat="1" applyFont="1" applyBorder="1" applyAlignment="1">
      <alignment vertical="center"/>
    </xf>
    <xf numFmtId="49" fontId="17" fillId="0" borderId="55" xfId="57490" applyNumberFormat="1" applyFont="1" applyBorder="1">
      <alignment vertical="center"/>
    </xf>
    <xf numFmtId="49" fontId="17" fillId="0" borderId="8" xfId="0" applyNumberFormat="1" applyFont="1" applyBorder="1" applyAlignment="1">
      <alignment vertical="center"/>
    </xf>
    <xf numFmtId="0" fontId="17" fillId="46" borderId="86" xfId="0" applyFont="1" applyFill="1" applyBorder="1" applyAlignment="1">
      <alignment vertical="center"/>
    </xf>
    <xf numFmtId="0" fontId="17" fillId="46" borderId="87" xfId="0" applyFont="1" applyFill="1" applyBorder="1" applyAlignment="1">
      <alignment vertical="center"/>
    </xf>
    <xf numFmtId="0" fontId="17" fillId="46" borderId="83" xfId="0" applyFont="1" applyFill="1" applyBorder="1" applyAlignment="1">
      <alignment vertical="center"/>
    </xf>
    <xf numFmtId="0" fontId="17" fillId="46" borderId="87" xfId="0" applyFont="1" applyFill="1" applyBorder="1" applyAlignment="1">
      <alignment vertical="center" wrapText="1"/>
    </xf>
    <xf numFmtId="0" fontId="17" fillId="46" borderId="26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/>
    </xf>
    <xf numFmtId="0" fontId="17" fillId="46" borderId="25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 wrapText="1"/>
    </xf>
    <xf numFmtId="0" fontId="13" fillId="0" borderId="91" xfId="0" applyFont="1" applyBorder="1" applyAlignment="1">
      <alignment vertical="center"/>
    </xf>
    <xf numFmtId="0" fontId="81" fillId="47" borderId="4" xfId="0" applyFont="1" applyFill="1" applyBorder="1" applyAlignment="1">
      <alignment vertical="center"/>
    </xf>
    <xf numFmtId="0" fontId="81" fillId="47" borderId="29" xfId="0" applyFont="1" applyFill="1" applyBorder="1" applyAlignment="1">
      <alignment vertical="center"/>
    </xf>
    <xf numFmtId="0" fontId="81" fillId="47" borderId="56" xfId="0" applyFont="1" applyFill="1" applyBorder="1" applyAlignment="1">
      <alignment vertical="center"/>
    </xf>
    <xf numFmtId="0" fontId="81" fillId="47" borderId="5" xfId="0" applyFont="1" applyFill="1" applyBorder="1" applyAlignment="1">
      <alignment vertical="center"/>
    </xf>
    <xf numFmtId="0" fontId="81" fillId="47" borderId="17" xfId="0" applyFont="1" applyFill="1" applyBorder="1" applyAlignment="1">
      <alignment vertical="center"/>
    </xf>
    <xf numFmtId="0" fontId="81" fillId="47" borderId="14" xfId="0" applyFont="1" applyFill="1" applyBorder="1" applyAlignment="1">
      <alignment vertical="center"/>
    </xf>
    <xf numFmtId="0" fontId="81" fillId="47" borderId="16" xfId="0" applyFont="1" applyFill="1" applyBorder="1" applyAlignment="1">
      <alignment vertical="center"/>
    </xf>
    <xf numFmtId="0" fontId="81" fillId="47" borderId="57" xfId="0" applyFont="1" applyFill="1" applyBorder="1" applyAlignment="1">
      <alignment vertical="center"/>
    </xf>
    <xf numFmtId="0" fontId="81" fillId="47" borderId="74" xfId="0" applyFont="1" applyFill="1" applyBorder="1" applyAlignment="1">
      <alignment vertical="center"/>
    </xf>
    <xf numFmtId="0" fontId="81" fillId="47" borderId="25" xfId="0" applyFont="1" applyFill="1" applyBorder="1" applyAlignment="1">
      <alignment vertical="center"/>
    </xf>
    <xf numFmtId="0" fontId="81" fillId="47" borderId="26" xfId="0" applyFont="1" applyFill="1" applyBorder="1" applyAlignment="1">
      <alignment vertical="center"/>
    </xf>
    <xf numFmtId="0" fontId="81" fillId="47" borderId="1" xfId="0" applyFont="1" applyFill="1" applyBorder="1" applyAlignment="1">
      <alignment vertical="center"/>
    </xf>
    <xf numFmtId="0" fontId="81" fillId="47" borderId="80" xfId="0" applyFont="1" applyFill="1" applyBorder="1" applyAlignment="1">
      <alignment vertical="center"/>
    </xf>
    <xf numFmtId="0" fontId="81" fillId="34" borderId="19" xfId="0" applyFont="1" applyFill="1" applyBorder="1" applyAlignment="1">
      <alignment vertical="center"/>
    </xf>
    <xf numFmtId="0" fontId="81" fillId="34" borderId="88" xfId="0" applyFont="1" applyFill="1" applyBorder="1" applyAlignment="1">
      <alignment vertical="center"/>
    </xf>
    <xf numFmtId="49" fontId="13" fillId="0" borderId="19" xfId="0" applyNumberFormat="1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49" fontId="13" fillId="0" borderId="92" xfId="0" applyNumberFormat="1" applyFont="1" applyBorder="1" applyAlignment="1">
      <alignment vertical="center"/>
    </xf>
    <xf numFmtId="0" fontId="81" fillId="0" borderId="91" xfId="0" applyFont="1" applyBorder="1" applyAlignment="1">
      <alignment vertical="center"/>
    </xf>
    <xf numFmtId="0" fontId="13" fillId="0" borderId="91" xfId="0" applyFont="1" applyBorder="1" applyAlignment="1">
      <alignment horizontal="center" vertical="center"/>
    </xf>
    <xf numFmtId="0" fontId="13" fillId="0" borderId="92" xfId="0" applyFont="1" applyBorder="1" applyAlignment="1">
      <alignment vertical="center"/>
    </xf>
    <xf numFmtId="49" fontId="13" fillId="0" borderId="90" xfId="0" applyNumberFormat="1" applyFont="1" applyBorder="1" applyAlignment="1">
      <alignment vertical="center"/>
    </xf>
    <xf numFmtId="49" fontId="13" fillId="0" borderId="85" xfId="0" applyNumberFormat="1" applyFont="1" applyBorder="1" applyAlignment="1">
      <alignment vertical="center"/>
    </xf>
    <xf numFmtId="49" fontId="13" fillId="0" borderId="83" xfId="0" applyNumberFormat="1" applyFont="1" applyBorder="1" applyAlignment="1">
      <alignment vertical="center"/>
    </xf>
    <xf numFmtId="0" fontId="81" fillId="0" borderId="87" xfId="0" applyFont="1" applyBorder="1" applyAlignment="1">
      <alignment vertical="center"/>
    </xf>
    <xf numFmtId="0" fontId="13" fillId="0" borderId="87" xfId="0" applyFont="1" applyBorder="1" applyAlignment="1">
      <alignment horizontal="center" vertical="center"/>
    </xf>
    <xf numFmtId="0" fontId="13" fillId="0" borderId="84" xfId="0" applyFont="1" applyBorder="1" applyAlignment="1">
      <alignment vertical="center"/>
    </xf>
    <xf numFmtId="49" fontId="13" fillId="0" borderId="74" xfId="0" applyNumberFormat="1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0" fontId="8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vertical="center"/>
    </xf>
    <xf numFmtId="49" fontId="13" fillId="0" borderId="25" xfId="0" applyNumberFormat="1" applyFont="1" applyBorder="1" applyAlignment="1">
      <alignment vertical="center"/>
    </xf>
    <xf numFmtId="0" fontId="13" fillId="0" borderId="81" xfId="0" applyFont="1" applyBorder="1" applyAlignment="1">
      <alignment vertical="center"/>
    </xf>
    <xf numFmtId="38" fontId="13" fillId="0" borderId="86" xfId="57491" applyFont="1" applyBorder="1" applyAlignment="1">
      <alignment horizontal="left" vertical="center" shrinkToFit="1"/>
    </xf>
    <xf numFmtId="49" fontId="13" fillId="0" borderId="9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0" fontId="8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8" fontId="13" fillId="0" borderId="27" xfId="57491" applyFont="1" applyBorder="1" applyAlignment="1">
      <alignment horizontal="left" vertical="center" shrinkToFit="1"/>
    </xf>
    <xf numFmtId="49" fontId="13" fillId="0" borderId="28" xfId="0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13" fillId="0" borderId="27" xfId="0" applyNumberFormat="1" applyFont="1" applyBorder="1" applyAlignment="1">
      <alignment vertical="center"/>
    </xf>
    <xf numFmtId="0" fontId="13" fillId="0" borderId="82" xfId="0" applyFont="1" applyBorder="1" applyAlignment="1">
      <alignment vertical="center"/>
    </xf>
    <xf numFmtId="38" fontId="13" fillId="0" borderId="28" xfId="57491" applyFont="1" applyBorder="1" applyAlignment="1">
      <alignment horizontal="left" vertical="center" shrinkToFit="1"/>
    </xf>
    <xf numFmtId="0" fontId="101" fillId="0" borderId="26" xfId="0" applyFont="1" applyBorder="1" applyAlignment="1">
      <alignment vertical="center"/>
    </xf>
    <xf numFmtId="38" fontId="13" fillId="0" borderId="83" xfId="57491" applyFont="1" applyBorder="1" applyAlignment="1">
      <alignment horizontal="left" vertical="center" shrinkToFit="1"/>
    </xf>
    <xf numFmtId="38" fontId="13" fillId="0" borderId="26" xfId="57491" applyFont="1" applyBorder="1" applyAlignment="1">
      <alignment horizontal="left" vertical="center" shrinkToFit="1"/>
    </xf>
    <xf numFmtId="38" fontId="13" fillId="0" borderId="25" xfId="57491" applyFont="1" applyBorder="1" applyAlignment="1">
      <alignment horizontal="left" vertical="center" shrinkToFit="1"/>
    </xf>
    <xf numFmtId="0" fontId="13" fillId="0" borderId="80" xfId="0" applyFont="1" applyBorder="1" applyAlignment="1">
      <alignment vertical="center"/>
    </xf>
    <xf numFmtId="49" fontId="13" fillId="0" borderId="87" xfId="0" applyNumberFormat="1" applyFont="1" applyBorder="1" applyAlignment="1">
      <alignment vertical="center"/>
    </xf>
    <xf numFmtId="49" fontId="13" fillId="0" borderId="86" xfId="0" applyNumberFormat="1" applyFont="1" applyBorder="1" applyAlignment="1">
      <alignment vertical="center"/>
    </xf>
    <xf numFmtId="0" fontId="13" fillId="0" borderId="93" xfId="0" applyFont="1" applyBorder="1" applyAlignment="1">
      <alignment vertical="center"/>
    </xf>
    <xf numFmtId="38" fontId="13" fillId="0" borderId="83" xfId="57491" applyFont="1" applyBorder="1" applyAlignment="1">
      <alignment vertical="center" shrinkToFit="1"/>
    </xf>
    <xf numFmtId="38" fontId="13" fillId="0" borderId="28" xfId="57491" applyFont="1" applyBorder="1" applyAlignment="1">
      <alignment vertical="center" shrinkToFit="1"/>
    </xf>
    <xf numFmtId="49" fontId="13" fillId="0" borderId="20" xfId="0" applyNumberFormat="1" applyFont="1" applyBorder="1" applyAlignment="1">
      <alignment vertical="center"/>
    </xf>
    <xf numFmtId="49" fontId="13" fillId="0" borderId="18" xfId="0" applyNumberFormat="1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49" fontId="13" fillId="0" borderId="23" xfId="0" applyNumberFormat="1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89" fillId="36" borderId="90" xfId="57489" applyFont="1" applyFill="1" applyBorder="1">
      <alignment vertical="center"/>
    </xf>
    <xf numFmtId="0" fontId="89" fillId="36" borderId="91" xfId="57489" applyFont="1" applyFill="1" applyBorder="1">
      <alignment vertical="center"/>
    </xf>
    <xf numFmtId="0" fontId="89" fillId="36" borderId="92" xfId="57489" applyFont="1" applyFill="1" applyBorder="1">
      <alignment vertical="center"/>
    </xf>
    <xf numFmtId="0" fontId="87" fillId="36" borderId="91" xfId="57489" applyFont="1" applyFill="1" applyBorder="1">
      <alignment vertical="center"/>
    </xf>
    <xf numFmtId="0" fontId="87" fillId="36" borderId="92" xfId="57489" applyFont="1" applyFill="1" applyBorder="1">
      <alignment vertical="center"/>
    </xf>
    <xf numFmtId="0" fontId="89" fillId="0" borderId="90" xfId="57489" applyFont="1" applyBorder="1">
      <alignment vertical="center"/>
    </xf>
    <xf numFmtId="0" fontId="89" fillId="0" borderId="91" xfId="57489" applyFont="1" applyBorder="1">
      <alignment vertical="center"/>
    </xf>
    <xf numFmtId="0" fontId="89" fillId="0" borderId="92" xfId="57489" applyFont="1" applyBorder="1">
      <alignment vertical="center"/>
    </xf>
    <xf numFmtId="0" fontId="87" fillId="0" borderId="91" xfId="57489" applyFont="1" applyBorder="1">
      <alignment vertical="center"/>
    </xf>
    <xf numFmtId="0" fontId="87" fillId="0" borderId="92" xfId="57489" applyFont="1" applyBorder="1">
      <alignment vertical="center"/>
    </xf>
    <xf numFmtId="0" fontId="89" fillId="45" borderId="90" xfId="57489" applyFont="1" applyFill="1" applyBorder="1">
      <alignment vertical="center"/>
    </xf>
    <xf numFmtId="0" fontId="89" fillId="45" borderId="91" xfId="57489" applyFont="1" applyFill="1" applyBorder="1">
      <alignment vertical="center"/>
    </xf>
    <xf numFmtId="0" fontId="89" fillId="45" borderId="92" xfId="57489" applyFont="1" applyFill="1" applyBorder="1">
      <alignment vertical="center"/>
    </xf>
    <xf numFmtId="0" fontId="87" fillId="45" borderId="91" xfId="57489" applyFont="1" applyFill="1" applyBorder="1">
      <alignment vertical="center"/>
    </xf>
    <xf numFmtId="0" fontId="87" fillId="45" borderId="92" xfId="57489" applyFont="1" applyFill="1" applyBorder="1">
      <alignment vertical="center"/>
    </xf>
    <xf numFmtId="0" fontId="81" fillId="34" borderId="91" xfId="0" applyFont="1" applyFill="1" applyBorder="1" applyAlignment="1">
      <alignment vertical="center"/>
    </xf>
    <xf numFmtId="38" fontId="13" fillId="0" borderId="92" xfId="57491" applyFont="1" applyBorder="1" applyAlignment="1">
      <alignment vertical="center" shrinkToFit="1"/>
    </xf>
    <xf numFmtId="0" fontId="19" fillId="34" borderId="91" xfId="0" applyFont="1" applyFill="1" applyBorder="1" applyAlignment="1">
      <alignment vertical="center"/>
    </xf>
    <xf numFmtId="0" fontId="19" fillId="34" borderId="88" xfId="0" applyFont="1" applyFill="1" applyBorder="1" applyAlignment="1">
      <alignment vertical="center"/>
    </xf>
    <xf numFmtId="49" fontId="17" fillId="0" borderId="92" xfId="0" applyNumberFormat="1" applyFont="1" applyBorder="1" applyAlignment="1">
      <alignment vertical="center"/>
    </xf>
    <xf numFmtId="0" fontId="19" fillId="0" borderId="91" xfId="0" applyFont="1" applyBorder="1" applyAlignment="1">
      <alignment vertical="center"/>
    </xf>
    <xf numFmtId="0" fontId="17" fillId="0" borderId="91" xfId="0" applyFont="1" applyBorder="1" applyAlignment="1">
      <alignment horizontal="center" vertical="center"/>
    </xf>
    <xf numFmtId="49" fontId="17" fillId="0" borderId="90" xfId="0" applyNumberFormat="1" applyFont="1" applyBorder="1" applyAlignment="1">
      <alignment vertical="center"/>
    </xf>
    <xf numFmtId="38" fontId="17" fillId="0" borderId="92" xfId="57491" applyFont="1" applyBorder="1" applyAlignment="1">
      <alignment vertical="center" shrinkToFit="1"/>
    </xf>
    <xf numFmtId="0" fontId="17" fillId="0" borderId="88" xfId="0" applyFont="1" applyBorder="1" applyAlignment="1">
      <alignment vertical="center"/>
    </xf>
    <xf numFmtId="0" fontId="19" fillId="33" borderId="90" xfId="0" applyFont="1" applyFill="1" applyBorder="1" applyAlignment="1">
      <alignment vertical="center"/>
    </xf>
    <xf numFmtId="0" fontId="19" fillId="33" borderId="91" xfId="0" applyFont="1" applyFill="1" applyBorder="1" applyAlignment="1">
      <alignment vertical="center"/>
    </xf>
    <xf numFmtId="0" fontId="19" fillId="33" borderId="92" xfId="0" applyFont="1" applyFill="1" applyBorder="1" applyAlignment="1">
      <alignment vertical="center"/>
    </xf>
    <xf numFmtId="49" fontId="81" fillId="40" borderId="99" xfId="0" applyNumberFormat="1" applyFont="1" applyFill="1" applyBorder="1" applyAlignment="1">
      <alignment vertical="center" shrinkToFit="1"/>
    </xf>
    <xf numFmtId="49" fontId="19" fillId="40" borderId="100" xfId="0" applyNumberFormat="1" applyFont="1" applyFill="1" applyBorder="1" applyAlignment="1">
      <alignment vertical="center"/>
    </xf>
    <xf numFmtId="49" fontId="19" fillId="40" borderId="101" xfId="0" applyNumberFormat="1" applyFont="1" applyFill="1" applyBorder="1" applyAlignment="1">
      <alignment vertical="center"/>
    </xf>
    <xf numFmtId="49" fontId="19" fillId="40" borderId="102" xfId="0" applyNumberFormat="1" applyFont="1" applyFill="1" applyBorder="1" applyAlignment="1">
      <alignment vertical="center"/>
    </xf>
    <xf numFmtId="49" fontId="104" fillId="0" borderId="0" xfId="57490" applyNumberFormat="1" applyFont="1">
      <alignment vertical="center"/>
    </xf>
    <xf numFmtId="49" fontId="104" fillId="0" borderId="0" xfId="0" applyNumberFormat="1" applyFont="1" applyAlignment="1">
      <alignment vertical="center"/>
    </xf>
    <xf numFmtId="49" fontId="17" fillId="0" borderId="0" xfId="57490" applyNumberFormat="1" applyFont="1">
      <alignment vertical="center"/>
    </xf>
    <xf numFmtId="49" fontId="105" fillId="0" borderId="97" xfId="0" applyNumberFormat="1" applyFont="1" applyBorder="1" applyAlignment="1">
      <alignment vertical="center" shrinkToFit="1"/>
    </xf>
    <xf numFmtId="49" fontId="105" fillId="0" borderId="27" xfId="0" applyNumberFormat="1" applyFont="1" applyBorder="1" applyAlignment="1">
      <alignment vertical="center"/>
    </xf>
    <xf numFmtId="49" fontId="105" fillId="0" borderId="0" xfId="0" applyNumberFormat="1" applyFont="1" applyAlignment="1">
      <alignment vertical="center"/>
    </xf>
    <xf numFmtId="49" fontId="105" fillId="0" borderId="28" xfId="0" applyNumberFormat="1" applyFont="1" applyBorder="1" applyAlignment="1">
      <alignment vertical="center"/>
    </xf>
    <xf numFmtId="0" fontId="105" fillId="0" borderId="0" xfId="0" applyFont="1" applyAlignment="1">
      <alignment vertical="center"/>
    </xf>
    <xf numFmtId="49" fontId="105" fillId="0" borderId="0" xfId="57490" applyNumberFormat="1" applyFont="1">
      <alignment vertical="center"/>
    </xf>
    <xf numFmtId="49" fontId="106" fillId="0" borderId="0" xfId="57490" applyNumberFormat="1" applyFont="1">
      <alignment vertical="center"/>
    </xf>
    <xf numFmtId="49" fontId="106" fillId="0" borderId="0" xfId="0" applyNumberFormat="1" applyFont="1" applyAlignment="1">
      <alignment vertical="center"/>
    </xf>
    <xf numFmtId="49" fontId="105" fillId="0" borderId="10" xfId="0" applyNumberFormat="1" applyFont="1" applyBorder="1" applyAlignment="1">
      <alignment vertical="center"/>
    </xf>
    <xf numFmtId="0" fontId="17" fillId="50" borderId="90" xfId="0" applyFont="1" applyFill="1" applyBorder="1" applyAlignment="1">
      <alignment vertical="center"/>
    </xf>
    <xf numFmtId="0" fontId="17" fillId="50" borderId="91" xfId="0" applyFont="1" applyFill="1" applyBorder="1" applyAlignment="1">
      <alignment vertical="center"/>
    </xf>
    <xf numFmtId="0" fontId="17" fillId="50" borderId="91" xfId="0" applyFont="1" applyFill="1" applyBorder="1" applyAlignment="1">
      <alignment horizontal="center" vertical="center"/>
    </xf>
    <xf numFmtId="0" fontId="17" fillId="50" borderId="92" xfId="0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49" fontId="17" fillId="0" borderId="0" xfId="57490" quotePrefix="1" applyNumberFormat="1" applyFont="1">
      <alignment vertical="center"/>
    </xf>
    <xf numFmtId="49" fontId="104" fillId="0" borderId="0" xfId="57490" quotePrefix="1" applyNumberFormat="1" applyFont="1">
      <alignment vertical="center"/>
    </xf>
    <xf numFmtId="0" fontId="107" fillId="0" borderId="86" xfId="0" applyFont="1" applyBorder="1" applyAlignment="1">
      <alignment vertical="center"/>
    </xf>
    <xf numFmtId="0" fontId="15" fillId="34" borderId="17" xfId="9" applyFont="1" applyFill="1" applyBorder="1" applyAlignment="1">
      <alignment horizontal="center" wrapText="1"/>
    </xf>
    <xf numFmtId="0" fontId="6" fillId="0" borderId="14" xfId="224" applyBorder="1" applyAlignment="1">
      <alignment horizontal="center" wrapText="1"/>
    </xf>
    <xf numFmtId="0" fontId="6" fillId="0" borderId="16" xfId="224" applyBorder="1" applyAlignment="1">
      <alignment horizontal="center" wrapText="1"/>
    </xf>
    <xf numFmtId="0" fontId="15" fillId="34" borderId="17" xfId="9" applyFont="1" applyFill="1" applyBorder="1" applyAlignment="1">
      <alignment horizontal="center"/>
    </xf>
    <xf numFmtId="0" fontId="6" fillId="0" borderId="14" xfId="224" applyBorder="1" applyAlignment="1">
      <alignment horizontal="center"/>
    </xf>
    <xf numFmtId="0" fontId="6" fillId="0" borderId="16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15" fillId="0" borderId="86" xfId="8" applyFont="1" applyBorder="1" applyAlignment="1">
      <alignment horizontal="center" vertical="center" wrapText="1"/>
    </xf>
    <xf numFmtId="0" fontId="6" fillId="0" borderId="87" xfId="224" applyBorder="1" applyAlignment="1">
      <alignment horizontal="center" vertical="center" wrapText="1"/>
    </xf>
    <xf numFmtId="0" fontId="15" fillId="34" borderId="90" xfId="8" applyFont="1" applyFill="1" applyBorder="1" applyAlignment="1">
      <alignment horizontal="center" wrapText="1"/>
    </xf>
    <xf numFmtId="0" fontId="6" fillId="0" borderId="91" xfId="224" applyBorder="1" applyAlignment="1">
      <alignment horizontal="center" wrapText="1"/>
    </xf>
    <xf numFmtId="0" fontId="6" fillId="0" borderId="92" xfId="224" applyBorder="1" applyAlignment="1">
      <alignment horizontal="center" wrapText="1"/>
    </xf>
    <xf numFmtId="0" fontId="16" fillId="0" borderId="90" xfId="8" applyFont="1" applyBorder="1" applyAlignment="1">
      <alignment horizontal="center" wrapText="1"/>
    </xf>
    <xf numFmtId="0" fontId="16" fillId="0" borderId="91" xfId="8" applyFont="1" applyBorder="1" applyAlignment="1">
      <alignment horizontal="center" wrapText="1"/>
    </xf>
    <xf numFmtId="0" fontId="16" fillId="0" borderId="92" xfId="8" applyFont="1" applyBorder="1" applyAlignment="1">
      <alignment horizontal="center" wrapText="1"/>
    </xf>
    <xf numFmtId="0" fontId="16" fillId="0" borderId="90" xfId="224" applyFont="1" applyBorder="1" applyAlignment="1">
      <alignment horizontal="center" wrapText="1"/>
    </xf>
    <xf numFmtId="14" fontId="16" fillId="0" borderId="86" xfId="9" applyNumberFormat="1" applyFont="1" applyBorder="1" applyAlignment="1">
      <alignment horizontal="center" vertical="center" wrapText="1"/>
    </xf>
    <xf numFmtId="0" fontId="6" fillId="0" borderId="83" xfId="224" applyBorder="1" applyAlignment="1">
      <alignment horizontal="center" vertical="center" wrapText="1"/>
    </xf>
    <xf numFmtId="0" fontId="6" fillId="0" borderId="31" xfId="224" applyBorder="1" applyAlignment="1">
      <alignment horizontal="center" vertical="center" wrapText="1"/>
    </xf>
    <xf numFmtId="0" fontId="6" fillId="0" borderId="55" xfId="224" applyBorder="1" applyAlignment="1">
      <alignment horizontal="center" vertical="center" wrapText="1"/>
    </xf>
    <xf numFmtId="0" fontId="6" fillId="0" borderId="30" xfId="224" applyBorder="1" applyAlignment="1">
      <alignment horizontal="center" vertical="center" wrapText="1"/>
    </xf>
    <xf numFmtId="0" fontId="16" fillId="0" borderId="86" xfId="9" applyFont="1" applyBorder="1" applyAlignment="1">
      <alignment horizontal="center" vertical="center" wrapText="1"/>
    </xf>
    <xf numFmtId="0" fontId="16" fillId="0" borderId="17" xfId="8" applyFont="1" applyBorder="1" applyAlignment="1">
      <alignment horizontal="center" wrapText="1"/>
    </xf>
    <xf numFmtId="176" fontId="16" fillId="0" borderId="86" xfId="9" applyNumberFormat="1" applyFont="1" applyBorder="1" applyAlignment="1">
      <alignment horizontal="center" vertical="center" wrapText="1"/>
    </xf>
    <xf numFmtId="0" fontId="6" fillId="0" borderId="84" xfId="224" applyBorder="1" applyAlignment="1">
      <alignment horizontal="center" vertical="center" wrapText="1"/>
    </xf>
    <xf numFmtId="0" fontId="6" fillId="0" borderId="8" xfId="224" applyBorder="1" applyAlignment="1">
      <alignment horizontal="center" vertical="center" wrapText="1"/>
    </xf>
    <xf numFmtId="0" fontId="19" fillId="0" borderId="31" xfId="8" applyFont="1" applyBorder="1" applyAlignment="1">
      <alignment horizontal="center" vertical="center" shrinkToFit="1"/>
    </xf>
    <xf numFmtId="0" fontId="24" fillId="0" borderId="55" xfId="224" applyFont="1" applyBorder="1" applyAlignment="1">
      <alignment horizontal="center" vertical="center" shrinkToFit="1"/>
    </xf>
    <xf numFmtId="0" fontId="15" fillId="34" borderId="23" xfId="8" applyFont="1" applyFill="1" applyBorder="1" applyAlignment="1">
      <alignment horizontal="center" wrapText="1"/>
    </xf>
    <xf numFmtId="0" fontId="6" fillId="0" borderId="21" xfId="224" applyBorder="1" applyAlignment="1">
      <alignment horizontal="center" wrapText="1"/>
    </xf>
    <xf numFmtId="0" fontId="6" fillId="0" borderId="18" xfId="224" applyBorder="1" applyAlignment="1">
      <alignment horizontal="center" wrapText="1"/>
    </xf>
    <xf numFmtId="0" fontId="17" fillId="0" borderId="23" xfId="6" applyFont="1" applyBorder="1" applyAlignment="1">
      <alignment horizontal="center" wrapText="1"/>
    </xf>
    <xf numFmtId="0" fontId="17" fillId="0" borderId="21" xfId="6" applyFont="1" applyBorder="1" applyAlignment="1">
      <alignment horizontal="center" wrapText="1"/>
    </xf>
    <xf numFmtId="0" fontId="17" fillId="0" borderId="21" xfId="6" quotePrefix="1" applyFont="1" applyBorder="1" applyAlignment="1">
      <alignment wrapText="1"/>
    </xf>
    <xf numFmtId="0" fontId="24" fillId="0" borderId="21" xfId="224" applyFont="1" applyBorder="1" applyAlignment="1">
      <alignment wrapText="1"/>
    </xf>
    <xf numFmtId="0" fontId="24" fillId="0" borderId="18" xfId="224" applyFont="1" applyBorder="1" applyAlignment="1">
      <alignment wrapText="1"/>
    </xf>
    <xf numFmtId="0" fontId="25" fillId="0" borderId="4" xfId="8" applyFont="1" applyBorder="1" applyAlignment="1">
      <alignment horizontal="center" vertical="center" wrapText="1"/>
    </xf>
    <xf numFmtId="0" fontId="22" fillId="0" borderId="5" xfId="224" applyFont="1" applyBorder="1" applyAlignment="1">
      <alignment horizontal="center" vertical="center" wrapText="1"/>
    </xf>
    <xf numFmtId="0" fontId="22" fillId="0" borderId="29" xfId="224" applyFont="1" applyBorder="1" applyAlignment="1">
      <alignment horizontal="center" vertical="center" wrapText="1"/>
    </xf>
    <xf numFmtId="0" fontId="22" fillId="0" borderId="9" xfId="224" applyFont="1" applyBorder="1" applyAlignment="1">
      <alignment horizontal="center" vertical="center" wrapText="1"/>
    </xf>
    <xf numFmtId="0" fontId="22" fillId="0" borderId="0" xfId="224" applyFont="1" applyAlignment="1">
      <alignment horizontal="center" vertical="center" wrapText="1"/>
    </xf>
    <xf numFmtId="0" fontId="22" fillId="0" borderId="28" xfId="224" applyFont="1" applyBorder="1" applyAlignment="1">
      <alignment horizontal="center" vertical="center" wrapText="1"/>
    </xf>
    <xf numFmtId="0" fontId="22" fillId="0" borderId="6" xfId="224" applyFont="1" applyBorder="1" applyAlignment="1">
      <alignment horizontal="center" vertical="center" wrapText="1"/>
    </xf>
    <xf numFmtId="0" fontId="22" fillId="0" borderId="55" xfId="224" applyFont="1" applyBorder="1" applyAlignment="1">
      <alignment horizontal="center" vertical="center" wrapText="1"/>
    </xf>
    <xf numFmtId="0" fontId="22" fillId="0" borderId="30" xfId="224" applyFont="1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vertical="center" wrapText="1"/>
    </xf>
    <xf numFmtId="0" fontId="6" fillId="0" borderId="14" xfId="224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wrapText="1"/>
    </xf>
    <xf numFmtId="0" fontId="16" fillId="0" borderId="17" xfId="8" applyFont="1" applyBorder="1" applyAlignment="1">
      <alignment horizontal="center" shrinkToFit="1"/>
    </xf>
    <xf numFmtId="0" fontId="6" fillId="0" borderId="14" xfId="224" applyBorder="1" applyAlignment="1">
      <alignment horizontal="center" shrinkToFit="1"/>
    </xf>
    <xf numFmtId="0" fontId="6" fillId="0" borderId="16" xfId="224" applyBorder="1" applyAlignment="1">
      <alignment horizontal="center" shrinkToFit="1"/>
    </xf>
    <xf numFmtId="0" fontId="15" fillId="34" borderId="13" xfId="9" applyFont="1" applyFill="1" applyBorder="1" applyAlignment="1">
      <alignment horizontal="center"/>
    </xf>
    <xf numFmtId="0" fontId="6" fillId="0" borderId="15" xfId="224" applyBorder="1" applyAlignment="1">
      <alignment horizontal="center" wrapText="1"/>
    </xf>
    <xf numFmtId="0" fontId="15" fillId="34" borderId="90" xfId="8" applyFont="1" applyFill="1" applyBorder="1" applyAlignment="1">
      <alignment horizontal="center" shrinkToFit="1"/>
    </xf>
    <xf numFmtId="0" fontId="6" fillId="0" borderId="91" xfId="224" applyBorder="1" applyAlignment="1">
      <alignment horizontal="center" shrinkToFit="1"/>
    </xf>
    <xf numFmtId="0" fontId="6" fillId="0" borderId="92" xfId="224" applyBorder="1" applyAlignment="1">
      <alignment horizontal="center" shrinkToFit="1"/>
    </xf>
    <xf numFmtId="0" fontId="16" fillId="0" borderId="91" xfId="224" applyFont="1" applyBorder="1" applyAlignment="1">
      <alignment horizontal="center" wrapText="1"/>
    </xf>
    <xf numFmtId="0" fontId="16" fillId="0" borderId="92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4" xfId="9" applyFont="1" applyBorder="1" applyAlignment="1">
      <alignment horizontal="center" vertical="center"/>
    </xf>
    <xf numFmtId="0" fontId="24" fillId="0" borderId="30" xfId="224" applyFont="1" applyBorder="1" applyAlignment="1">
      <alignment horizontal="center" vertical="center" shrinkToFit="1"/>
    </xf>
    <xf numFmtId="0" fontId="15" fillId="34" borderId="23" xfId="8" applyFont="1" applyFill="1" applyBorder="1" applyAlignment="1">
      <alignment horizontal="center" shrinkToFit="1"/>
    </xf>
    <xf numFmtId="0" fontId="6" fillId="0" borderId="21" xfId="224" applyBorder="1" applyAlignment="1">
      <alignment horizontal="center" shrinkToFit="1"/>
    </xf>
    <xf numFmtId="0" fontId="6" fillId="0" borderId="18" xfId="224" applyBorder="1" applyAlignment="1">
      <alignment horizontal="center" shrinkToFit="1"/>
    </xf>
    <xf numFmtId="0" fontId="17" fillId="0" borderId="23" xfId="8" applyFont="1" applyBorder="1" applyAlignment="1">
      <alignment horizontal="center" wrapText="1"/>
    </xf>
    <xf numFmtId="0" fontId="17" fillId="0" borderId="21" xfId="8" applyFont="1" applyBorder="1" applyAlignment="1">
      <alignment horizontal="center" wrapText="1"/>
    </xf>
    <xf numFmtId="0" fontId="17" fillId="0" borderId="21" xfId="8" quotePrefix="1" applyFont="1" applyBorder="1" applyAlignment="1">
      <alignment horizontal="left" wrapText="1"/>
    </xf>
    <xf numFmtId="0" fontId="24" fillId="0" borderId="21" xfId="224" applyFont="1" applyBorder="1" applyAlignment="1">
      <alignment horizontal="left" wrapText="1"/>
    </xf>
    <xf numFmtId="0" fontId="24" fillId="0" borderId="18" xfId="224" applyFont="1" applyBorder="1" applyAlignment="1">
      <alignment horizontal="left" wrapText="1"/>
    </xf>
    <xf numFmtId="14" fontId="16" fillId="31" borderId="86" xfId="6" applyNumberFormat="1" applyFont="1" applyFill="1" applyBorder="1" applyAlignment="1">
      <alignment horizontal="center" vertical="center" wrapText="1"/>
    </xf>
    <xf numFmtId="14" fontId="16" fillId="31" borderId="87" xfId="6" applyNumberFormat="1" applyFont="1" applyFill="1" applyBorder="1" applyAlignment="1">
      <alignment horizontal="center" vertical="center" wrapText="1"/>
    </xf>
    <xf numFmtId="14" fontId="16" fillId="31" borderId="83" xfId="6" applyNumberFormat="1" applyFont="1" applyFill="1" applyBorder="1" applyAlignment="1">
      <alignment horizontal="center" vertical="center" wrapText="1"/>
    </xf>
    <xf numFmtId="14" fontId="16" fillId="31" borderId="26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25" xfId="6" applyNumberFormat="1" applyFont="1" applyFill="1" applyBorder="1" applyAlignment="1">
      <alignment horizontal="center" vertical="center" wrapText="1"/>
    </xf>
    <xf numFmtId="14" fontId="17" fillId="31" borderId="86" xfId="6" quotePrefix="1" applyNumberFormat="1" applyFont="1" applyFill="1" applyBorder="1" applyAlignment="1">
      <alignment horizontal="center" vertical="center" wrapText="1" shrinkToFit="1"/>
    </xf>
    <xf numFmtId="0" fontId="6" fillId="31" borderId="87" xfId="7" applyFill="1" applyBorder="1" applyAlignment="1">
      <alignment horizontal="center" vertical="center" wrapText="1" shrinkToFit="1"/>
    </xf>
    <xf numFmtId="0" fontId="6" fillId="31" borderId="83" xfId="7" applyFill="1" applyBorder="1" applyAlignment="1">
      <alignment horizontal="center" vertical="center" wrapText="1" shrinkToFit="1"/>
    </xf>
    <xf numFmtId="0" fontId="6" fillId="31" borderId="26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25" xfId="7" applyFill="1" applyBorder="1" applyAlignment="1">
      <alignment horizontal="center" vertical="center" wrapText="1" shrinkToFit="1"/>
    </xf>
    <xf numFmtId="0" fontId="16" fillId="31" borderId="86" xfId="6" applyFont="1" applyFill="1" applyBorder="1" applyAlignment="1">
      <alignment horizontal="center" vertical="center"/>
    </xf>
    <xf numFmtId="0" fontId="16" fillId="31" borderId="87" xfId="6" applyFont="1" applyFill="1" applyBorder="1" applyAlignment="1">
      <alignment horizontal="center" vertical="center"/>
    </xf>
    <xf numFmtId="0" fontId="16" fillId="31" borderId="83" xfId="6" applyFont="1" applyFill="1" applyBorder="1" applyAlignment="1">
      <alignment horizontal="center" vertical="center"/>
    </xf>
    <xf numFmtId="0" fontId="16" fillId="31" borderId="26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25" xfId="6" applyFont="1" applyFill="1" applyBorder="1" applyAlignment="1">
      <alignment horizontal="center" vertical="center"/>
    </xf>
    <xf numFmtId="177" fontId="16" fillId="31" borderId="86" xfId="6" quotePrefix="1" applyNumberFormat="1" applyFont="1" applyFill="1" applyBorder="1" applyAlignment="1">
      <alignment horizontal="center" vertical="center"/>
    </xf>
    <xf numFmtId="177" fontId="16" fillId="31" borderId="87" xfId="6" quotePrefix="1" applyNumberFormat="1" applyFont="1" applyFill="1" applyBorder="1" applyAlignment="1">
      <alignment horizontal="center" vertical="center"/>
    </xf>
    <xf numFmtId="177" fontId="16" fillId="31" borderId="83" xfId="6" quotePrefix="1" applyNumberFormat="1" applyFont="1" applyFill="1" applyBorder="1" applyAlignment="1">
      <alignment horizontal="center" vertical="center"/>
    </xf>
    <xf numFmtId="177" fontId="16" fillId="31" borderId="26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25" xfId="6" quotePrefix="1" applyNumberFormat="1" applyFont="1" applyFill="1" applyBorder="1" applyAlignment="1">
      <alignment horizontal="center" vertical="center"/>
    </xf>
    <xf numFmtId="0" fontId="6" fillId="0" borderId="16" xfId="224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shrinkToFit="1"/>
    </xf>
    <xf numFmtId="178" fontId="13" fillId="0" borderId="46" xfId="57482" applyNumberFormat="1" applyFont="1" applyBorder="1" applyAlignment="1">
      <alignment horizontal="center" vertical="center"/>
    </xf>
    <xf numFmtId="178" fontId="13" fillId="0" borderId="47" xfId="57482" applyNumberFormat="1" applyFont="1" applyBorder="1" applyAlignment="1">
      <alignment horizontal="center" vertical="center"/>
    </xf>
    <xf numFmtId="178" fontId="13" fillId="0" borderId="48" xfId="57482" applyNumberFormat="1" applyFont="1" applyBorder="1" applyAlignment="1">
      <alignment horizontal="center" vertical="center"/>
    </xf>
    <xf numFmtId="178" fontId="13" fillId="0" borderId="49" xfId="57482" applyNumberFormat="1" applyFont="1" applyBorder="1" applyAlignment="1">
      <alignment horizontal="center" vertical="center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7" fillId="0" borderId="46" xfId="57482" applyNumberFormat="1" applyFont="1" applyBorder="1" applyAlignment="1">
      <alignment horizontal="center" vertical="center"/>
    </xf>
    <xf numFmtId="178" fontId="17" fillId="0" borderId="47" xfId="57482" applyNumberFormat="1" applyFont="1" applyBorder="1" applyAlignment="1">
      <alignment horizontal="center" vertical="center"/>
    </xf>
    <xf numFmtId="178" fontId="17" fillId="0" borderId="48" xfId="57482" applyNumberFormat="1" applyFont="1" applyBorder="1" applyAlignment="1">
      <alignment horizontal="center" vertical="center"/>
    </xf>
    <xf numFmtId="178" fontId="17" fillId="0" borderId="49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2" borderId="46" xfId="57482" applyNumberFormat="1" applyFont="1" applyFill="1" applyBorder="1" applyAlignment="1" applyProtection="1">
      <alignment horizontal="center" vertical="center"/>
      <protection locked="0"/>
    </xf>
    <xf numFmtId="178" fontId="17" fillId="2" borderId="47" xfId="57482" applyNumberFormat="1" applyFont="1" applyFill="1" applyBorder="1" applyAlignment="1" applyProtection="1">
      <alignment horizontal="center" vertical="center"/>
      <protection locked="0"/>
    </xf>
    <xf numFmtId="178" fontId="17" fillId="2" borderId="48" xfId="57482" applyNumberFormat="1" applyFont="1" applyFill="1" applyBorder="1" applyAlignment="1" applyProtection="1">
      <alignment horizontal="center" vertical="center"/>
      <protection locked="0"/>
    </xf>
    <xf numFmtId="178" fontId="17" fillId="2" borderId="49" xfId="57482" applyNumberFormat="1" applyFont="1" applyFill="1" applyBorder="1" applyAlignment="1" applyProtection="1">
      <alignment horizontal="center" vertical="center"/>
      <protection locked="0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4" borderId="86" xfId="6" applyFont="1" applyFill="1" applyBorder="1" applyAlignment="1">
      <alignment horizontal="center" vertical="center" wrapText="1"/>
    </xf>
    <xf numFmtId="0" fontId="15" fillId="34" borderId="87" xfId="6" applyFont="1" applyFill="1" applyBorder="1" applyAlignment="1">
      <alignment horizontal="center" vertical="center" wrapText="1"/>
    </xf>
    <xf numFmtId="0" fontId="15" fillId="34" borderId="83" xfId="6" applyFont="1" applyFill="1" applyBorder="1" applyAlignment="1">
      <alignment horizontal="center" vertical="center" wrapText="1"/>
    </xf>
    <xf numFmtId="0" fontId="15" fillId="34" borderId="26" xfId="6" applyFont="1" applyFill="1" applyBorder="1" applyAlignment="1">
      <alignment horizontal="center" vertical="center" wrapText="1"/>
    </xf>
    <xf numFmtId="0" fontId="15" fillId="34" borderId="1" xfId="6" applyFont="1" applyFill="1" applyBorder="1" applyAlignment="1">
      <alignment horizontal="center" vertical="center" wrapText="1"/>
    </xf>
    <xf numFmtId="0" fontId="15" fillId="34" borderId="25" xfId="6" applyFont="1" applyFill="1" applyBorder="1" applyAlignment="1">
      <alignment horizontal="center" vertical="center" wrapText="1"/>
    </xf>
    <xf numFmtId="0" fontId="6" fillId="0" borderId="87" xfId="5" applyBorder="1" applyAlignment="1">
      <alignment horizontal="center" vertical="center" wrapText="1"/>
    </xf>
    <xf numFmtId="0" fontId="6" fillId="0" borderId="83" xfId="5" applyBorder="1" applyAlignment="1">
      <alignment horizontal="center" vertical="center" wrapText="1"/>
    </xf>
    <xf numFmtId="0" fontId="6" fillId="0" borderId="26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25" xfId="5" applyBorder="1" applyAlignment="1">
      <alignment horizontal="center" vertical="center" wrapText="1"/>
    </xf>
    <xf numFmtId="0" fontId="15" fillId="34" borderId="86" xfId="6" applyFont="1" applyFill="1" applyBorder="1" applyAlignment="1">
      <alignment horizontal="center" vertical="center"/>
    </xf>
    <xf numFmtId="0" fontId="15" fillId="34" borderId="87" xfId="6" applyFont="1" applyFill="1" applyBorder="1" applyAlignment="1">
      <alignment horizontal="center" vertical="center"/>
    </xf>
    <xf numFmtId="0" fontId="15" fillId="34" borderId="83" xfId="6" applyFont="1" applyFill="1" applyBorder="1" applyAlignment="1">
      <alignment horizontal="center" vertical="center"/>
    </xf>
    <xf numFmtId="0" fontId="15" fillId="34" borderId="26" xfId="6" applyFont="1" applyFill="1" applyBorder="1" applyAlignment="1">
      <alignment horizontal="center" vertical="center"/>
    </xf>
    <xf numFmtId="0" fontId="15" fillId="34" borderId="1" xfId="6" applyFont="1" applyFill="1" applyBorder="1" applyAlignment="1">
      <alignment horizontal="center" vertical="center"/>
    </xf>
    <xf numFmtId="0" fontId="15" fillId="34" borderId="25" xfId="6" applyFont="1" applyFill="1" applyBorder="1" applyAlignment="1">
      <alignment horizontal="center" vertical="center"/>
    </xf>
    <xf numFmtId="0" fontId="17" fillId="0" borderId="52" xfId="57482" applyFont="1" applyBorder="1" applyAlignment="1">
      <alignment horizontal="center" vertical="center"/>
    </xf>
    <xf numFmtId="0" fontId="17" fillId="0" borderId="53" xfId="57482" applyFont="1" applyBorder="1" applyAlignment="1">
      <alignment horizontal="center" vertical="center"/>
    </xf>
    <xf numFmtId="0" fontId="17" fillId="0" borderId="54" xfId="57482" applyFont="1" applyBorder="1" applyAlignment="1">
      <alignment horizontal="center" vertical="center"/>
    </xf>
    <xf numFmtId="0" fontId="17" fillId="0" borderId="46" xfId="57482" applyFont="1" applyBorder="1" applyAlignment="1">
      <alignment horizontal="center" vertical="center"/>
    </xf>
    <xf numFmtId="0" fontId="17" fillId="0" borderId="47" xfId="57482" applyFont="1" applyBorder="1" applyAlignment="1">
      <alignment horizontal="center" vertical="center"/>
    </xf>
    <xf numFmtId="0" fontId="17" fillId="0" borderId="48" xfId="57482" applyFont="1" applyBorder="1" applyAlignment="1">
      <alignment horizontal="center" vertical="center"/>
    </xf>
    <xf numFmtId="0" fontId="17" fillId="2" borderId="52" xfId="57482" applyFont="1" applyFill="1" applyBorder="1" applyAlignment="1" applyProtection="1">
      <alignment horizontal="center" vertical="center"/>
      <protection locked="0"/>
    </xf>
    <xf numFmtId="0" fontId="17" fillId="2" borderId="53" xfId="57482" applyFont="1" applyFill="1" applyBorder="1" applyAlignment="1" applyProtection="1">
      <alignment horizontal="center" vertical="center"/>
      <protection locked="0"/>
    </xf>
    <xf numFmtId="0" fontId="17" fillId="2" borderId="54" xfId="57482" applyFont="1" applyFill="1" applyBorder="1" applyAlignment="1" applyProtection="1">
      <alignment horizontal="center" vertical="center"/>
      <protection locked="0"/>
    </xf>
    <xf numFmtId="0" fontId="17" fillId="2" borderId="46" xfId="57482" applyFont="1" applyFill="1" applyBorder="1" applyAlignment="1" applyProtection="1">
      <alignment horizontal="center" vertical="center"/>
      <protection locked="0"/>
    </xf>
    <xf numFmtId="0" fontId="17" fillId="2" borderId="47" xfId="57482" applyFont="1" applyFill="1" applyBorder="1" applyAlignment="1" applyProtection="1">
      <alignment horizontal="center" vertical="center"/>
      <protection locked="0"/>
    </xf>
    <xf numFmtId="0" fontId="17" fillId="2" borderId="48" xfId="57482" applyFont="1" applyFill="1" applyBorder="1" applyAlignment="1" applyProtection="1">
      <alignment horizontal="center" vertical="center"/>
      <protection locked="0"/>
    </xf>
    <xf numFmtId="0" fontId="78" fillId="39" borderId="86" xfId="57482" applyFont="1" applyFill="1" applyBorder="1" applyAlignment="1" applyProtection="1">
      <alignment horizontal="left" vertical="center" indent="1"/>
      <protection locked="0"/>
    </xf>
    <xf numFmtId="0" fontId="78" fillId="39" borderId="87" xfId="57482" applyFont="1" applyFill="1" applyBorder="1" applyAlignment="1" applyProtection="1">
      <alignment horizontal="left" vertical="center" indent="1"/>
      <protection locked="0"/>
    </xf>
    <xf numFmtId="0" fontId="78" fillId="39" borderId="83" xfId="57482" applyFont="1" applyFill="1" applyBorder="1" applyAlignment="1" applyProtection="1">
      <alignment horizontal="left" vertical="center" indent="1"/>
      <protection locked="0"/>
    </xf>
    <xf numFmtId="0" fontId="78" fillId="39" borderId="26" xfId="57482" applyFont="1" applyFill="1" applyBorder="1" applyAlignment="1" applyProtection="1">
      <alignment horizontal="left" vertical="center" indent="1"/>
      <protection locked="0"/>
    </xf>
    <xf numFmtId="0" fontId="78" fillId="39" borderId="1" xfId="57482" applyFont="1" applyFill="1" applyBorder="1" applyAlignment="1" applyProtection="1">
      <alignment horizontal="left" vertical="center" indent="1"/>
      <protection locked="0"/>
    </xf>
    <xf numFmtId="0" fontId="78" fillId="39" borderId="25" xfId="57482" applyFont="1" applyFill="1" applyBorder="1" applyAlignment="1" applyProtection="1">
      <alignment horizontal="left" vertical="center" indent="1"/>
      <protection locked="0"/>
    </xf>
    <xf numFmtId="14" fontId="79" fillId="2" borderId="86" xfId="57482" applyNumberFormat="1" applyFont="1" applyFill="1" applyBorder="1" applyAlignment="1" applyProtection="1">
      <alignment horizontal="left" vertical="center" indent="1"/>
      <protection locked="0"/>
    </xf>
    <xf numFmtId="0" fontId="19" fillId="2" borderId="87" xfId="57482" applyFont="1" applyFill="1" applyBorder="1" applyAlignment="1" applyProtection="1">
      <alignment horizontal="left" vertical="center" indent="1"/>
      <protection locked="0"/>
    </xf>
    <xf numFmtId="0" fontId="19" fillId="2" borderId="83" xfId="57482" applyFont="1" applyFill="1" applyBorder="1" applyAlignment="1" applyProtection="1">
      <alignment horizontal="left" vertical="center" indent="1"/>
      <protection locked="0"/>
    </xf>
    <xf numFmtId="0" fontId="19" fillId="2" borderId="26" xfId="57482" applyFont="1" applyFill="1" applyBorder="1" applyAlignment="1" applyProtection="1">
      <alignment horizontal="left" vertical="center" indent="1"/>
      <protection locked="0"/>
    </xf>
    <xf numFmtId="0" fontId="19" fillId="2" borderId="1" xfId="57482" applyFont="1" applyFill="1" applyBorder="1" applyAlignment="1" applyProtection="1">
      <alignment horizontal="left" vertical="center" indent="1"/>
      <protection locked="0"/>
    </xf>
    <xf numFmtId="0" fontId="19" fillId="2" borderId="25" xfId="57482" applyFont="1" applyFill="1" applyBorder="1" applyAlignment="1" applyProtection="1">
      <alignment horizontal="left" vertical="center" indent="1"/>
      <protection locked="0"/>
    </xf>
    <xf numFmtId="182" fontId="79" fillId="2" borderId="86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7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3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6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5" xfId="57482" applyNumberFormat="1" applyFont="1" applyFill="1" applyBorder="1" applyAlignment="1" applyProtection="1">
      <alignment horizontal="left" vertical="center" indent="1"/>
      <protection locked="0"/>
    </xf>
    <xf numFmtId="0" fontId="17" fillId="38" borderId="90" xfId="57482" applyFont="1" applyFill="1" applyBorder="1" applyAlignment="1" applyProtection="1">
      <alignment horizontal="center" vertical="center"/>
      <protection locked="0"/>
    </xf>
    <xf numFmtId="0" fontId="17" fillId="38" borderId="91" xfId="57482" applyFont="1" applyFill="1" applyBorder="1" applyAlignment="1" applyProtection="1">
      <alignment horizontal="center" vertical="center"/>
      <protection locked="0"/>
    </xf>
    <xf numFmtId="0" fontId="17" fillId="38" borderId="92" xfId="57482" applyFont="1" applyFill="1" applyBorder="1" applyAlignment="1" applyProtection="1">
      <alignment horizontal="center" vertical="center"/>
      <protection locked="0"/>
    </xf>
    <xf numFmtId="182" fontId="79" fillId="0" borderId="86" xfId="57482" applyNumberFormat="1" applyFont="1" applyBorder="1" applyAlignment="1" applyProtection="1">
      <alignment horizontal="left" vertical="center" indent="1"/>
      <protection locked="0"/>
    </xf>
    <xf numFmtId="182" fontId="79" fillId="0" borderId="87" xfId="57482" applyNumberFormat="1" applyFont="1" applyBorder="1" applyAlignment="1" applyProtection="1">
      <alignment horizontal="left" vertical="center" indent="1"/>
      <protection locked="0"/>
    </xf>
    <xf numFmtId="182" fontId="79" fillId="0" borderId="83" xfId="57482" applyNumberFormat="1" applyFont="1" applyBorder="1" applyAlignment="1" applyProtection="1">
      <alignment horizontal="left" vertical="center" indent="1"/>
      <protection locked="0"/>
    </xf>
    <xf numFmtId="182" fontId="79" fillId="0" borderId="26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25" xfId="57482" applyNumberFormat="1" applyFont="1" applyBorder="1" applyAlignment="1" applyProtection="1">
      <alignment horizontal="left" vertical="center" indent="1"/>
      <protection locked="0"/>
    </xf>
    <xf numFmtId="182" fontId="78" fillId="38" borderId="86" xfId="57482" applyNumberFormat="1" applyFont="1" applyFill="1" applyBorder="1" applyAlignment="1" applyProtection="1">
      <alignment horizontal="center" vertical="center"/>
      <protection locked="0"/>
    </xf>
    <xf numFmtId="182" fontId="78" fillId="38" borderId="83" xfId="57482" applyNumberFormat="1" applyFont="1" applyFill="1" applyBorder="1" applyAlignment="1" applyProtection="1">
      <alignment horizontal="center" vertical="center"/>
      <protection locked="0"/>
    </xf>
    <xf numFmtId="182" fontId="78" fillId="38" borderId="26" xfId="57482" applyNumberFormat="1" applyFont="1" applyFill="1" applyBorder="1" applyAlignment="1" applyProtection="1">
      <alignment horizontal="center" vertical="center"/>
      <protection locked="0"/>
    </xf>
    <xf numFmtId="182" fontId="78" fillId="38" borderId="25" xfId="57482" applyNumberFormat="1" applyFont="1" applyFill="1" applyBorder="1" applyAlignment="1" applyProtection="1">
      <alignment horizontal="center" vertical="center"/>
      <protection locked="0"/>
    </xf>
    <xf numFmtId="0" fontId="79" fillId="2" borderId="86" xfId="57482" applyFont="1" applyFill="1" applyBorder="1" applyAlignment="1" applyProtection="1">
      <alignment horizontal="left" vertical="center" indent="1"/>
      <protection locked="0"/>
    </xf>
    <xf numFmtId="0" fontId="79" fillId="0" borderId="86" xfId="57482" applyFont="1" applyBorder="1" applyAlignment="1" applyProtection="1">
      <alignment horizontal="left" vertical="center" indent="1"/>
      <protection locked="0"/>
    </xf>
    <xf numFmtId="0" fontId="79" fillId="0" borderId="87" xfId="57482" applyFont="1" applyBorder="1" applyAlignment="1" applyProtection="1">
      <alignment horizontal="left" vertical="center" indent="1"/>
      <protection locked="0"/>
    </xf>
    <xf numFmtId="0" fontId="79" fillId="0" borderId="83" xfId="57482" applyFont="1" applyBorder="1" applyAlignment="1" applyProtection="1">
      <alignment horizontal="left" vertical="center" indent="1"/>
      <protection locked="0"/>
    </xf>
    <xf numFmtId="0" fontId="79" fillId="0" borderId="26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25" xfId="57482" applyFont="1" applyBorder="1" applyAlignment="1" applyProtection="1">
      <alignment horizontal="left" vertical="center" indent="1"/>
      <protection locked="0"/>
    </xf>
    <xf numFmtId="2" fontId="79" fillId="0" borderId="86" xfId="57482" applyNumberFormat="1" applyFont="1" applyBorder="1" applyAlignment="1">
      <alignment horizontal="left" vertical="center" indent="1"/>
    </xf>
    <xf numFmtId="2" fontId="19" fillId="0" borderId="87" xfId="57482" applyNumberFormat="1" applyFont="1" applyBorder="1" applyAlignment="1">
      <alignment horizontal="left" vertical="center" indent="1"/>
    </xf>
    <xf numFmtId="2" fontId="19" fillId="0" borderId="83" xfId="57482" applyNumberFormat="1" applyFont="1" applyBorder="1" applyAlignment="1">
      <alignment horizontal="left" vertical="center" indent="1"/>
    </xf>
    <xf numFmtId="2" fontId="19" fillId="0" borderId="26" xfId="57482" applyNumberFormat="1" applyFont="1" applyBorder="1" applyAlignment="1">
      <alignment horizontal="left" vertical="center" indent="1"/>
    </xf>
    <xf numFmtId="2" fontId="19" fillId="0" borderId="1" xfId="57482" applyNumberFormat="1" applyFont="1" applyBorder="1" applyAlignment="1">
      <alignment horizontal="left" vertical="center" indent="1"/>
    </xf>
    <xf numFmtId="2" fontId="19" fillId="0" borderId="25" xfId="57482" applyNumberFormat="1" applyFont="1" applyBorder="1" applyAlignment="1">
      <alignment horizontal="left" vertical="center" indent="1"/>
    </xf>
    <xf numFmtId="182" fontId="19" fillId="0" borderId="87" xfId="57482" applyNumberFormat="1" applyFont="1" applyBorder="1" applyAlignment="1" applyProtection="1">
      <alignment horizontal="left" vertical="center" indent="1"/>
      <protection locked="0"/>
    </xf>
    <xf numFmtId="182" fontId="19" fillId="0" borderId="83" xfId="57482" applyNumberFormat="1" applyFont="1" applyBorder="1" applyAlignment="1" applyProtection="1">
      <alignment horizontal="left" vertical="center" indent="1"/>
      <protection locked="0"/>
    </xf>
    <xf numFmtId="182" fontId="19" fillId="0" borderId="26" xfId="57482" applyNumberFormat="1" applyFont="1" applyBorder="1" applyAlignment="1" applyProtection="1">
      <alignment horizontal="left" vertical="center" indent="1"/>
      <protection locked="0"/>
    </xf>
    <xf numFmtId="182" fontId="19" fillId="0" borderId="1" xfId="57482" applyNumberFormat="1" applyFont="1" applyBorder="1" applyAlignment="1" applyProtection="1">
      <alignment horizontal="left" vertical="center" indent="1"/>
      <protection locked="0"/>
    </xf>
    <xf numFmtId="182" fontId="19" fillId="0" borderId="25" xfId="57482" applyNumberFormat="1" applyFont="1" applyBorder="1" applyAlignment="1" applyProtection="1">
      <alignment horizontal="left" vertical="center" indent="1"/>
      <protection locked="0"/>
    </xf>
    <xf numFmtId="0" fontId="76" fillId="0" borderId="27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28" xfId="57482" applyFont="1" applyBorder="1" applyAlignment="1" applyProtection="1">
      <alignment horizontal="center" vertical="center" wrapText="1"/>
      <protection locked="0"/>
    </xf>
    <xf numFmtId="0" fontId="77" fillId="0" borderId="27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28" xfId="57482" applyFont="1" applyBorder="1" applyAlignment="1" applyProtection="1">
      <alignment horizontal="center" vertical="center"/>
      <protection locked="0"/>
    </xf>
    <xf numFmtId="0" fontId="77" fillId="0" borderId="26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25" xfId="57482" applyFont="1" applyBorder="1" applyAlignment="1" applyProtection="1">
      <alignment horizontal="center" vertical="center"/>
      <protection locked="0"/>
    </xf>
    <xf numFmtId="0" fontId="19" fillId="0" borderId="87" xfId="57482" applyFont="1" applyBorder="1" applyAlignment="1" applyProtection="1">
      <alignment horizontal="left" vertical="center" indent="1"/>
      <protection locked="0"/>
    </xf>
    <xf numFmtId="0" fontId="19" fillId="0" borderId="83" xfId="57482" applyFont="1" applyBorder="1" applyAlignment="1" applyProtection="1">
      <alignment horizontal="left" vertical="center" indent="1"/>
      <protection locked="0"/>
    </xf>
    <xf numFmtId="0" fontId="19" fillId="0" borderId="26" xfId="57482" applyFont="1" applyBorder="1" applyAlignment="1" applyProtection="1">
      <alignment horizontal="left" vertical="center" indent="1"/>
      <protection locked="0"/>
    </xf>
    <xf numFmtId="0" fontId="19" fillId="0" borderId="1" xfId="57482" applyFont="1" applyBorder="1" applyAlignment="1" applyProtection="1">
      <alignment horizontal="left" vertical="center" indent="1"/>
      <protection locked="0"/>
    </xf>
    <xf numFmtId="0" fontId="19" fillId="0" borderId="25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85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55" xfId="57485" applyFont="1" applyBorder="1" applyAlignment="1">
      <alignment horizontal="center" vertical="center"/>
    </xf>
    <xf numFmtId="0" fontId="16" fillId="0" borderId="30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5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73" xfId="57485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9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28" xfId="57485" applyFont="1" applyBorder="1" applyAlignment="1">
      <alignment horizontal="center" vertical="center"/>
    </xf>
    <xf numFmtId="0" fontId="16" fillId="0" borderId="27" xfId="57485" applyFont="1" applyBorder="1" applyAlignment="1">
      <alignment horizontal="center" vertical="center"/>
    </xf>
    <xf numFmtId="0" fontId="16" fillId="0" borderId="69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0" fontId="16" fillId="0" borderId="72" xfId="57485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25" xfId="57485" applyFont="1" applyBorder="1" applyAlignment="1">
      <alignment horizontal="center" vertical="center"/>
    </xf>
    <xf numFmtId="0" fontId="16" fillId="0" borderId="26" xfId="57485" applyFont="1" applyBorder="1" applyAlignment="1">
      <alignment horizontal="center" vertical="center"/>
    </xf>
    <xf numFmtId="0" fontId="16" fillId="0" borderId="49" xfId="57485" applyFont="1" applyBorder="1" applyAlignment="1">
      <alignment horizontal="center" vertical="center"/>
    </xf>
    <xf numFmtId="0" fontId="16" fillId="0" borderId="50" xfId="57485" applyFont="1" applyBorder="1" applyAlignment="1">
      <alignment horizontal="center" vertical="center"/>
    </xf>
    <xf numFmtId="0" fontId="16" fillId="0" borderId="51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left" vertical="center"/>
    </xf>
    <xf numFmtId="0" fontId="16" fillId="0" borderId="87" xfId="57485" applyFont="1" applyBorder="1" applyAlignment="1">
      <alignment horizontal="left" vertical="center"/>
    </xf>
    <xf numFmtId="0" fontId="16" fillId="0" borderId="83" xfId="57485" applyFont="1" applyBorder="1" applyAlignment="1">
      <alignment horizontal="left" vertical="center"/>
    </xf>
    <xf numFmtId="0" fontId="16" fillId="0" borderId="26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25" xfId="57485" applyFont="1" applyBorder="1" applyAlignment="1">
      <alignment horizontal="left" vertical="center"/>
    </xf>
    <xf numFmtId="56" fontId="16" fillId="0" borderId="52" xfId="57485" quotePrefix="1" applyNumberFormat="1" applyFont="1" applyBorder="1" applyAlignment="1">
      <alignment horizontal="center" vertical="center"/>
    </xf>
    <xf numFmtId="0" fontId="16" fillId="0" borderId="27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28" xfId="57485" applyFont="1" applyBorder="1" applyAlignment="1">
      <alignment horizontal="left" vertical="center"/>
    </xf>
    <xf numFmtId="56" fontId="16" fillId="0" borderId="52" xfId="57485" applyNumberFormat="1" applyFont="1" applyBorder="1" applyAlignment="1">
      <alignment horizontal="center" vertical="center"/>
    </xf>
    <xf numFmtId="0" fontId="16" fillId="43" borderId="4" xfId="57482" applyFont="1" applyFill="1" applyBorder="1" applyAlignment="1">
      <alignment horizontal="center" vertical="center"/>
    </xf>
    <xf numFmtId="0" fontId="16" fillId="43" borderId="5" xfId="57482" applyFont="1" applyFill="1" applyBorder="1" applyAlignment="1">
      <alignment horizontal="center" vertical="center"/>
    </xf>
    <xf numFmtId="0" fontId="16" fillId="43" borderId="29" xfId="57482" applyFont="1" applyFill="1" applyBorder="1" applyAlignment="1">
      <alignment horizontal="center" vertical="center"/>
    </xf>
    <xf numFmtId="0" fontId="16" fillId="43" borderId="9" xfId="57482" applyFont="1" applyFill="1" applyBorder="1" applyAlignment="1">
      <alignment horizontal="center" vertical="center"/>
    </xf>
    <xf numFmtId="0" fontId="16" fillId="43" borderId="0" xfId="57482" applyFont="1" applyFill="1" applyAlignment="1">
      <alignment horizontal="center" vertical="center"/>
    </xf>
    <xf numFmtId="0" fontId="16" fillId="43" borderId="28" xfId="57482" applyFont="1" applyFill="1" applyBorder="1" applyAlignment="1">
      <alignment horizontal="center" vertical="center"/>
    </xf>
    <xf numFmtId="0" fontId="16" fillId="43" borderId="56" xfId="57485" applyFont="1" applyFill="1" applyBorder="1" applyAlignment="1">
      <alignment horizontal="center" vertical="center"/>
    </xf>
    <xf numFmtId="0" fontId="16" fillId="43" borderId="5" xfId="57485" applyFont="1" applyFill="1" applyBorder="1" applyAlignment="1">
      <alignment horizontal="center" vertical="center"/>
    </xf>
    <xf numFmtId="0" fontId="16" fillId="43" borderId="29" xfId="57485" applyFont="1" applyFill="1" applyBorder="1" applyAlignment="1">
      <alignment horizontal="center" vertical="center"/>
    </xf>
    <xf numFmtId="0" fontId="16" fillId="43" borderId="58" xfId="57485" applyFont="1" applyFill="1" applyBorder="1" applyAlignment="1">
      <alignment horizontal="center" vertical="center"/>
    </xf>
    <xf numFmtId="0" fontId="16" fillId="43" borderId="59" xfId="57485" applyFont="1" applyFill="1" applyBorder="1" applyAlignment="1">
      <alignment horizontal="center" vertical="center"/>
    </xf>
    <xf numFmtId="0" fontId="16" fillId="43" borderId="60" xfId="57485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/>
    </xf>
    <xf numFmtId="0" fontId="16" fillId="43" borderId="58" xfId="57482" applyFont="1" applyFill="1" applyBorder="1" applyAlignment="1">
      <alignment horizontal="center" vertical="center"/>
    </xf>
    <xf numFmtId="0" fontId="16" fillId="43" borderId="59" xfId="57482" applyFont="1" applyFill="1" applyBorder="1" applyAlignment="1">
      <alignment horizontal="center" vertical="center"/>
    </xf>
    <xf numFmtId="0" fontId="16" fillId="43" borderId="60" xfId="57482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 wrapText="1"/>
    </xf>
    <xf numFmtId="0" fontId="16" fillId="43" borderId="27" xfId="57482" applyFont="1" applyFill="1" applyBorder="1" applyAlignment="1">
      <alignment horizontal="center" vertical="center"/>
    </xf>
    <xf numFmtId="0" fontId="16" fillId="43" borderId="57" xfId="57482" applyFont="1" applyFill="1" applyBorder="1" applyAlignment="1">
      <alignment horizontal="center" vertical="center"/>
    </xf>
    <xf numFmtId="0" fontId="16" fillId="43" borderId="10" xfId="57482" applyFont="1" applyFill="1" applyBorder="1" applyAlignment="1">
      <alignment horizontal="center" vertical="center"/>
    </xf>
    <xf numFmtId="176" fontId="16" fillId="0" borderId="61" xfId="57485" applyNumberFormat="1" applyFont="1" applyBorder="1" applyAlignment="1">
      <alignment horizontal="center" vertical="center"/>
    </xf>
    <xf numFmtId="176" fontId="16" fillId="0" borderId="62" xfId="57485" applyNumberFormat="1" applyFont="1" applyBorder="1" applyAlignment="1">
      <alignment horizontal="center" vertical="center"/>
    </xf>
    <xf numFmtId="176" fontId="16" fillId="0" borderId="63" xfId="57485" applyNumberFormat="1" applyFont="1" applyBorder="1" applyAlignment="1">
      <alignment horizontal="center" vertical="center"/>
    </xf>
    <xf numFmtId="176" fontId="16" fillId="0" borderId="9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28" xfId="57485" applyNumberFormat="1" applyFont="1" applyBorder="1" applyAlignment="1">
      <alignment horizontal="center" vertical="center"/>
    </xf>
    <xf numFmtId="0" fontId="16" fillId="0" borderId="64" xfId="57485" applyFont="1" applyBorder="1" applyAlignment="1">
      <alignment horizontal="left" vertical="center"/>
    </xf>
    <xf numFmtId="0" fontId="16" fillId="0" borderId="62" xfId="57485" applyFont="1" applyBorder="1" applyAlignment="1">
      <alignment horizontal="left" vertical="center"/>
    </xf>
    <xf numFmtId="0" fontId="16" fillId="0" borderId="63" xfId="57485" applyFont="1" applyBorder="1" applyAlignment="1">
      <alignment horizontal="left" vertical="center"/>
    </xf>
    <xf numFmtId="0" fontId="16" fillId="0" borderId="64" xfId="57485" applyFont="1" applyBorder="1" applyAlignment="1">
      <alignment horizontal="center" vertical="center"/>
    </xf>
    <xf numFmtId="0" fontId="16" fillId="0" borderId="62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56" fontId="16" fillId="0" borderId="65" xfId="57485" quotePrefix="1" applyNumberFormat="1" applyFont="1" applyBorder="1" applyAlignment="1">
      <alignment horizontal="center" vertical="center"/>
    </xf>
    <xf numFmtId="0" fontId="16" fillId="0" borderId="66" xfId="57485" applyFont="1" applyBorder="1" applyAlignment="1">
      <alignment horizontal="center" vertical="center"/>
    </xf>
    <xf numFmtId="0" fontId="16" fillId="0" borderId="67" xfId="57485" applyFont="1" applyBorder="1" applyAlignment="1">
      <alignment horizontal="center" vertical="center"/>
    </xf>
    <xf numFmtId="56" fontId="16" fillId="0" borderId="65" xfId="57485" applyNumberFormat="1" applyFont="1" applyBorder="1" applyAlignment="1">
      <alignment horizontal="center" vertical="center"/>
    </xf>
    <xf numFmtId="0" fontId="16" fillId="0" borderId="68" xfId="57485" applyFont="1" applyBorder="1" applyAlignment="1">
      <alignment horizontal="center" vertical="center"/>
    </xf>
    <xf numFmtId="0" fontId="79" fillId="41" borderId="17" xfId="57485" applyFont="1" applyFill="1" applyBorder="1" applyAlignment="1">
      <alignment horizontal="center" vertical="center"/>
    </xf>
    <xf numFmtId="0" fontId="79" fillId="41" borderId="14" xfId="57485" applyFont="1" applyFill="1" applyBorder="1" applyAlignment="1">
      <alignment horizontal="center" vertical="center"/>
    </xf>
    <xf numFmtId="0" fontId="79" fillId="41" borderId="15" xfId="57485" applyFont="1" applyFill="1" applyBorder="1" applyAlignment="1">
      <alignment horizontal="center" vertical="center"/>
    </xf>
    <xf numFmtId="0" fontId="79" fillId="41" borderId="23" xfId="57485" applyFont="1" applyFill="1" applyBorder="1" applyAlignment="1">
      <alignment horizontal="center" vertical="center"/>
    </xf>
    <xf numFmtId="0" fontId="79" fillId="41" borderId="21" xfId="57485" applyFont="1" applyFill="1" applyBorder="1" applyAlignment="1">
      <alignment horizontal="center" vertical="center"/>
    </xf>
    <xf numFmtId="0" fontId="79" fillId="41" borderId="18" xfId="57485" applyFont="1" applyFill="1" applyBorder="1" applyAlignment="1">
      <alignment horizontal="center" vertical="center"/>
    </xf>
    <xf numFmtId="0" fontId="78" fillId="0" borderId="23" xfId="57485" applyFont="1" applyBorder="1" applyAlignment="1">
      <alignment horizontal="center" vertical="center"/>
    </xf>
    <xf numFmtId="0" fontId="78" fillId="0" borderId="21" xfId="57485" applyFont="1" applyBorder="1" applyAlignment="1">
      <alignment horizontal="center" vertical="center"/>
    </xf>
    <xf numFmtId="0" fontId="78" fillId="0" borderId="18" xfId="57485" applyFont="1" applyBorder="1" applyAlignment="1">
      <alignment horizontal="center" vertical="center"/>
    </xf>
    <xf numFmtId="14" fontId="79" fillId="41" borderId="23" xfId="57485" applyNumberFormat="1" applyFont="1" applyFill="1" applyBorder="1" applyAlignment="1">
      <alignment horizontal="center" vertical="center"/>
    </xf>
    <xf numFmtId="14" fontId="79" fillId="41" borderId="21" xfId="57485" applyNumberFormat="1" applyFont="1" applyFill="1" applyBorder="1" applyAlignment="1">
      <alignment horizontal="center" vertical="center"/>
    </xf>
    <xf numFmtId="14" fontId="79" fillId="41" borderId="18" xfId="57485" applyNumberFormat="1" applyFont="1" applyFill="1" applyBorder="1" applyAlignment="1">
      <alignment horizontal="center" vertical="center"/>
    </xf>
    <xf numFmtId="14" fontId="78" fillId="0" borderId="23" xfId="57485" applyNumberFormat="1" applyFont="1" applyBorder="1" applyAlignment="1">
      <alignment horizontal="center" vertical="center"/>
    </xf>
    <xf numFmtId="14" fontId="78" fillId="0" borderId="21" xfId="57485" applyNumberFormat="1" applyFont="1" applyBorder="1" applyAlignment="1">
      <alignment horizontal="center" vertical="center"/>
    </xf>
    <xf numFmtId="14" fontId="78" fillId="0" borderId="18" xfId="57485" applyNumberFormat="1" applyFont="1" applyBorder="1" applyAlignment="1">
      <alignment horizontal="center" vertical="center"/>
    </xf>
    <xf numFmtId="0" fontId="78" fillId="0" borderId="23" xfId="57485" quotePrefix="1" applyFont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84" fillId="40" borderId="4" xfId="57484" applyFont="1" applyFill="1" applyBorder="1" applyAlignment="1" applyProtection="1">
      <alignment horizontal="center" vertical="center"/>
    </xf>
    <xf numFmtId="0" fontId="84" fillId="40" borderId="5" xfId="57484" applyFont="1" applyFill="1" applyBorder="1" applyAlignment="1" applyProtection="1">
      <alignment horizontal="center" vertical="center"/>
    </xf>
    <xf numFmtId="0" fontId="84" fillId="40" borderId="29" xfId="57484" applyFont="1" applyFill="1" applyBorder="1" applyAlignment="1" applyProtection="1">
      <alignment horizontal="center" vertical="center"/>
    </xf>
    <xf numFmtId="0" fontId="84" fillId="40" borderId="6" xfId="57484" applyFont="1" applyFill="1" applyBorder="1" applyAlignment="1" applyProtection="1">
      <alignment horizontal="center" vertical="center"/>
    </xf>
    <xf numFmtId="0" fontId="84" fillId="40" borderId="55" xfId="57484" applyFont="1" applyFill="1" applyBorder="1" applyAlignment="1" applyProtection="1">
      <alignment horizontal="center" vertical="center"/>
    </xf>
    <xf numFmtId="0" fontId="84" fillId="40" borderId="30" xfId="57484" applyFont="1" applyFill="1" applyBorder="1" applyAlignment="1" applyProtection="1">
      <alignment horizontal="center" vertical="center"/>
    </xf>
    <xf numFmtId="0" fontId="85" fillId="0" borderId="56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29" xfId="57485" applyFont="1" applyBorder="1" applyAlignment="1">
      <alignment horizontal="center" vertical="center" shrinkToFit="1"/>
    </xf>
    <xf numFmtId="0" fontId="85" fillId="0" borderId="31" xfId="57485" applyFont="1" applyBorder="1" applyAlignment="1">
      <alignment horizontal="center" vertical="center" shrinkToFit="1"/>
    </xf>
    <xf numFmtId="0" fontId="85" fillId="0" borderId="55" xfId="57485" applyFont="1" applyBorder="1" applyAlignment="1">
      <alignment horizontal="center" vertical="center" shrinkToFit="1"/>
    </xf>
    <xf numFmtId="0" fontId="85" fillId="0" borderId="30" xfId="57485" applyFont="1" applyBorder="1" applyAlignment="1">
      <alignment horizontal="center" vertical="center" shrinkToFit="1"/>
    </xf>
    <xf numFmtId="0" fontId="79" fillId="41" borderId="16" xfId="57485" applyFont="1" applyFill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 shrinkToFit="1"/>
    </xf>
    <xf numFmtId="0" fontId="78" fillId="0" borderId="14" xfId="57485" applyFont="1" applyBorder="1" applyAlignment="1">
      <alignment horizontal="center" vertical="center" shrinkToFit="1"/>
    </xf>
    <xf numFmtId="0" fontId="78" fillId="0" borderId="16" xfId="57485" applyFont="1" applyBorder="1" applyAlignment="1">
      <alignment horizontal="center" vertical="center" shrinkToFit="1"/>
    </xf>
    <xf numFmtId="14" fontId="78" fillId="0" borderId="17" xfId="57485" applyNumberFormat="1" applyFont="1" applyBorder="1" applyAlignment="1">
      <alignment horizontal="center" vertical="center"/>
    </xf>
    <xf numFmtId="14" fontId="78" fillId="0" borderId="14" xfId="57485" applyNumberFormat="1" applyFont="1" applyBorder="1" applyAlignment="1">
      <alignment horizontal="center" vertical="center"/>
    </xf>
    <xf numFmtId="14" fontId="78" fillId="0" borderId="16" xfId="57485" applyNumberFormat="1" applyFont="1" applyBorder="1" applyAlignment="1">
      <alignment horizontal="center" vertical="center"/>
    </xf>
    <xf numFmtId="0" fontId="17" fillId="0" borderId="86" xfId="0" applyFont="1" applyBorder="1" applyAlignment="1">
      <alignment horizontal="right" vertical="center"/>
    </xf>
    <xf numFmtId="0" fontId="17" fillId="0" borderId="87" xfId="0" applyFont="1" applyBorder="1" applyAlignment="1">
      <alignment horizontal="right" vertical="center"/>
    </xf>
    <xf numFmtId="0" fontId="17" fillId="0" borderId="83" xfId="0" applyFont="1" applyBorder="1" applyAlignment="1">
      <alignment horizontal="right" vertical="center"/>
    </xf>
    <xf numFmtId="0" fontId="25" fillId="0" borderId="5" xfId="8" applyFont="1" applyBorder="1" applyAlignment="1">
      <alignment horizontal="center" vertical="center" wrapText="1"/>
    </xf>
    <xf numFmtId="0" fontId="25" fillId="0" borderId="29" xfId="8" applyFont="1" applyBorder="1" applyAlignment="1">
      <alignment horizontal="center" vertical="center" wrapText="1"/>
    </xf>
    <xf numFmtId="0" fontId="25" fillId="0" borderId="9" xfId="8" applyFont="1" applyBorder="1" applyAlignment="1">
      <alignment horizontal="center" vertical="center" wrapText="1"/>
    </xf>
    <xf numFmtId="0" fontId="25" fillId="0" borderId="0" xfId="8" applyFont="1" applyAlignment="1">
      <alignment horizontal="center" vertical="center" wrapText="1"/>
    </xf>
    <xf numFmtId="0" fontId="25" fillId="0" borderId="28" xfId="8" applyFont="1" applyBorder="1" applyAlignment="1">
      <alignment horizontal="center" vertical="center" wrapText="1"/>
    </xf>
    <xf numFmtId="0" fontId="25" fillId="0" borderId="6" xfId="8" applyFont="1" applyBorder="1" applyAlignment="1">
      <alignment horizontal="center" vertical="center" wrapText="1"/>
    </xf>
    <xf numFmtId="0" fontId="25" fillId="0" borderId="55" xfId="8" applyFont="1" applyBorder="1" applyAlignment="1">
      <alignment horizontal="center" vertical="center" wrapText="1"/>
    </xf>
    <xf numFmtId="0" fontId="25" fillId="0" borderId="30" xfId="8" applyFont="1" applyBorder="1" applyAlignment="1">
      <alignment horizontal="center" vertical="center" wrapText="1"/>
    </xf>
    <xf numFmtId="0" fontId="15" fillId="44" borderId="17" xfId="8" applyFont="1" applyFill="1" applyBorder="1" applyAlignment="1">
      <alignment horizontal="center" vertical="center" wrapText="1"/>
    </xf>
    <xf numFmtId="0" fontId="15" fillId="44" borderId="14" xfId="8" applyFont="1" applyFill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7" xfId="8" applyFont="1" applyFill="1" applyBorder="1" applyAlignment="1">
      <alignment horizontal="center" wrapText="1"/>
    </xf>
    <xf numFmtId="0" fontId="15" fillId="44" borderId="14" xfId="8" applyFont="1" applyFill="1" applyBorder="1" applyAlignment="1">
      <alignment horizontal="center" wrapText="1"/>
    </xf>
    <xf numFmtId="0" fontId="15" fillId="44" borderId="16" xfId="8" applyFont="1" applyFill="1" applyBorder="1" applyAlignment="1">
      <alignment horizontal="center" wrapText="1"/>
    </xf>
    <xf numFmtId="0" fontId="15" fillId="0" borderId="87" xfId="8" applyFont="1" applyBorder="1" applyAlignment="1">
      <alignment horizontal="center" vertical="center" wrapText="1"/>
    </xf>
    <xf numFmtId="0" fontId="15" fillId="0" borderId="83" xfId="8" applyFont="1" applyBorder="1" applyAlignment="1">
      <alignment horizontal="center" vertical="center" wrapText="1"/>
    </xf>
    <xf numFmtId="0" fontId="15" fillId="44" borderId="90" xfId="8" applyFont="1" applyFill="1" applyBorder="1" applyAlignment="1">
      <alignment horizontal="center" wrapText="1"/>
    </xf>
    <xf numFmtId="0" fontId="15" fillId="44" borderId="91" xfId="8" applyFont="1" applyFill="1" applyBorder="1" applyAlignment="1">
      <alignment horizontal="center" wrapText="1"/>
    </xf>
    <xf numFmtId="0" fontId="15" fillId="44" borderId="92" xfId="8" applyFont="1" applyFill="1" applyBorder="1" applyAlignment="1">
      <alignment horizontal="center" wrapText="1"/>
    </xf>
    <xf numFmtId="0" fontId="16" fillId="0" borderId="14" xfId="8" applyFont="1" applyBorder="1" applyAlignment="1">
      <alignment horizontal="center" wrapText="1"/>
    </xf>
    <xf numFmtId="0" fontId="16" fillId="0" borderId="16" xfId="8" applyFont="1" applyBorder="1" applyAlignment="1">
      <alignment horizontal="center" wrapText="1"/>
    </xf>
    <xf numFmtId="0" fontId="15" fillId="44" borderId="17" xfId="9" applyFont="1" applyFill="1" applyBorder="1" applyAlignment="1">
      <alignment horizontal="center" wrapText="1"/>
    </xf>
    <xf numFmtId="0" fontId="6" fillId="44" borderId="14" xfId="224" applyFill="1" applyBorder="1" applyAlignment="1">
      <alignment horizontal="center" wrapText="1"/>
    </xf>
    <xf numFmtId="0" fontId="6" fillId="44" borderId="16" xfId="224" applyFill="1" applyBorder="1" applyAlignment="1">
      <alignment horizontal="center" wrapText="1"/>
    </xf>
    <xf numFmtId="0" fontId="15" fillId="44" borderId="17" xfId="9" applyFont="1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6" fillId="44" borderId="16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19" fillId="0" borderId="55" xfId="8" applyFont="1" applyBorder="1" applyAlignment="1">
      <alignment horizontal="center" vertical="center" shrinkToFit="1"/>
    </xf>
    <xf numFmtId="0" fontId="19" fillId="0" borderId="30" xfId="8" applyFont="1" applyBorder="1" applyAlignment="1">
      <alignment horizontal="center" vertical="center" shrinkToFit="1"/>
    </xf>
    <xf numFmtId="0" fontId="15" fillId="44" borderId="23" xfId="8" applyFont="1" applyFill="1" applyBorder="1" applyAlignment="1">
      <alignment horizontal="center" wrapText="1"/>
    </xf>
    <xf numFmtId="0" fontId="15" fillId="44" borderId="21" xfId="8" applyFont="1" applyFill="1" applyBorder="1" applyAlignment="1">
      <alignment horizontal="center" wrapText="1"/>
    </xf>
    <xf numFmtId="0" fontId="15" fillId="44" borderId="18" xfId="8" applyFont="1" applyFill="1" applyBorder="1" applyAlignment="1">
      <alignment horizontal="center" wrapText="1"/>
    </xf>
    <xf numFmtId="0" fontId="17" fillId="0" borderId="18" xfId="6" quotePrefix="1" applyFont="1" applyBorder="1" applyAlignment="1">
      <alignment wrapText="1"/>
    </xf>
    <xf numFmtId="56" fontId="23" fillId="0" borderId="55" xfId="0" applyNumberFormat="1" applyFont="1" applyBorder="1" applyAlignment="1">
      <alignment horizontal="center" vertical="center"/>
    </xf>
    <xf numFmtId="0" fontId="15" fillId="32" borderId="12" xfId="0" applyFont="1" applyFill="1" applyBorder="1" applyAlignment="1">
      <alignment horizontal="center" vertical="center"/>
    </xf>
    <xf numFmtId="0" fontId="15" fillId="32" borderId="14" xfId="0" applyFont="1" applyFill="1" applyBorder="1" applyAlignment="1">
      <alignment horizontal="center" vertical="center"/>
    </xf>
    <xf numFmtId="0" fontId="15" fillId="32" borderId="15" xfId="0" applyFont="1" applyFill="1" applyBorder="1" applyAlignment="1">
      <alignment horizontal="center" vertical="center"/>
    </xf>
    <xf numFmtId="0" fontId="16" fillId="31" borderId="17" xfId="8" applyFont="1" applyFill="1" applyBorder="1" applyAlignment="1">
      <alignment horizontal="center" shrinkToFit="1"/>
    </xf>
    <xf numFmtId="0" fontId="6" fillId="31" borderId="14" xfId="224" applyFill="1" applyBorder="1" applyAlignment="1">
      <alignment horizontal="center" shrinkToFit="1"/>
    </xf>
    <xf numFmtId="0" fontId="6" fillId="31" borderId="16" xfId="224" applyFill="1" applyBorder="1" applyAlignment="1">
      <alignment horizontal="center" shrinkToFit="1"/>
    </xf>
    <xf numFmtId="0" fontId="25" fillId="31" borderId="4" xfId="8" applyFont="1" applyFill="1" applyBorder="1" applyAlignment="1">
      <alignment horizontal="center" vertical="center" wrapText="1"/>
    </xf>
    <xf numFmtId="0" fontId="22" fillId="31" borderId="5" xfId="224" applyFont="1" applyFill="1" applyBorder="1" applyAlignment="1">
      <alignment horizontal="center" vertical="center" wrapText="1"/>
    </xf>
    <xf numFmtId="0" fontId="22" fillId="31" borderId="29" xfId="224" applyFont="1" applyFill="1" applyBorder="1" applyAlignment="1">
      <alignment horizontal="center" vertical="center" wrapText="1"/>
    </xf>
    <xf numFmtId="0" fontId="22" fillId="31" borderId="9" xfId="224" applyFont="1" applyFill="1" applyBorder="1" applyAlignment="1">
      <alignment horizontal="center" vertical="center" wrapText="1"/>
    </xf>
    <xf numFmtId="0" fontId="22" fillId="31" borderId="0" xfId="224" applyFont="1" applyFill="1" applyAlignment="1">
      <alignment horizontal="center" vertical="center" wrapText="1"/>
    </xf>
    <xf numFmtId="0" fontId="22" fillId="31" borderId="28" xfId="224" applyFont="1" applyFill="1" applyBorder="1" applyAlignment="1">
      <alignment horizontal="center" vertical="center" wrapText="1"/>
    </xf>
    <xf numFmtId="0" fontId="22" fillId="31" borderId="6" xfId="224" applyFont="1" applyFill="1" applyBorder="1" applyAlignment="1">
      <alignment horizontal="center" vertical="center" wrapText="1"/>
    </xf>
    <xf numFmtId="0" fontId="22" fillId="31" borderId="55" xfId="224" applyFont="1" applyFill="1" applyBorder="1" applyAlignment="1">
      <alignment horizontal="center" vertical="center" wrapText="1"/>
    </xf>
    <xf numFmtId="0" fontId="22" fillId="31" borderId="30" xfId="224" applyFont="1" applyFill="1" applyBorder="1" applyAlignment="1">
      <alignment horizontal="center" vertical="center" wrapText="1"/>
    </xf>
    <xf numFmtId="0" fontId="15" fillId="37" borderId="13" xfId="9" applyFont="1" applyFill="1" applyBorder="1" applyAlignment="1">
      <alignment horizontal="center"/>
    </xf>
    <xf numFmtId="0" fontId="15" fillId="37" borderId="17" xfId="9" applyFont="1" applyFill="1" applyBorder="1" applyAlignment="1">
      <alignment horizontal="center" wrapText="1"/>
    </xf>
    <xf numFmtId="0" fontId="6" fillId="37" borderId="14" xfId="224" applyFill="1" applyBorder="1" applyAlignment="1">
      <alignment horizontal="center" wrapText="1"/>
    </xf>
    <xf numFmtId="0" fontId="6" fillId="37" borderId="16" xfId="224" applyFill="1" applyBorder="1" applyAlignment="1">
      <alignment horizontal="center" wrapText="1"/>
    </xf>
    <xf numFmtId="0" fontId="6" fillId="37" borderId="15" xfId="224" applyFill="1" applyBorder="1" applyAlignment="1">
      <alignment horizontal="center" wrapText="1"/>
    </xf>
    <xf numFmtId="0" fontId="15" fillId="31" borderId="86" xfId="8" applyFont="1" applyFill="1" applyBorder="1" applyAlignment="1">
      <alignment horizontal="center" vertical="center" wrapText="1"/>
    </xf>
    <xf numFmtId="0" fontId="6" fillId="31" borderId="87" xfId="224" applyFill="1" applyBorder="1" applyAlignment="1">
      <alignment horizontal="center" vertical="center" wrapText="1"/>
    </xf>
    <xf numFmtId="0" fontId="6" fillId="31" borderId="83" xfId="224" applyFill="1" applyBorder="1" applyAlignment="1">
      <alignment horizontal="center" vertical="center" wrapText="1"/>
    </xf>
    <xf numFmtId="0" fontId="15" fillId="37" borderId="90" xfId="8" applyFont="1" applyFill="1" applyBorder="1" applyAlignment="1">
      <alignment horizontal="center" shrinkToFit="1"/>
    </xf>
    <xf numFmtId="0" fontId="6" fillId="37" borderId="91" xfId="224" applyFill="1" applyBorder="1" applyAlignment="1">
      <alignment horizontal="center" shrinkToFit="1"/>
    </xf>
    <xf numFmtId="0" fontId="6" fillId="37" borderId="92" xfId="224" applyFill="1" applyBorder="1" applyAlignment="1">
      <alignment horizontal="center" shrinkToFit="1"/>
    </xf>
    <xf numFmtId="176" fontId="16" fillId="31" borderId="86" xfId="9" applyNumberFormat="1" applyFont="1" applyFill="1" applyBorder="1" applyAlignment="1">
      <alignment horizontal="center" vertical="center" wrapText="1"/>
    </xf>
    <xf numFmtId="0" fontId="6" fillId="31" borderId="84" xfId="224" applyFill="1" applyBorder="1" applyAlignment="1">
      <alignment horizontal="center" vertical="center" wrapText="1"/>
    </xf>
    <xf numFmtId="0" fontId="6" fillId="31" borderId="31" xfId="224" applyFill="1" applyBorder="1" applyAlignment="1">
      <alignment horizontal="center" vertical="center" wrapText="1"/>
    </xf>
    <xf numFmtId="0" fontId="6" fillId="31" borderId="55" xfId="224" applyFill="1" applyBorder="1" applyAlignment="1">
      <alignment horizontal="center" vertical="center" wrapText="1"/>
    </xf>
    <xf numFmtId="0" fontId="6" fillId="31" borderId="8" xfId="224" applyFill="1" applyBorder="1" applyAlignment="1">
      <alignment horizontal="center" vertical="center" wrapText="1"/>
    </xf>
    <xf numFmtId="0" fontId="19" fillId="31" borderId="31" xfId="8" applyFont="1" applyFill="1" applyBorder="1" applyAlignment="1">
      <alignment horizontal="center" vertical="center" shrinkToFit="1"/>
    </xf>
    <xf numFmtId="0" fontId="24" fillId="31" borderId="55" xfId="224" applyFont="1" applyFill="1" applyBorder="1" applyAlignment="1">
      <alignment horizontal="center" vertical="center" shrinkToFit="1"/>
    </xf>
    <xf numFmtId="0" fontId="24" fillId="31" borderId="30" xfId="224" applyFont="1" applyFill="1" applyBorder="1" applyAlignment="1">
      <alignment horizontal="center" vertical="center" shrinkToFit="1"/>
    </xf>
    <xf numFmtId="0" fontId="15" fillId="37" borderId="23" xfId="8" applyFont="1" applyFill="1" applyBorder="1" applyAlignment="1">
      <alignment horizontal="center" shrinkToFit="1"/>
    </xf>
    <xf numFmtId="0" fontId="6" fillId="37" borderId="21" xfId="224" applyFill="1" applyBorder="1" applyAlignment="1">
      <alignment horizontal="center" shrinkToFit="1"/>
    </xf>
    <xf numFmtId="0" fontId="6" fillId="37" borderId="18" xfId="224" applyFill="1" applyBorder="1" applyAlignment="1">
      <alignment horizontal="center" shrinkToFit="1"/>
    </xf>
    <xf numFmtId="0" fontId="17" fillId="31" borderId="23" xfId="8" applyFont="1" applyFill="1" applyBorder="1" applyAlignment="1">
      <alignment horizontal="center" wrapText="1"/>
    </xf>
    <xf numFmtId="0" fontId="6" fillId="31" borderId="21" xfId="224" applyFill="1" applyBorder="1" applyAlignment="1">
      <alignment horizontal="center" wrapText="1"/>
    </xf>
    <xf numFmtId="0" fontId="17" fillId="31" borderId="21" xfId="8" quotePrefix="1" applyFont="1" applyFill="1" applyBorder="1" applyAlignment="1">
      <alignment horizontal="left" wrapText="1"/>
    </xf>
    <xf numFmtId="0" fontId="24" fillId="31" borderId="21" xfId="224" applyFont="1" applyFill="1" applyBorder="1" applyAlignment="1">
      <alignment horizontal="left" wrapText="1"/>
    </xf>
    <xf numFmtId="0" fontId="24" fillId="31" borderId="18" xfId="224" applyFont="1" applyFill="1" applyBorder="1" applyAlignment="1">
      <alignment horizontal="left" wrapText="1"/>
    </xf>
    <xf numFmtId="0" fontId="16" fillId="31" borderId="90" xfId="224" applyFont="1" applyFill="1" applyBorder="1" applyAlignment="1">
      <alignment horizontal="center" wrapText="1"/>
    </xf>
    <xf numFmtId="0" fontId="16" fillId="31" borderId="91" xfId="224" applyFont="1" applyFill="1" applyBorder="1" applyAlignment="1">
      <alignment horizontal="center" wrapText="1"/>
    </xf>
    <xf numFmtId="0" fontId="16" fillId="31" borderId="92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4" xfId="9" applyFont="1" applyFill="1" applyBorder="1" applyAlignment="1">
      <alignment horizontal="center" vertical="center"/>
    </xf>
    <xf numFmtId="0" fontId="16" fillId="31" borderId="86" xfId="9" applyFont="1" applyFill="1" applyBorder="1" applyAlignment="1">
      <alignment horizontal="center" vertical="center" wrapText="1"/>
    </xf>
    <xf numFmtId="0" fontId="6" fillId="31" borderId="30" xfId="224" applyFill="1" applyBorder="1" applyAlignment="1">
      <alignment horizontal="center" vertical="center" wrapText="1"/>
    </xf>
    <xf numFmtId="0" fontId="15" fillId="37" borderId="17" xfId="8" applyFont="1" applyFill="1" applyBorder="1" applyAlignment="1">
      <alignment horizontal="center" vertical="center" wrapText="1"/>
    </xf>
    <xf numFmtId="0" fontId="6" fillId="37" borderId="14" xfId="224" applyFill="1" applyBorder="1" applyAlignment="1">
      <alignment horizontal="center" vertical="center" wrapText="1"/>
    </xf>
    <xf numFmtId="0" fontId="6" fillId="37" borderId="16" xfId="224" applyFill="1" applyBorder="1" applyAlignment="1">
      <alignment horizontal="center" vertical="center" wrapText="1"/>
    </xf>
    <xf numFmtId="0" fontId="15" fillId="37" borderId="17" xfId="8" applyFont="1" applyFill="1" applyBorder="1" applyAlignment="1">
      <alignment horizontal="center" shrinkToFit="1"/>
    </xf>
    <xf numFmtId="0" fontId="6" fillId="37" borderId="14" xfId="224" applyFill="1" applyBorder="1" applyAlignment="1">
      <alignment horizontal="center" shrinkToFit="1"/>
    </xf>
    <xf numFmtId="0" fontId="6" fillId="37" borderId="16" xfId="224" applyFill="1" applyBorder="1" applyAlignment="1">
      <alignment horizontal="center" shrinkToFit="1"/>
    </xf>
    <xf numFmtId="0" fontId="16" fillId="31" borderId="17" xfId="8" applyFont="1" applyFill="1" applyBorder="1" applyAlignment="1">
      <alignment horizontal="center" wrapText="1"/>
    </xf>
    <xf numFmtId="0" fontId="6" fillId="31" borderId="14" xfId="224" applyFill="1" applyBorder="1" applyAlignment="1">
      <alignment horizontal="center" wrapText="1"/>
    </xf>
    <xf numFmtId="0" fontId="6" fillId="31" borderId="16" xfId="224" applyFill="1" applyBorder="1" applyAlignment="1">
      <alignment horizontal="center" wrapText="1"/>
    </xf>
    <xf numFmtId="0" fontId="16" fillId="31" borderId="90" xfId="8" applyFont="1" applyFill="1" applyBorder="1" applyAlignment="1">
      <alignment horizontal="center" wrapText="1"/>
    </xf>
    <xf numFmtId="0" fontId="6" fillId="31" borderId="91" xfId="224" applyFill="1" applyBorder="1" applyAlignment="1">
      <alignment horizontal="center" wrapText="1"/>
    </xf>
    <xf numFmtId="0" fontId="6" fillId="31" borderId="92" xfId="224" applyFill="1" applyBorder="1" applyAlignment="1">
      <alignment horizontal="center" wrapText="1"/>
    </xf>
    <xf numFmtId="0" fontId="15" fillId="37" borderId="90" xfId="8" applyFont="1" applyFill="1" applyBorder="1" applyAlignment="1">
      <alignment horizontal="center" wrapText="1"/>
    </xf>
    <xf numFmtId="0" fontId="6" fillId="37" borderId="91" xfId="224" applyFill="1" applyBorder="1" applyAlignment="1">
      <alignment horizontal="center" wrapText="1"/>
    </xf>
    <xf numFmtId="0" fontId="6" fillId="37" borderId="92" xfId="224" applyFill="1" applyBorder="1" applyAlignment="1">
      <alignment horizontal="center" wrapText="1"/>
    </xf>
    <xf numFmtId="0" fontId="15" fillId="37" borderId="17" xfId="8" applyFont="1" applyFill="1" applyBorder="1" applyAlignment="1">
      <alignment horizontal="center" wrapText="1"/>
    </xf>
    <xf numFmtId="38" fontId="13" fillId="0" borderId="86" xfId="57491" applyFont="1" applyBorder="1" applyAlignment="1">
      <alignment horizontal="left" vertical="center" shrinkToFit="1"/>
    </xf>
    <xf numFmtId="38" fontId="13" fillId="0" borderId="83" xfId="57491" applyFont="1" applyBorder="1" applyAlignment="1">
      <alignment horizontal="left" vertical="center" shrinkToFit="1"/>
    </xf>
    <xf numFmtId="38" fontId="13" fillId="0" borderId="27" xfId="57491" applyFont="1" applyBorder="1" applyAlignment="1">
      <alignment horizontal="left" vertical="center" shrinkToFit="1"/>
    </xf>
    <xf numFmtId="38" fontId="13" fillId="0" borderId="28" xfId="57491" applyFont="1" applyBorder="1" applyAlignment="1">
      <alignment horizontal="left" vertical="center" shrinkToFit="1"/>
    </xf>
    <xf numFmtId="0" fontId="58" fillId="0" borderId="89" xfId="0" applyFont="1" applyBorder="1" applyAlignment="1">
      <alignment horizontal="center" vertical="center"/>
    </xf>
    <xf numFmtId="0" fontId="58" fillId="0" borderId="91" xfId="0" applyFont="1" applyBorder="1" applyAlignment="1">
      <alignment horizontal="center" vertical="center"/>
    </xf>
    <xf numFmtId="0" fontId="58" fillId="0" borderId="92" xfId="0" applyFont="1" applyBorder="1" applyAlignment="1">
      <alignment horizontal="center" vertical="center"/>
    </xf>
    <xf numFmtId="0" fontId="58" fillId="0" borderId="90" xfId="0" applyFont="1" applyBorder="1" applyAlignment="1">
      <alignment horizontal="center" vertical="center"/>
    </xf>
    <xf numFmtId="183" fontId="11" fillId="0" borderId="86" xfId="0" applyNumberFormat="1" applyFont="1" applyBorder="1" applyAlignment="1">
      <alignment vertical="center"/>
    </xf>
    <xf numFmtId="183" fontId="11" fillId="0" borderId="87" xfId="0" applyNumberFormat="1" applyFont="1" applyBorder="1" applyAlignment="1">
      <alignment vertical="center"/>
    </xf>
    <xf numFmtId="183" fontId="11" fillId="0" borderId="83" xfId="0" applyNumberFormat="1" applyFont="1" applyBorder="1" applyAlignment="1">
      <alignment vertical="center"/>
    </xf>
    <xf numFmtId="183" fontId="11" fillId="0" borderId="27" xfId="0" applyNumberFormat="1" applyFont="1" applyBorder="1" applyAlignment="1">
      <alignment vertical="center"/>
    </xf>
    <xf numFmtId="183" fontId="11" fillId="0" borderId="0" xfId="0" applyNumberFormat="1" applyFont="1" applyAlignment="1">
      <alignment vertical="center"/>
    </xf>
    <xf numFmtId="183" fontId="11" fillId="0" borderId="28" xfId="0" applyNumberFormat="1" applyFont="1" applyBorder="1" applyAlignment="1">
      <alignment vertical="center"/>
    </xf>
    <xf numFmtId="183" fontId="11" fillId="0" borderId="26" xfId="0" applyNumberFormat="1" applyFont="1" applyBorder="1" applyAlignment="1">
      <alignment vertical="center"/>
    </xf>
    <xf numFmtId="183" fontId="11" fillId="0" borderId="1" xfId="0" applyNumberFormat="1" applyFont="1" applyBorder="1" applyAlignment="1">
      <alignment vertical="center"/>
    </xf>
    <xf numFmtId="183" fontId="11" fillId="0" borderId="25" xfId="0" applyNumberFormat="1" applyFont="1" applyBorder="1" applyAlignment="1">
      <alignment vertical="center"/>
    </xf>
    <xf numFmtId="184" fontId="11" fillId="0" borderId="86" xfId="0" applyNumberFormat="1" applyFont="1" applyBorder="1" applyAlignment="1">
      <alignment vertical="center"/>
    </xf>
    <xf numFmtId="184" fontId="11" fillId="0" borderId="87" xfId="0" applyNumberFormat="1" applyFont="1" applyBorder="1" applyAlignment="1">
      <alignment vertical="center"/>
    </xf>
    <xf numFmtId="184" fontId="11" fillId="0" borderId="27" xfId="0" applyNumberFormat="1" applyFont="1" applyBorder="1" applyAlignment="1">
      <alignment vertical="center"/>
    </xf>
    <xf numFmtId="184" fontId="11" fillId="0" borderId="0" xfId="0" applyNumberFormat="1" applyFont="1" applyAlignment="1">
      <alignment vertical="center"/>
    </xf>
    <xf numFmtId="184" fontId="11" fillId="0" borderId="26" xfId="0" applyNumberFormat="1" applyFont="1" applyBorder="1" applyAlignment="1">
      <alignment vertical="center"/>
    </xf>
    <xf numFmtId="184" fontId="11" fillId="0" borderId="1" xfId="0" applyNumberFormat="1" applyFont="1" applyBorder="1" applyAlignment="1">
      <alignment vertical="center"/>
    </xf>
    <xf numFmtId="0" fontId="92" fillId="0" borderId="0" xfId="0" applyFont="1" applyAlignment="1">
      <alignment horizontal="center" vertical="top"/>
    </xf>
    <xf numFmtId="0" fontId="58" fillId="0" borderId="0" xfId="0" applyFont="1" applyAlignment="1">
      <alignment vertical="center"/>
    </xf>
    <xf numFmtId="0" fontId="58" fillId="0" borderId="86" xfId="0" applyFont="1" applyBorder="1" applyAlignment="1">
      <alignment vertical="center" wrapText="1"/>
    </xf>
    <xf numFmtId="0" fontId="58" fillId="0" borderId="87" xfId="0" applyFont="1" applyBorder="1" applyAlignment="1">
      <alignment vertical="center"/>
    </xf>
    <xf numFmtId="0" fontId="58" fillId="0" borderId="83" xfId="0" applyFont="1" applyBorder="1" applyAlignment="1">
      <alignment vertical="center"/>
    </xf>
    <xf numFmtId="0" fontId="58" fillId="0" borderId="27" xfId="0" applyFont="1" applyBorder="1" applyAlignment="1">
      <alignment vertical="center"/>
    </xf>
    <xf numFmtId="0" fontId="58" fillId="0" borderId="28" xfId="0" applyFont="1" applyBorder="1" applyAlignment="1">
      <alignment vertical="center"/>
    </xf>
    <xf numFmtId="0" fontId="58" fillId="0" borderId="26" xfId="0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8" fillId="0" borderId="25" xfId="0" applyFont="1" applyBorder="1" applyAlignment="1">
      <alignment vertical="center"/>
    </xf>
    <xf numFmtId="184" fontId="11" fillId="0" borderId="83" xfId="0" applyNumberFormat="1" applyFont="1" applyBorder="1" applyAlignment="1">
      <alignment vertical="center"/>
    </xf>
    <xf numFmtId="184" fontId="11" fillId="0" borderId="28" xfId="0" applyNumberFormat="1" applyFont="1" applyBorder="1" applyAlignment="1">
      <alignment vertical="center"/>
    </xf>
    <xf numFmtId="184" fontId="11" fillId="0" borderId="25" xfId="0" applyNumberFormat="1" applyFont="1" applyBorder="1" applyAlignment="1">
      <alignment vertical="center"/>
    </xf>
    <xf numFmtId="183" fontId="96" fillId="0" borderId="90" xfId="0" applyNumberFormat="1" applyFont="1" applyBorder="1" applyAlignment="1">
      <alignment vertical="center"/>
    </xf>
    <xf numFmtId="183" fontId="97" fillId="0" borderId="91" xfId="0" applyNumberFormat="1" applyFont="1" applyBorder="1" applyAlignment="1">
      <alignment vertical="center"/>
    </xf>
    <xf numFmtId="183" fontId="97" fillId="0" borderId="92" xfId="0" applyNumberFormat="1" applyFont="1" applyBorder="1" applyAlignment="1">
      <alignment vertical="center"/>
    </xf>
    <xf numFmtId="38" fontId="17" fillId="0" borderId="86" xfId="57491" applyFont="1" applyBorder="1" applyAlignment="1">
      <alignment horizontal="left" vertical="center" shrinkToFit="1"/>
    </xf>
    <xf numFmtId="38" fontId="17" fillId="0" borderId="83" xfId="57491" applyFont="1" applyBorder="1" applyAlignment="1">
      <alignment horizontal="left" vertical="center" shrinkToFit="1"/>
    </xf>
    <xf numFmtId="0" fontId="58" fillId="48" borderId="90" xfId="0" applyFont="1" applyFill="1" applyBorder="1" applyAlignment="1">
      <alignment horizontal="center" vertical="center"/>
    </xf>
    <xf numFmtId="0" fontId="58" fillId="48" borderId="91" xfId="0" applyFont="1" applyFill="1" applyBorder="1" applyAlignment="1">
      <alignment horizontal="center" vertical="center"/>
    </xf>
    <xf numFmtId="0" fontId="58" fillId="48" borderId="92" xfId="0" applyFont="1" applyFill="1" applyBorder="1" applyAlignment="1">
      <alignment horizontal="center" vertical="center"/>
    </xf>
    <xf numFmtId="0" fontId="58" fillId="48" borderId="86" xfId="0" applyFont="1" applyFill="1" applyBorder="1" applyAlignment="1">
      <alignment horizontal="center" vertical="center"/>
    </xf>
    <xf numFmtId="0" fontId="58" fillId="48" borderId="87" xfId="0" applyFont="1" applyFill="1" applyBorder="1" applyAlignment="1">
      <alignment horizontal="center" vertical="center"/>
    </xf>
    <xf numFmtId="0" fontId="58" fillId="48" borderId="83" xfId="0" applyFont="1" applyFill="1" applyBorder="1" applyAlignment="1">
      <alignment horizontal="center" vertical="center"/>
    </xf>
    <xf numFmtId="0" fontId="58" fillId="48" borderId="27" xfId="0" applyFont="1" applyFill="1" applyBorder="1" applyAlignment="1">
      <alignment horizontal="center" vertical="center"/>
    </xf>
    <xf numFmtId="0" fontId="58" fillId="48" borderId="0" xfId="0" applyFont="1" applyFill="1" applyAlignment="1">
      <alignment horizontal="center" vertical="center"/>
    </xf>
    <xf numFmtId="0" fontId="58" fillId="48" borderId="28" xfId="0" applyFont="1" applyFill="1" applyBorder="1" applyAlignment="1">
      <alignment horizontal="center" vertical="center"/>
    </xf>
    <xf numFmtId="0" fontId="58" fillId="48" borderId="26" xfId="0" applyFont="1" applyFill="1" applyBorder="1" applyAlignment="1">
      <alignment horizontal="center" vertical="center"/>
    </xf>
    <xf numFmtId="0" fontId="58" fillId="48" borderId="1" xfId="0" applyFont="1" applyFill="1" applyBorder="1" applyAlignment="1">
      <alignment horizontal="center" vertical="center"/>
    </xf>
    <xf numFmtId="0" fontId="58" fillId="48" borderId="25" xfId="0" applyFont="1" applyFill="1" applyBorder="1" applyAlignment="1">
      <alignment horizontal="center" vertical="center"/>
    </xf>
    <xf numFmtId="0" fontId="58" fillId="0" borderId="86" xfId="0" applyFont="1" applyBorder="1" applyAlignment="1">
      <alignment horizontal="center" vertical="center"/>
    </xf>
    <xf numFmtId="0" fontId="58" fillId="0" borderId="87" xfId="0" applyFont="1" applyBorder="1" applyAlignment="1">
      <alignment horizontal="center" vertical="center"/>
    </xf>
    <xf numFmtId="0" fontId="58" fillId="0" borderId="83" xfId="0" applyFont="1" applyBorder="1" applyAlignment="1">
      <alignment horizontal="center" vertical="center"/>
    </xf>
    <xf numFmtId="0" fontId="58" fillId="0" borderId="27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28" xfId="0" applyFont="1" applyBorder="1" applyAlignment="1">
      <alignment horizontal="center" vertical="center"/>
    </xf>
    <xf numFmtId="0" fontId="58" fillId="0" borderId="26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25" xfId="0" applyFont="1" applyBorder="1" applyAlignment="1">
      <alignment horizontal="center" vertical="center"/>
    </xf>
    <xf numFmtId="0" fontId="98" fillId="51" borderId="0" xfId="224" applyFont="1" applyFill="1" applyAlignment="1">
      <alignment vertical="center"/>
    </xf>
    <xf numFmtId="0" fontId="98" fillId="45" borderId="0" xfId="224" applyFont="1" applyFill="1" applyAlignment="1">
      <alignment vertical="center"/>
    </xf>
    <xf numFmtId="0" fontId="98" fillId="51" borderId="0" xfId="224" quotePrefix="1" applyFont="1" applyFill="1" applyAlignment="1">
      <alignment horizontal="center" vertical="center"/>
    </xf>
    <xf numFmtId="0" fontId="98" fillId="45" borderId="90" xfId="0" applyFont="1" applyFill="1" applyBorder="1" applyAlignment="1">
      <alignment vertical="center"/>
    </xf>
    <xf numFmtId="0" fontId="98" fillId="45" borderId="91" xfId="0" applyFont="1" applyFill="1" applyBorder="1" applyAlignment="1">
      <alignment vertical="center"/>
    </xf>
    <xf numFmtId="0" fontId="98" fillId="45" borderId="92" xfId="0" applyFont="1" applyFill="1" applyBorder="1" applyAlignment="1">
      <alignment vertical="center"/>
    </xf>
  </cellXfs>
  <cellStyles count="57494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" xfId="57491" builtinId="6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A4867FA2-69CD-46DF-AA07-F21BAB81D94C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2" xr:uid="{B670E977-7920-475F-B683-651F02C698E7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493" xr:uid="{5480A216-9894-45FF-A65A-78540C991F35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88"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</dxfs>
  <tableStyles count="0" defaultTableStyle="TableStyleMedium9" defaultPivotStyle="PivotStyleLight16"/>
  <colors>
    <mruColors>
      <color rgb="FF0000FF"/>
      <color rgb="FFFFFFCC"/>
      <color rgb="FFFFFFFF"/>
      <color rgb="FF0033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46</xdr:col>
      <xdr:colOff>0</xdr:colOff>
      <xdr:row>57</xdr:row>
      <xdr:rowOff>152400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10468CF9-950B-4963-927E-7A348A9EF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85900"/>
          <a:ext cx="6800850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67050</xdr:colOff>
      <xdr:row>11</xdr:row>
      <xdr:rowOff>62118</xdr:rowOff>
    </xdr:from>
    <xdr:ext cx="288000" cy="330146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5C407F4A-0772-4494-AEF3-2F0890D88F8F}"/>
            </a:ext>
          </a:extLst>
        </xdr:cNvPr>
        <xdr:cNvSpPr txBox="1"/>
      </xdr:nvSpPr>
      <xdr:spPr>
        <a:xfrm>
          <a:off x="380815" y="216882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</xdr:col>
      <xdr:colOff>89034</xdr:colOff>
      <xdr:row>14</xdr:row>
      <xdr:rowOff>86207</xdr:rowOff>
    </xdr:from>
    <xdr:ext cx="288000" cy="330146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D43FB92-F51F-4C8B-9612-E394DB8AF4B1}"/>
            </a:ext>
          </a:extLst>
        </xdr:cNvPr>
        <xdr:cNvSpPr txBox="1"/>
      </xdr:nvSpPr>
      <xdr:spPr>
        <a:xfrm>
          <a:off x="402799" y="2798031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</xdr:col>
      <xdr:colOff>89034</xdr:colOff>
      <xdr:row>15</xdr:row>
      <xdr:rowOff>150952</xdr:rowOff>
    </xdr:from>
    <xdr:ext cx="288000" cy="33014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ACA5EA8-F7FC-4560-A3A2-A0E517C5AAA5}"/>
            </a:ext>
          </a:extLst>
        </xdr:cNvPr>
        <xdr:cNvSpPr txBox="1"/>
      </xdr:nvSpPr>
      <xdr:spPr>
        <a:xfrm>
          <a:off x="402799" y="3064481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⑤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</xdr:col>
      <xdr:colOff>89034</xdr:colOff>
      <xdr:row>17</xdr:row>
      <xdr:rowOff>1319</xdr:rowOff>
    </xdr:from>
    <xdr:ext cx="288000" cy="33014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A435187-3D1A-405D-AA81-70D99D4DC561}"/>
            </a:ext>
          </a:extLst>
        </xdr:cNvPr>
        <xdr:cNvSpPr txBox="1"/>
      </xdr:nvSpPr>
      <xdr:spPr>
        <a:xfrm>
          <a:off x="402799" y="3318260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⑥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35</xdr:col>
      <xdr:colOff>122296</xdr:colOff>
      <xdr:row>7</xdr:row>
      <xdr:rowOff>130165</xdr:rowOff>
    </xdr:from>
    <xdr:ext cx="252000" cy="330146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B6D6E893-5CB2-4DEF-8BC5-F2836C789FF4}"/>
            </a:ext>
          </a:extLst>
        </xdr:cNvPr>
        <xdr:cNvSpPr txBox="1"/>
      </xdr:nvSpPr>
      <xdr:spPr>
        <a:xfrm>
          <a:off x="5808721" y="1416040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⑨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</xdr:col>
      <xdr:colOff>89034</xdr:colOff>
      <xdr:row>18</xdr:row>
      <xdr:rowOff>28136</xdr:rowOff>
    </xdr:from>
    <xdr:ext cx="252000" cy="330146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A54C14F1-70C1-4CB8-A73C-B645CB818432}"/>
            </a:ext>
          </a:extLst>
        </xdr:cNvPr>
        <xdr:cNvSpPr txBox="1"/>
      </xdr:nvSpPr>
      <xdr:spPr>
        <a:xfrm>
          <a:off x="402799" y="3546783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⑦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32</xdr:col>
      <xdr:colOff>150871</xdr:colOff>
      <xdr:row>8</xdr:row>
      <xdr:rowOff>143816</xdr:rowOff>
    </xdr:from>
    <xdr:ext cx="252000" cy="330146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454902ED-4284-4F78-A101-E8ACC12AA7B0}"/>
            </a:ext>
          </a:extLst>
        </xdr:cNvPr>
        <xdr:cNvSpPr txBox="1"/>
      </xdr:nvSpPr>
      <xdr:spPr>
        <a:xfrm>
          <a:off x="5351521" y="1629716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⑩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32</xdr:col>
      <xdr:colOff>149385</xdr:colOff>
      <xdr:row>9</xdr:row>
      <xdr:rowOff>164633</xdr:rowOff>
    </xdr:from>
    <xdr:ext cx="252000" cy="330146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AC9F5F84-C10C-420B-A953-751901BDB064}"/>
            </a:ext>
          </a:extLst>
        </xdr:cNvPr>
        <xdr:cNvSpPr txBox="1"/>
      </xdr:nvSpPr>
      <xdr:spPr>
        <a:xfrm>
          <a:off x="5350035" y="1850558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⑪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32</xdr:col>
      <xdr:colOff>77775</xdr:colOff>
      <xdr:row>11</xdr:row>
      <xdr:rowOff>176631</xdr:rowOff>
    </xdr:from>
    <xdr:ext cx="252000" cy="330146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6697D8B8-C88F-49C8-9B03-B67F7984590A}"/>
            </a:ext>
          </a:extLst>
        </xdr:cNvPr>
        <xdr:cNvSpPr txBox="1"/>
      </xdr:nvSpPr>
      <xdr:spPr>
        <a:xfrm>
          <a:off x="5278425" y="2262606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⑫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18</xdr:col>
      <xdr:colOff>51496</xdr:colOff>
      <xdr:row>8</xdr:row>
      <xdr:rowOff>80500</xdr:rowOff>
    </xdr:from>
    <xdr:ext cx="288000" cy="330146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3C2EE523-C434-4770-AA78-C1FEFC4B981C}"/>
            </a:ext>
          </a:extLst>
        </xdr:cNvPr>
        <xdr:cNvSpPr txBox="1"/>
      </xdr:nvSpPr>
      <xdr:spPr>
        <a:xfrm>
          <a:off x="2897790" y="1582088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</xdr:col>
      <xdr:colOff>89034</xdr:colOff>
      <xdr:row>13</xdr:row>
      <xdr:rowOff>73649</xdr:rowOff>
    </xdr:from>
    <xdr:ext cx="288000" cy="330146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5E44DD05-D263-4BC3-8A4C-CF4492C0A178}"/>
            </a:ext>
          </a:extLst>
        </xdr:cNvPr>
        <xdr:cNvSpPr txBox="1"/>
      </xdr:nvSpPr>
      <xdr:spPr>
        <a:xfrm>
          <a:off x="402799" y="2583767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</xdr:col>
      <xdr:colOff>89034</xdr:colOff>
      <xdr:row>19</xdr:row>
      <xdr:rowOff>161228</xdr:rowOff>
    </xdr:from>
    <xdr:ext cx="252000" cy="330146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3C3A0E1C-9CB2-40AE-BE5A-820CBE995852}"/>
            </a:ext>
          </a:extLst>
        </xdr:cNvPr>
        <xdr:cNvSpPr txBox="1"/>
      </xdr:nvSpPr>
      <xdr:spPr>
        <a:xfrm>
          <a:off x="402799" y="3881581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⑧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46</xdr:col>
      <xdr:colOff>135222</xdr:colOff>
      <xdr:row>21</xdr:row>
      <xdr:rowOff>92045</xdr:rowOff>
    </xdr:from>
    <xdr:to>
      <xdr:col>48</xdr:col>
      <xdr:colOff>144962</xdr:colOff>
      <xdr:row>41</xdr:row>
      <xdr:rowOff>134471</xdr:rowOff>
    </xdr:to>
    <xdr:sp macro="" textlink="">
      <xdr:nvSpPr>
        <xdr:cNvPr id="67" name="右中かっこ 66">
          <a:extLst>
            <a:ext uri="{FF2B5EF4-FFF2-40B4-BE49-F238E27FC236}">
              <a16:creationId xmlns:a16="http://schemas.microsoft.com/office/drawing/2014/main" id="{08F253FC-0BA6-44A7-BF4C-F89631F15BBD}"/>
            </a:ext>
          </a:extLst>
        </xdr:cNvPr>
        <xdr:cNvSpPr/>
      </xdr:nvSpPr>
      <xdr:spPr bwMode="auto">
        <a:xfrm>
          <a:off x="7374222" y="4215810"/>
          <a:ext cx="323505" cy="4076543"/>
        </a:xfrm>
        <a:prstGeom prst="rightBrace">
          <a:avLst>
            <a:gd name="adj1" fmla="val 52500"/>
            <a:gd name="adj2" fmla="val 23427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47</xdr:col>
      <xdr:colOff>11958</xdr:colOff>
      <xdr:row>8</xdr:row>
      <xdr:rowOff>34134</xdr:rowOff>
    </xdr:from>
    <xdr:to>
      <xdr:col>49</xdr:col>
      <xdr:colOff>21698</xdr:colOff>
      <xdr:row>21</xdr:row>
      <xdr:rowOff>67235</xdr:rowOff>
    </xdr:to>
    <xdr:sp macro="" textlink="">
      <xdr:nvSpPr>
        <xdr:cNvPr id="68" name="右中かっこ 67">
          <a:extLst>
            <a:ext uri="{FF2B5EF4-FFF2-40B4-BE49-F238E27FC236}">
              <a16:creationId xmlns:a16="http://schemas.microsoft.com/office/drawing/2014/main" id="{3EBC6399-7FBF-465F-8FF0-E65066611823}"/>
            </a:ext>
          </a:extLst>
        </xdr:cNvPr>
        <xdr:cNvSpPr/>
      </xdr:nvSpPr>
      <xdr:spPr bwMode="auto">
        <a:xfrm>
          <a:off x="7407840" y="1535722"/>
          <a:ext cx="323505" cy="2655278"/>
        </a:xfrm>
        <a:prstGeom prst="rightBrace">
          <a:avLst>
            <a:gd name="adj1" fmla="val 52500"/>
            <a:gd name="adj2" fmla="val 23427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49</xdr:col>
      <xdr:colOff>55469</xdr:colOff>
      <xdr:row>25</xdr:row>
      <xdr:rowOff>95250</xdr:rowOff>
    </xdr:from>
    <xdr:ext cx="806823" cy="297958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B5417A75-2C6E-4396-9CA3-48BA9D06F0E0}"/>
            </a:ext>
          </a:extLst>
        </xdr:cNvPr>
        <xdr:cNvSpPr txBox="1"/>
      </xdr:nvSpPr>
      <xdr:spPr>
        <a:xfrm>
          <a:off x="7765116" y="5025838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データ部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49</xdr:col>
      <xdr:colOff>89087</xdr:colOff>
      <xdr:row>10</xdr:row>
      <xdr:rowOff>8460</xdr:rowOff>
    </xdr:from>
    <xdr:ext cx="806823" cy="297958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E8539DAA-2ED2-4029-948D-64E6DB3B8A15}"/>
            </a:ext>
          </a:extLst>
        </xdr:cNvPr>
        <xdr:cNvSpPr txBox="1"/>
      </xdr:nvSpPr>
      <xdr:spPr>
        <a:xfrm>
          <a:off x="7798734" y="1913460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ヘッダー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39</xdr:col>
      <xdr:colOff>30150</xdr:colOff>
      <xdr:row>14</xdr:row>
      <xdr:rowOff>76201</xdr:rowOff>
    </xdr:from>
    <xdr:ext cx="252000" cy="33014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549ADC74-7543-45B8-803E-C0182BF2A849}"/>
            </a:ext>
          </a:extLst>
        </xdr:cNvPr>
        <xdr:cNvSpPr txBox="1"/>
      </xdr:nvSpPr>
      <xdr:spPr>
        <a:xfrm>
          <a:off x="6364275" y="2762251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⑬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39</xdr:col>
      <xdr:colOff>30150</xdr:colOff>
      <xdr:row>15</xdr:row>
      <xdr:rowOff>119429</xdr:rowOff>
    </xdr:from>
    <xdr:ext cx="252000" cy="330146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F1020C15-C217-45A9-8E08-1D8F172CF0E2}"/>
            </a:ext>
          </a:extLst>
        </xdr:cNvPr>
        <xdr:cNvSpPr txBox="1"/>
      </xdr:nvSpPr>
      <xdr:spPr>
        <a:xfrm>
          <a:off x="6364275" y="3005504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⑭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32</xdr:col>
      <xdr:colOff>34437</xdr:colOff>
      <xdr:row>16</xdr:row>
      <xdr:rowOff>134082</xdr:rowOff>
    </xdr:from>
    <xdr:ext cx="252000" cy="330146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7D4E51F-9955-48C8-8513-6C00C5598636}"/>
            </a:ext>
          </a:extLst>
        </xdr:cNvPr>
        <xdr:cNvSpPr txBox="1"/>
      </xdr:nvSpPr>
      <xdr:spPr>
        <a:xfrm>
          <a:off x="5235087" y="3220182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⑮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46</xdr:col>
      <xdr:colOff>112809</xdr:colOff>
      <xdr:row>41</xdr:row>
      <xdr:rowOff>151281</xdr:rowOff>
    </xdr:from>
    <xdr:to>
      <xdr:col>48</xdr:col>
      <xdr:colOff>122549</xdr:colOff>
      <xdr:row>57</xdr:row>
      <xdr:rowOff>156883</xdr:rowOff>
    </xdr:to>
    <xdr:sp macro="" textlink="">
      <xdr:nvSpPr>
        <xdr:cNvPr id="37" name="右中かっこ 36">
          <a:extLst>
            <a:ext uri="{FF2B5EF4-FFF2-40B4-BE49-F238E27FC236}">
              <a16:creationId xmlns:a16="http://schemas.microsoft.com/office/drawing/2014/main" id="{52744639-68F7-44A7-800D-4EC74AD1C675}"/>
            </a:ext>
          </a:extLst>
        </xdr:cNvPr>
        <xdr:cNvSpPr/>
      </xdr:nvSpPr>
      <xdr:spPr bwMode="auto">
        <a:xfrm>
          <a:off x="7351809" y="8309163"/>
          <a:ext cx="323505" cy="3232896"/>
        </a:xfrm>
        <a:prstGeom prst="rightBrace">
          <a:avLst>
            <a:gd name="adj1" fmla="val 52500"/>
            <a:gd name="adj2" fmla="val 19222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49</xdr:col>
      <xdr:colOff>33056</xdr:colOff>
      <xdr:row>44</xdr:row>
      <xdr:rowOff>45140</xdr:rowOff>
    </xdr:from>
    <xdr:ext cx="806823" cy="297958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60DAF9DC-6CD8-4BF2-B221-374D15FEFF79}"/>
            </a:ext>
          </a:extLst>
        </xdr:cNvPr>
        <xdr:cNvSpPr txBox="1"/>
      </xdr:nvSpPr>
      <xdr:spPr>
        <a:xfrm>
          <a:off x="7742703" y="8808140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フッター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14</xdr:col>
      <xdr:colOff>9650</xdr:colOff>
      <xdr:row>21</xdr:row>
      <xdr:rowOff>69779</xdr:rowOff>
    </xdr:from>
    <xdr:ext cx="288000" cy="330146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E4462B1D-8E7F-4A6B-A13F-00994B2C28D8}"/>
            </a:ext>
          </a:extLst>
        </xdr:cNvPr>
        <xdr:cNvSpPr txBox="1"/>
      </xdr:nvSpPr>
      <xdr:spPr>
        <a:xfrm>
          <a:off x="2295650" y="415600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30</xdr:col>
      <xdr:colOff>51896</xdr:colOff>
      <xdr:row>21</xdr:row>
      <xdr:rowOff>69779</xdr:rowOff>
    </xdr:from>
    <xdr:ext cx="288000" cy="330146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603FB607-17D6-4873-9082-8AB158E3B84D}"/>
            </a:ext>
          </a:extLst>
        </xdr:cNvPr>
        <xdr:cNvSpPr txBox="1"/>
      </xdr:nvSpPr>
      <xdr:spPr>
        <a:xfrm>
          <a:off x="4928696" y="415600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35</xdr:col>
      <xdr:colOff>139261</xdr:colOff>
      <xdr:row>21</xdr:row>
      <xdr:rowOff>69779</xdr:rowOff>
    </xdr:from>
    <xdr:ext cx="288000" cy="330146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8978924C-F3C0-47A8-BC06-E8E09B056505}"/>
            </a:ext>
          </a:extLst>
        </xdr:cNvPr>
        <xdr:cNvSpPr txBox="1"/>
      </xdr:nvSpPr>
      <xdr:spPr>
        <a:xfrm>
          <a:off x="5825686" y="415600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41</xdr:col>
      <xdr:colOff>20437</xdr:colOff>
      <xdr:row>21</xdr:row>
      <xdr:rowOff>69779</xdr:rowOff>
    </xdr:from>
    <xdr:ext cx="288000" cy="330146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C47BFF70-D137-4232-8945-FB497576F19D}"/>
            </a:ext>
          </a:extLst>
        </xdr:cNvPr>
        <xdr:cNvSpPr txBox="1"/>
      </xdr:nvSpPr>
      <xdr:spPr>
        <a:xfrm>
          <a:off x="6678412" y="415600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6</xdr:col>
      <xdr:colOff>38100</xdr:colOff>
      <xdr:row>42</xdr:row>
      <xdr:rowOff>142875</xdr:rowOff>
    </xdr:from>
    <xdr:ext cx="288000" cy="330146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AFC26B4D-4D6D-409B-88CB-AAC19B20E9B4}"/>
            </a:ext>
          </a:extLst>
        </xdr:cNvPr>
        <xdr:cNvSpPr txBox="1"/>
      </xdr:nvSpPr>
      <xdr:spPr>
        <a:xfrm>
          <a:off x="1028700" y="8429625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40</xdr:col>
      <xdr:colOff>101979</xdr:colOff>
      <xdr:row>40</xdr:row>
      <xdr:rowOff>63872</xdr:rowOff>
    </xdr:from>
    <xdr:ext cx="288000" cy="330146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6CA9C209-E36C-4819-AF6A-352C7D3E67F0}"/>
            </a:ext>
          </a:extLst>
        </xdr:cNvPr>
        <xdr:cNvSpPr txBox="1"/>
      </xdr:nvSpPr>
      <xdr:spPr>
        <a:xfrm>
          <a:off x="6399685" y="8020048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⑤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 editAs="oneCell">
    <xdr:from>
      <xdr:col>67</xdr:col>
      <xdr:colOff>0</xdr:colOff>
      <xdr:row>7</xdr:row>
      <xdr:rowOff>0</xdr:rowOff>
    </xdr:from>
    <xdr:to>
      <xdr:col>103</xdr:col>
      <xdr:colOff>156971</xdr:colOff>
      <xdr:row>53</xdr:row>
      <xdr:rowOff>92499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6658DDDA-09A7-4251-8403-AD2756D7E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108" r="30408"/>
        <a:stretch/>
      </xdr:blipFill>
      <xdr:spPr>
        <a:xfrm>
          <a:off x="10589559" y="1299882"/>
          <a:ext cx="6208147" cy="9370970"/>
        </a:xfrm>
        <a:prstGeom prst="rect">
          <a:avLst/>
        </a:prstGeom>
        <a:ln>
          <a:solidFill>
            <a:srgbClr val="002060"/>
          </a:solidFill>
        </a:ln>
      </xdr:spPr>
    </xdr:pic>
    <xdr:clientData/>
  </xdr:twoCellAnchor>
  <xdr:oneCellAnchor>
    <xdr:from>
      <xdr:col>67</xdr:col>
      <xdr:colOff>123266</xdr:colOff>
      <xdr:row>7</xdr:row>
      <xdr:rowOff>100853</xdr:rowOff>
    </xdr:from>
    <xdr:ext cx="1848970" cy="381433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372FD2D-8E57-4E19-A207-F174EF274B4A}"/>
            </a:ext>
          </a:extLst>
        </xdr:cNvPr>
        <xdr:cNvSpPr txBox="1"/>
      </xdr:nvSpPr>
      <xdr:spPr>
        <a:xfrm>
          <a:off x="10712825" y="1400735"/>
          <a:ext cx="1848970" cy="381433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現行帳票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0</xdr:colOff>
      <xdr:row>1</xdr:row>
      <xdr:rowOff>0</xdr:rowOff>
    </xdr:from>
    <xdr:ext cx="6619875" cy="1325538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A0803561-DC8B-4395-AD6F-8C12741DE131}"/>
            </a:ext>
          </a:extLst>
        </xdr:cNvPr>
        <xdr:cNvSpPr txBox="1"/>
      </xdr:nvSpPr>
      <xdr:spPr>
        <a:xfrm>
          <a:off x="7258050" y="95250"/>
          <a:ext cx="6619875" cy="1325538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御見積書 修正版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→変更点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　新基幹システムでの御見積入力に合わせて、明細はフリー入力内容をそのまま印刷する形式となる。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　段・構成情報は、見積計算書価格無し</a:t>
          </a:r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Ver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の印刷となる。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endParaRPr kumimoji="1" lang="ja-JP" altLang="en-US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39</xdr:col>
      <xdr:colOff>109239</xdr:colOff>
      <xdr:row>49</xdr:row>
      <xdr:rowOff>99189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10806A3-0EB9-4844-B3C1-745B32C80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068" r="30107"/>
        <a:stretch/>
      </xdr:blipFill>
      <xdr:spPr>
        <a:xfrm>
          <a:off x="666750" y="1485900"/>
          <a:ext cx="5776614" cy="8300214"/>
        </a:xfrm>
        <a:prstGeom prst="rect">
          <a:avLst/>
        </a:prstGeom>
      </xdr:spPr>
    </xdr:pic>
    <xdr:clientData/>
  </xdr:twoCellAnchor>
  <xdr:oneCellAnchor>
    <xdr:from>
      <xdr:col>3</xdr:col>
      <xdr:colOff>156271</xdr:colOff>
      <xdr:row>16</xdr:row>
      <xdr:rowOff>39040</xdr:rowOff>
    </xdr:from>
    <xdr:ext cx="288000" cy="330146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F71897F-952A-4777-8827-CEB4D5BF1542}"/>
            </a:ext>
          </a:extLst>
        </xdr:cNvPr>
        <xdr:cNvSpPr txBox="1"/>
      </xdr:nvSpPr>
      <xdr:spPr>
        <a:xfrm>
          <a:off x="661096" y="3125140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92484</xdr:colOff>
      <xdr:row>18</xdr:row>
      <xdr:rowOff>189242</xdr:rowOff>
    </xdr:from>
    <xdr:ext cx="252000" cy="33014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64EFA22-A9F3-4D7A-AD25-B8DDA9C58538}"/>
            </a:ext>
          </a:extLst>
        </xdr:cNvPr>
        <xdr:cNvSpPr txBox="1"/>
      </xdr:nvSpPr>
      <xdr:spPr>
        <a:xfrm>
          <a:off x="921159" y="3675392"/>
          <a:ext cx="252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40</xdr:col>
      <xdr:colOff>55166</xdr:colOff>
      <xdr:row>22</xdr:row>
      <xdr:rowOff>13138</xdr:rowOff>
    </xdr:from>
    <xdr:to>
      <xdr:col>41</xdr:col>
      <xdr:colOff>82204</xdr:colOff>
      <xdr:row>40</xdr:row>
      <xdr:rowOff>193431</xdr:rowOff>
    </xdr:to>
    <xdr:sp macro="" textlink="">
      <xdr:nvSpPr>
        <xdr:cNvPr id="15" name="右中かっこ 14">
          <a:extLst>
            <a:ext uri="{FF2B5EF4-FFF2-40B4-BE49-F238E27FC236}">
              <a16:creationId xmlns:a16="http://schemas.microsoft.com/office/drawing/2014/main" id="{7235EFFE-CD77-4BAA-9002-AA0A0B326482}"/>
            </a:ext>
          </a:extLst>
        </xdr:cNvPr>
        <xdr:cNvSpPr/>
      </xdr:nvSpPr>
      <xdr:spPr bwMode="auto">
        <a:xfrm>
          <a:off x="6643838" y="4236983"/>
          <a:ext cx="191263" cy="3727534"/>
        </a:xfrm>
        <a:prstGeom prst="rightBrace">
          <a:avLst>
            <a:gd name="adj1" fmla="val 52500"/>
            <a:gd name="adj2" fmla="val 23427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40</xdr:col>
      <xdr:colOff>55166</xdr:colOff>
      <xdr:row>8</xdr:row>
      <xdr:rowOff>164124</xdr:rowOff>
    </xdr:from>
    <xdr:to>
      <xdr:col>41</xdr:col>
      <xdr:colOff>82204</xdr:colOff>
      <xdr:row>19</xdr:row>
      <xdr:rowOff>190500</xdr:rowOff>
    </xdr:to>
    <xdr:sp macro="" textlink="">
      <xdr:nvSpPr>
        <xdr:cNvPr id="16" name="右中かっこ 15">
          <a:extLst>
            <a:ext uri="{FF2B5EF4-FFF2-40B4-BE49-F238E27FC236}">
              <a16:creationId xmlns:a16="http://schemas.microsoft.com/office/drawing/2014/main" id="{AF03F97F-8A43-474B-A334-4DBCC328370E}"/>
            </a:ext>
          </a:extLst>
        </xdr:cNvPr>
        <xdr:cNvSpPr/>
      </xdr:nvSpPr>
      <xdr:spPr bwMode="auto">
        <a:xfrm>
          <a:off x="6643838" y="1629003"/>
          <a:ext cx="191263" cy="2194135"/>
        </a:xfrm>
        <a:prstGeom prst="rightBrace">
          <a:avLst>
            <a:gd name="adj1" fmla="val 52500"/>
            <a:gd name="adj2" fmla="val 23427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41</xdr:col>
      <xdr:colOff>149593</xdr:colOff>
      <xdr:row>24</xdr:row>
      <xdr:rowOff>104775</xdr:rowOff>
    </xdr:from>
    <xdr:ext cx="806823" cy="297958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20FD26A9-E7B3-4D11-9E6D-2F5B4A91BABE}"/>
            </a:ext>
          </a:extLst>
        </xdr:cNvPr>
        <xdr:cNvSpPr txBox="1"/>
      </xdr:nvSpPr>
      <xdr:spPr>
        <a:xfrm>
          <a:off x="6604181" y="4833657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データ部②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41</xdr:col>
      <xdr:colOff>149593</xdr:colOff>
      <xdr:row>10</xdr:row>
      <xdr:rowOff>168706</xdr:rowOff>
    </xdr:from>
    <xdr:ext cx="806823" cy="297958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6444DC7-3E11-4E9E-9CF0-F5EC4D7FC9C6}"/>
            </a:ext>
          </a:extLst>
        </xdr:cNvPr>
        <xdr:cNvSpPr txBox="1"/>
      </xdr:nvSpPr>
      <xdr:spPr>
        <a:xfrm>
          <a:off x="6902490" y="2027723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ヘッダー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40</xdr:col>
      <xdr:colOff>55166</xdr:colOff>
      <xdr:row>41</xdr:row>
      <xdr:rowOff>9527</xdr:rowOff>
    </xdr:from>
    <xdr:to>
      <xdr:col>41</xdr:col>
      <xdr:colOff>82204</xdr:colOff>
      <xdr:row>48</xdr:row>
      <xdr:rowOff>51289</xdr:rowOff>
    </xdr:to>
    <xdr:sp macro="" textlink="">
      <xdr:nvSpPr>
        <xdr:cNvPr id="24" name="右中かっこ 23">
          <a:extLst>
            <a:ext uri="{FF2B5EF4-FFF2-40B4-BE49-F238E27FC236}">
              <a16:creationId xmlns:a16="http://schemas.microsoft.com/office/drawing/2014/main" id="{84E57DFF-2AA5-4DA9-BE41-1A001B882C95}"/>
            </a:ext>
          </a:extLst>
        </xdr:cNvPr>
        <xdr:cNvSpPr/>
      </xdr:nvSpPr>
      <xdr:spPr bwMode="auto">
        <a:xfrm>
          <a:off x="6352872" y="8167409"/>
          <a:ext cx="183920" cy="1453704"/>
        </a:xfrm>
        <a:prstGeom prst="rightBrace">
          <a:avLst>
            <a:gd name="adj1" fmla="val 52500"/>
            <a:gd name="adj2" fmla="val 23427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41</xdr:col>
      <xdr:colOff>149593</xdr:colOff>
      <xdr:row>42</xdr:row>
      <xdr:rowOff>12642</xdr:rowOff>
    </xdr:from>
    <xdr:ext cx="806823" cy="297958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589C9C7D-4D54-4C4D-9C87-0FE4058FF5B4}"/>
            </a:ext>
          </a:extLst>
        </xdr:cNvPr>
        <xdr:cNvSpPr txBox="1"/>
      </xdr:nvSpPr>
      <xdr:spPr>
        <a:xfrm>
          <a:off x="6604181" y="8372230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フッター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7</xdr:col>
      <xdr:colOff>21981</xdr:colOff>
      <xdr:row>19</xdr:row>
      <xdr:rowOff>146536</xdr:rowOff>
    </xdr:from>
    <xdr:ext cx="288000" cy="330146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AF45C085-8271-4A37-86AB-AE406605B911}"/>
            </a:ext>
          </a:extLst>
        </xdr:cNvPr>
        <xdr:cNvSpPr txBox="1"/>
      </xdr:nvSpPr>
      <xdr:spPr>
        <a:xfrm>
          <a:off x="1172308" y="379534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22</xdr:col>
      <xdr:colOff>124558</xdr:colOff>
      <xdr:row>19</xdr:row>
      <xdr:rowOff>146536</xdr:rowOff>
    </xdr:from>
    <xdr:ext cx="288000" cy="330146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CC9834E-A117-403B-BC0A-F0CFD0F823DC}"/>
            </a:ext>
          </a:extLst>
        </xdr:cNvPr>
        <xdr:cNvSpPr txBox="1"/>
      </xdr:nvSpPr>
      <xdr:spPr>
        <a:xfrm>
          <a:off x="3692770" y="379534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26</xdr:col>
      <xdr:colOff>73269</xdr:colOff>
      <xdr:row>19</xdr:row>
      <xdr:rowOff>146536</xdr:rowOff>
    </xdr:from>
    <xdr:ext cx="288000" cy="330146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C383E126-0920-45E1-850C-3FB07A6971F5}"/>
            </a:ext>
          </a:extLst>
        </xdr:cNvPr>
        <xdr:cNvSpPr txBox="1"/>
      </xdr:nvSpPr>
      <xdr:spPr>
        <a:xfrm>
          <a:off x="4286250" y="379534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31</xdr:col>
      <xdr:colOff>146540</xdr:colOff>
      <xdr:row>19</xdr:row>
      <xdr:rowOff>146536</xdr:rowOff>
    </xdr:from>
    <xdr:ext cx="288000" cy="33014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795FA6E4-553A-4626-8FF0-73DC3F7DDC66}"/>
            </a:ext>
          </a:extLst>
        </xdr:cNvPr>
        <xdr:cNvSpPr txBox="1"/>
      </xdr:nvSpPr>
      <xdr:spPr>
        <a:xfrm>
          <a:off x="5165482" y="379534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</xdr:col>
      <xdr:colOff>29306</xdr:colOff>
      <xdr:row>25</xdr:row>
      <xdr:rowOff>21982</xdr:rowOff>
    </xdr:from>
    <xdr:ext cx="288000" cy="330146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676CFD94-E1FD-4D14-B34D-B84E88515C93}"/>
            </a:ext>
          </a:extLst>
        </xdr:cNvPr>
        <xdr:cNvSpPr txBox="1"/>
      </xdr:nvSpPr>
      <xdr:spPr>
        <a:xfrm>
          <a:off x="696056" y="4857751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⑤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>
    <xdr:from>
      <xdr:col>5</xdr:col>
      <xdr:colOff>57150</xdr:colOff>
      <xdr:row>9</xdr:row>
      <xdr:rowOff>107673</xdr:rowOff>
    </xdr:from>
    <xdr:to>
      <xdr:col>7</xdr:col>
      <xdr:colOff>66890</xdr:colOff>
      <xdr:row>19</xdr:row>
      <xdr:rowOff>104773</xdr:rowOff>
    </xdr:to>
    <xdr:sp macro="" textlink="">
      <xdr:nvSpPr>
        <xdr:cNvPr id="33" name="右中かっこ 32">
          <a:extLst>
            <a:ext uri="{FF2B5EF4-FFF2-40B4-BE49-F238E27FC236}">
              <a16:creationId xmlns:a16="http://schemas.microsoft.com/office/drawing/2014/main" id="{F867D74F-A5B3-48D8-84D7-C0523D04765B}"/>
            </a:ext>
          </a:extLst>
        </xdr:cNvPr>
        <xdr:cNvSpPr/>
      </xdr:nvSpPr>
      <xdr:spPr bwMode="auto">
        <a:xfrm rot="10800000">
          <a:off x="901976" y="1780760"/>
          <a:ext cx="341044" cy="1984926"/>
        </a:xfrm>
        <a:prstGeom prst="rightBrace">
          <a:avLst>
            <a:gd name="adj1" fmla="val 52500"/>
            <a:gd name="adj2" fmla="val 23427"/>
          </a:avLst>
        </a:prstGeom>
        <a:noFill/>
        <a:ln w="9525" cap="flat" cmpd="sng" algn="ctr">
          <a:solidFill>
            <a:srgbClr val="0000FF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87922</xdr:colOff>
      <xdr:row>21</xdr:row>
      <xdr:rowOff>197824</xdr:rowOff>
    </xdr:from>
    <xdr:to>
      <xdr:col>7</xdr:col>
      <xdr:colOff>2413</xdr:colOff>
      <xdr:row>40</xdr:row>
      <xdr:rowOff>190499</xdr:rowOff>
    </xdr:to>
    <xdr:sp macro="" textlink="">
      <xdr:nvSpPr>
        <xdr:cNvPr id="34" name="右中かっこ 33">
          <a:extLst>
            <a:ext uri="{FF2B5EF4-FFF2-40B4-BE49-F238E27FC236}">
              <a16:creationId xmlns:a16="http://schemas.microsoft.com/office/drawing/2014/main" id="{26AA9FA5-0A12-4243-A63F-D494664A0D58}"/>
            </a:ext>
          </a:extLst>
        </xdr:cNvPr>
        <xdr:cNvSpPr/>
      </xdr:nvSpPr>
      <xdr:spPr bwMode="auto">
        <a:xfrm rot="10800000">
          <a:off x="915864" y="4242286"/>
          <a:ext cx="236876" cy="3751386"/>
        </a:xfrm>
        <a:prstGeom prst="rightBrace">
          <a:avLst>
            <a:gd name="adj1" fmla="val 52500"/>
            <a:gd name="adj2" fmla="val 79129"/>
          </a:avLst>
        </a:prstGeom>
        <a:noFill/>
        <a:ln w="9525" cap="flat" cmpd="sng" algn="ctr">
          <a:solidFill>
            <a:srgbClr val="0000FF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40</xdr:col>
      <xdr:colOff>55166</xdr:colOff>
      <xdr:row>20</xdr:row>
      <xdr:rowOff>19708</xdr:rowOff>
    </xdr:from>
    <xdr:to>
      <xdr:col>41</xdr:col>
      <xdr:colOff>82204</xdr:colOff>
      <xdr:row>21</xdr:row>
      <xdr:rowOff>190501</xdr:rowOff>
    </xdr:to>
    <xdr:sp macro="" textlink="">
      <xdr:nvSpPr>
        <xdr:cNvPr id="35" name="右中かっこ 34">
          <a:extLst>
            <a:ext uri="{FF2B5EF4-FFF2-40B4-BE49-F238E27FC236}">
              <a16:creationId xmlns:a16="http://schemas.microsoft.com/office/drawing/2014/main" id="{1BB884F1-9B7A-4EC2-9098-9CFA09BB0DBE}"/>
            </a:ext>
          </a:extLst>
        </xdr:cNvPr>
        <xdr:cNvSpPr/>
      </xdr:nvSpPr>
      <xdr:spPr bwMode="auto">
        <a:xfrm>
          <a:off x="6643838" y="3849415"/>
          <a:ext cx="191263" cy="367862"/>
        </a:xfrm>
        <a:prstGeom prst="rightBrace">
          <a:avLst>
            <a:gd name="adj1" fmla="val 52500"/>
            <a:gd name="adj2" fmla="val 3057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41</xdr:col>
      <xdr:colOff>149593</xdr:colOff>
      <xdr:row>20</xdr:row>
      <xdr:rowOff>1</xdr:rowOff>
    </xdr:from>
    <xdr:ext cx="806823" cy="297958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80B46593-5A85-4B68-9EDF-DB14F520E239}"/>
            </a:ext>
          </a:extLst>
        </xdr:cNvPr>
        <xdr:cNvSpPr txBox="1"/>
      </xdr:nvSpPr>
      <xdr:spPr>
        <a:xfrm>
          <a:off x="6902490" y="3829708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游ゴシック" panose="020B0400000000000000" pitchFamily="50" charset="-128"/>
              <a:cs typeface="+mn-cs"/>
            </a:rPr>
            <a:t>データ部①</a:t>
          </a:r>
        </a:p>
      </xdr:txBody>
    </xdr:sp>
    <xdr:clientData/>
  </xdr:oneCellAnchor>
  <xdr:oneCellAnchor>
    <xdr:from>
      <xdr:col>5</xdr:col>
      <xdr:colOff>102575</xdr:colOff>
      <xdr:row>40</xdr:row>
      <xdr:rowOff>117221</xdr:rowOff>
    </xdr:from>
    <xdr:ext cx="288000" cy="330146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639CD9D4-68B3-463B-AFA9-61FCF312C877}"/>
            </a:ext>
          </a:extLst>
        </xdr:cNvPr>
        <xdr:cNvSpPr txBox="1"/>
      </xdr:nvSpPr>
      <xdr:spPr>
        <a:xfrm>
          <a:off x="930517" y="792039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102575</xdr:colOff>
      <xdr:row>42</xdr:row>
      <xdr:rowOff>5130</xdr:rowOff>
    </xdr:from>
    <xdr:ext cx="288000" cy="330146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426F7E09-102F-4EE0-B177-1254D808671C}"/>
            </a:ext>
          </a:extLst>
        </xdr:cNvPr>
        <xdr:cNvSpPr txBox="1"/>
      </xdr:nvSpPr>
      <xdr:spPr>
        <a:xfrm>
          <a:off x="930517" y="8203957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28</xdr:col>
      <xdr:colOff>87924</xdr:colOff>
      <xdr:row>42</xdr:row>
      <xdr:rowOff>19782</xdr:rowOff>
    </xdr:from>
    <xdr:ext cx="288000" cy="352229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2D6720B-D4BA-4C57-8868-4DB43A5B6642}"/>
            </a:ext>
          </a:extLst>
        </xdr:cNvPr>
        <xdr:cNvSpPr txBox="1"/>
      </xdr:nvSpPr>
      <xdr:spPr>
        <a:xfrm>
          <a:off x="4623289" y="8218609"/>
          <a:ext cx="288000" cy="352229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7</xdr:col>
      <xdr:colOff>51289</xdr:colOff>
      <xdr:row>43</xdr:row>
      <xdr:rowOff>191673</xdr:rowOff>
    </xdr:from>
    <xdr:ext cx="288000" cy="352229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ACAAE8B7-27D6-4BA3-873A-4C557610D3C6}"/>
            </a:ext>
          </a:extLst>
        </xdr:cNvPr>
        <xdr:cNvSpPr txBox="1"/>
      </xdr:nvSpPr>
      <xdr:spPr>
        <a:xfrm>
          <a:off x="1201616" y="8588327"/>
          <a:ext cx="288000" cy="352229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⑤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28</xdr:col>
      <xdr:colOff>87924</xdr:colOff>
      <xdr:row>40</xdr:row>
      <xdr:rowOff>180140</xdr:rowOff>
    </xdr:from>
    <xdr:ext cx="288000" cy="352229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92EEBFE4-3804-42C1-BBC6-DC08E7039596}"/>
            </a:ext>
          </a:extLst>
        </xdr:cNvPr>
        <xdr:cNvSpPr txBox="1"/>
      </xdr:nvSpPr>
      <xdr:spPr>
        <a:xfrm>
          <a:off x="4623289" y="7983313"/>
          <a:ext cx="288000" cy="352229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7</xdr:col>
      <xdr:colOff>51289</xdr:colOff>
      <xdr:row>45</xdr:row>
      <xdr:rowOff>139210</xdr:rowOff>
    </xdr:from>
    <xdr:ext cx="288000" cy="352229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19815B10-0EEC-4BD7-A23C-3D73ED52D3D5}"/>
            </a:ext>
          </a:extLst>
        </xdr:cNvPr>
        <xdr:cNvSpPr txBox="1"/>
      </xdr:nvSpPr>
      <xdr:spPr>
        <a:xfrm>
          <a:off x="1201616" y="8931518"/>
          <a:ext cx="288000" cy="352229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⑥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7</xdr:col>
      <xdr:colOff>51289</xdr:colOff>
      <xdr:row>46</xdr:row>
      <xdr:rowOff>159726</xdr:rowOff>
    </xdr:from>
    <xdr:ext cx="288000" cy="352229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1AB605E-9B49-4D15-8B71-D221ABDA920A}"/>
            </a:ext>
          </a:extLst>
        </xdr:cNvPr>
        <xdr:cNvSpPr txBox="1"/>
      </xdr:nvSpPr>
      <xdr:spPr>
        <a:xfrm>
          <a:off x="1201616" y="9149861"/>
          <a:ext cx="288000" cy="352229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⑦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twoCellAnchor editAs="oneCell">
    <xdr:from>
      <xdr:col>65</xdr:col>
      <xdr:colOff>0</xdr:colOff>
      <xdr:row>8</xdr:row>
      <xdr:rowOff>0</xdr:rowOff>
    </xdr:from>
    <xdr:to>
      <xdr:col>98</xdr:col>
      <xdr:colOff>142844</xdr:colOff>
      <xdr:row>27</xdr:row>
      <xdr:rowOff>189812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E10B891-A675-466F-9377-84405FC58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1462" y="1472712"/>
          <a:ext cx="5703978" cy="3948523"/>
        </a:xfrm>
        <a:prstGeom prst="rect">
          <a:avLst/>
        </a:prstGeom>
      </xdr:spPr>
    </xdr:pic>
    <xdr:clientData/>
  </xdr:twoCellAnchor>
  <xdr:oneCellAnchor>
    <xdr:from>
      <xdr:col>41</xdr:col>
      <xdr:colOff>95249</xdr:colOff>
      <xdr:row>5</xdr:row>
      <xdr:rowOff>73269</xdr:rowOff>
    </xdr:from>
    <xdr:ext cx="2781300" cy="671915"/>
    <xdr:sp macro="" textlink="">
      <xdr:nvSpPr>
        <xdr:cNvPr id="38" name="吹き出し: 四角形 37">
          <a:extLst>
            <a:ext uri="{FF2B5EF4-FFF2-40B4-BE49-F238E27FC236}">
              <a16:creationId xmlns:a16="http://schemas.microsoft.com/office/drawing/2014/main" id="{FB464A16-3FCF-4A99-B859-5EF193794E67}"/>
            </a:ext>
          </a:extLst>
        </xdr:cNvPr>
        <xdr:cNvSpPr/>
      </xdr:nvSpPr>
      <xdr:spPr>
        <a:xfrm>
          <a:off x="6726114" y="952500"/>
          <a:ext cx="2781300" cy="671915"/>
        </a:xfrm>
        <a:prstGeom prst="wedgeRectCallout">
          <a:avLst>
            <a:gd name="adj1" fmla="val -63787"/>
            <a:gd name="adj2" fmla="val 50258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確認点③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要否確認：御見積書②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→要る場合の金額内訳確認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twoCellAnchor>
    <xdr:from>
      <xdr:col>28</xdr:col>
      <xdr:colOff>58616</xdr:colOff>
      <xdr:row>40</xdr:row>
      <xdr:rowOff>95250</xdr:rowOff>
    </xdr:from>
    <xdr:to>
      <xdr:col>34</xdr:col>
      <xdr:colOff>73269</xdr:colOff>
      <xdr:row>43</xdr:row>
      <xdr:rowOff>175846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49807AD-D3E6-4612-AFDF-C57857DCC033}"/>
            </a:ext>
          </a:extLst>
        </xdr:cNvPr>
        <xdr:cNvSpPr/>
      </xdr:nvSpPr>
      <xdr:spPr bwMode="auto">
        <a:xfrm>
          <a:off x="4593981" y="7898423"/>
          <a:ext cx="981807" cy="674077"/>
        </a:xfrm>
        <a:prstGeom prst="rect">
          <a:avLst/>
        </a:prstGeom>
        <a:noFill/>
        <a:ln w="9525" cap="flat" cmpd="sng" algn="ctr">
          <a:solidFill>
            <a:srgbClr val="0000FF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112055</xdr:colOff>
      <xdr:row>18</xdr:row>
      <xdr:rowOff>89647</xdr:rowOff>
    </xdr:from>
    <xdr:ext cx="2196000" cy="24435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FADAA0B-34BA-4509-B214-3E3EF8F14119}"/>
            </a:ext>
          </a:extLst>
        </xdr:cNvPr>
        <xdr:cNvSpPr txBox="1"/>
      </xdr:nvSpPr>
      <xdr:spPr>
        <a:xfrm>
          <a:off x="435905" y="3347197"/>
          <a:ext cx="2196000" cy="244353"/>
        </a:xfrm>
        <a:prstGeom prst="rect">
          <a:avLst/>
        </a:prstGeom>
        <a:gradFill rotWithShape="1">
          <a:gsLst>
            <a:gs pos="0">
              <a:srgbClr val="FFC000">
                <a:lumMod val="110000"/>
                <a:satMod val="105000"/>
                <a:tint val="67000"/>
              </a:srgbClr>
            </a:gs>
            <a:gs pos="50000">
              <a:srgbClr val="FFC000">
                <a:lumMod val="105000"/>
                <a:satMod val="103000"/>
                <a:tint val="73000"/>
              </a:srgbClr>
            </a:gs>
            <a:gs pos="100000">
              <a:srgbClr val="FFC000">
                <a:lumMod val="105000"/>
                <a:satMod val="109000"/>
                <a:tint val="81000"/>
              </a:srgbClr>
            </a:gs>
          </a:gsLst>
          <a:lin ang="5400000" scaled="0"/>
        </a:gradFill>
        <a:ln w="6350" cap="flat" cmpd="sng" algn="ctr">
          <a:solidFill>
            <a:srgbClr val="FFC000"/>
          </a:solidFill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游ゴシック" panose="020B0400000000000000" pitchFamily="50" charset="-128"/>
              <a:cs typeface="+mn-cs"/>
            </a:rPr>
            <a:t>帳票イメージ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游ゴシック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游ゴシック" panose="020B0400000000000000" pitchFamily="50" charset="-128"/>
              <a:cs typeface="+mn-cs"/>
            </a:rPr>
            <a:t>御見積書①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游ゴシック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游ゴシック" panose="020B0400000000000000" pitchFamily="50" charset="-128"/>
              <a:cs typeface="+mn-cs"/>
            </a:rPr>
            <a:t> を参照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游ゴシック" panose="020B0400000000000000" pitchFamily="50" charset="-128"/>
            <a:cs typeface="+mn-cs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51</xdr:col>
      <xdr:colOff>72646</xdr:colOff>
      <xdr:row>59</xdr:row>
      <xdr:rowOff>395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5234F8B4-2E47-4D04-9A92-DA4D041AF3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156" r="29981"/>
        <a:stretch/>
      </xdr:blipFill>
      <xdr:spPr>
        <a:xfrm>
          <a:off x="806824" y="1501588"/>
          <a:ext cx="7289234" cy="1028571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oneCellAnchor>
    <xdr:from>
      <xdr:col>52</xdr:col>
      <xdr:colOff>77320</xdr:colOff>
      <xdr:row>5</xdr:row>
      <xdr:rowOff>137832</xdr:rowOff>
    </xdr:from>
    <xdr:ext cx="2781300" cy="671915"/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D0580212-D05A-4721-92D6-5CC52C32F8AA}"/>
            </a:ext>
          </a:extLst>
        </xdr:cNvPr>
        <xdr:cNvSpPr/>
      </xdr:nvSpPr>
      <xdr:spPr>
        <a:xfrm>
          <a:off x="8516470" y="1023657"/>
          <a:ext cx="2781300" cy="671915"/>
        </a:xfrm>
        <a:prstGeom prst="wedgeRectCallout">
          <a:avLst>
            <a:gd name="adj1" fmla="val -62022"/>
            <a:gd name="adj2" fmla="val 40226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確認点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使用確認。（課題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NO632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）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133349</xdr:colOff>
      <xdr:row>11</xdr:row>
      <xdr:rowOff>47624</xdr:rowOff>
    </xdr:from>
    <xdr:to>
      <xdr:col>32</xdr:col>
      <xdr:colOff>38100</xdr:colOff>
      <xdr:row>15</xdr:row>
      <xdr:rowOff>47625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A692113-80D9-45A2-9B31-F84670656287}"/>
            </a:ext>
          </a:extLst>
        </xdr:cNvPr>
        <xdr:cNvSpPr/>
      </xdr:nvSpPr>
      <xdr:spPr bwMode="auto">
        <a:xfrm>
          <a:off x="4933949" y="2247899"/>
          <a:ext cx="2095501" cy="838201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33</xdr:col>
      <xdr:colOff>142875</xdr:colOff>
      <xdr:row>9</xdr:row>
      <xdr:rowOff>161925</xdr:rowOff>
    </xdr:from>
    <xdr:ext cx="1933575" cy="306944"/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2D5342E0-BA90-4C49-AB6E-E7AD79B74093}"/>
            </a:ext>
          </a:extLst>
        </xdr:cNvPr>
        <xdr:cNvSpPr/>
      </xdr:nvSpPr>
      <xdr:spPr>
        <a:xfrm>
          <a:off x="7258050" y="1962150"/>
          <a:ext cx="1933575" cy="306944"/>
        </a:xfrm>
        <a:prstGeom prst="wedgeRectCallout">
          <a:avLst>
            <a:gd name="adj1" fmla="val -57531"/>
            <a:gd name="adj2" fmla="val 81408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検討事項①：印鑑欄の要否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33</xdr:col>
      <xdr:colOff>215347</xdr:colOff>
      <xdr:row>1</xdr:row>
      <xdr:rowOff>0</xdr:rowOff>
    </xdr:from>
    <xdr:ext cx="5839239" cy="853485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2C88DA9-7986-491B-98AE-58F587484C55}"/>
            </a:ext>
          </a:extLst>
        </xdr:cNvPr>
        <xdr:cNvSpPr txBox="1"/>
      </xdr:nvSpPr>
      <xdr:spPr>
        <a:xfrm>
          <a:off x="7330522" y="200025"/>
          <a:ext cx="5839239" cy="853485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価格表案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≫見積計算書入力で登録したロット別の見積計算書の数量・単価・金額を印字する。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　明細以外のデータ</a:t>
          </a:r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得意先・段・構成 等</a:t>
          </a:r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は、決定予想の見積情報から取得し印字する。</a:t>
          </a:r>
        </a:p>
      </xdr:txBody>
    </xdr:sp>
    <xdr:clientData/>
  </xdr:oneCellAnchor>
  <xdr:twoCellAnchor editAs="oneCell">
    <xdr:from>
      <xdr:col>36</xdr:col>
      <xdr:colOff>1</xdr:colOff>
      <xdr:row>13</xdr:row>
      <xdr:rowOff>2</xdr:rowOff>
    </xdr:from>
    <xdr:to>
      <xdr:col>59</xdr:col>
      <xdr:colOff>15228</xdr:colOff>
      <xdr:row>49</xdr:row>
      <xdr:rowOff>8627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9933E9-BC88-4255-B675-B7F210433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108" r="30408"/>
        <a:stretch/>
      </xdr:blipFill>
      <xdr:spPr>
        <a:xfrm>
          <a:off x="7772401" y="2543177"/>
          <a:ext cx="5053952" cy="7200000"/>
        </a:xfrm>
        <a:prstGeom prst="rect">
          <a:avLst/>
        </a:prstGeom>
        <a:ln>
          <a:solidFill>
            <a:srgbClr val="002060"/>
          </a:solidFill>
        </a:ln>
      </xdr:spPr>
    </xdr:pic>
    <xdr:clientData/>
  </xdr:twoCellAnchor>
  <xdr:twoCellAnchor>
    <xdr:from>
      <xdr:col>0</xdr:col>
      <xdr:colOff>190500</xdr:colOff>
      <xdr:row>45</xdr:row>
      <xdr:rowOff>85726</xdr:rowOff>
    </xdr:from>
    <xdr:to>
      <xdr:col>32</xdr:col>
      <xdr:colOff>9525</xdr:colOff>
      <xdr:row>50</xdr:row>
      <xdr:rowOff>123825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5642AF5-312D-4781-ACC5-9384791B8DE1}"/>
            </a:ext>
          </a:extLst>
        </xdr:cNvPr>
        <xdr:cNvSpPr/>
      </xdr:nvSpPr>
      <xdr:spPr bwMode="auto">
        <a:xfrm>
          <a:off x="190500" y="9020176"/>
          <a:ext cx="6810375" cy="1038224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</xdr:col>
      <xdr:colOff>0</xdr:colOff>
      <xdr:row>3</xdr:row>
      <xdr:rowOff>28575</xdr:rowOff>
    </xdr:from>
    <xdr:ext cx="2305050" cy="306944"/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BE615A39-E4D9-4D22-BA1C-C2F68206A6D0}"/>
            </a:ext>
          </a:extLst>
        </xdr:cNvPr>
        <xdr:cNvSpPr/>
      </xdr:nvSpPr>
      <xdr:spPr>
        <a:xfrm>
          <a:off x="200025" y="628650"/>
          <a:ext cx="2305050" cy="306944"/>
        </a:xfrm>
        <a:prstGeom prst="wedgeRectCallout">
          <a:avLst>
            <a:gd name="adj1" fmla="val 56010"/>
            <a:gd name="adj2" fmla="val -61338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検討事項②：タイトル確認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8</xdr:col>
      <xdr:colOff>161925</xdr:colOff>
      <xdr:row>9</xdr:row>
      <xdr:rowOff>76200</xdr:rowOff>
    </xdr:from>
    <xdr:ext cx="2305050" cy="306944"/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6E2BB336-217B-4CA3-8FF3-85568D552F02}"/>
            </a:ext>
          </a:extLst>
        </xdr:cNvPr>
        <xdr:cNvSpPr/>
      </xdr:nvSpPr>
      <xdr:spPr>
        <a:xfrm>
          <a:off x="1895475" y="1876425"/>
          <a:ext cx="2305050" cy="306944"/>
        </a:xfrm>
        <a:prstGeom prst="wedgeRectCallout">
          <a:avLst>
            <a:gd name="adj1" fmla="val -55560"/>
            <a:gd name="adj2" fmla="val 103131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検討事項③：文言取決め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19</xdr:col>
      <xdr:colOff>66674</xdr:colOff>
      <xdr:row>46</xdr:row>
      <xdr:rowOff>85725</xdr:rowOff>
    </xdr:from>
    <xdr:ext cx="2638425" cy="306944"/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1D385F8F-44E1-4986-B3A6-D009C791AF06}"/>
            </a:ext>
          </a:extLst>
        </xdr:cNvPr>
        <xdr:cNvSpPr/>
      </xdr:nvSpPr>
      <xdr:spPr>
        <a:xfrm>
          <a:off x="4210049" y="9220200"/>
          <a:ext cx="2638425" cy="306944"/>
        </a:xfrm>
        <a:prstGeom prst="wedgeRectCallout">
          <a:avLst>
            <a:gd name="adj1" fmla="val -55560"/>
            <a:gd name="adj2" fmla="val 103131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検討事項⑤：フッター情報の確認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22</xdr:col>
      <xdr:colOff>19050</xdr:colOff>
      <xdr:row>40</xdr:row>
      <xdr:rowOff>9525</xdr:rowOff>
    </xdr:from>
    <xdr:ext cx="2476500" cy="306944"/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2EFAEB78-B202-4108-A981-31B889DE91AE}"/>
            </a:ext>
          </a:extLst>
        </xdr:cNvPr>
        <xdr:cNvSpPr/>
      </xdr:nvSpPr>
      <xdr:spPr>
        <a:xfrm>
          <a:off x="4819650" y="7943850"/>
          <a:ext cx="2476500" cy="306944"/>
        </a:xfrm>
        <a:prstGeom prst="wedgeRectCallout">
          <a:avLst>
            <a:gd name="adj1" fmla="val -32146"/>
            <a:gd name="adj2" fmla="val -101679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検討事項④：その他必要項目の確認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133350</xdr:rowOff>
    </xdr:from>
    <xdr:to>
      <xdr:col>37</xdr:col>
      <xdr:colOff>56446</xdr:colOff>
      <xdr:row>10</xdr:row>
      <xdr:rowOff>85681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6BC5BB9-8C8F-492E-8487-E4DC1E450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1609725"/>
          <a:ext cx="5628571" cy="352381"/>
        </a:xfrm>
        <a:prstGeom prst="rect">
          <a:avLst/>
        </a:prstGeom>
        <a:ln>
          <a:solidFill>
            <a:srgbClr val="00B0F0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0</xdr:colOff>
      <xdr:row>1</xdr:row>
      <xdr:rowOff>0</xdr:rowOff>
    </xdr:from>
    <xdr:ext cx="5839239" cy="2033615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82E48B2-5630-4209-8560-C647672C2CC4}"/>
            </a:ext>
          </a:extLst>
        </xdr:cNvPr>
        <xdr:cNvSpPr txBox="1"/>
      </xdr:nvSpPr>
      <xdr:spPr>
        <a:xfrm>
          <a:off x="7496735" y="201706"/>
          <a:ext cx="5839239" cy="2033615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価格表案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≫見積計算書入力で登録したロット別の見積計算書の数量・単価・金額を印字する。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　明細以外のデータ</a:t>
          </a:r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得意先・段・構成 等</a:t>
          </a:r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は、決定予想の見積情報から取得し印字する。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2022/07/08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セッション内容反映：構成削除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en-US" altLang="ja-JP" sz="11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2022/07/29</a:t>
          </a:r>
          <a:r>
            <a:rPr kumimoji="1" lang="ja-JP" altLang="en-US" sz="11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見積セッションにて</a:t>
          </a:r>
        </a:p>
        <a:p>
          <a:r>
            <a:rPr kumimoji="1" lang="ja-JP" altLang="en-US" sz="11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御見積書</a:t>
          </a:r>
          <a:r>
            <a:rPr kumimoji="1" lang="en-US" altLang="ja-JP" sz="11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11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ロット別単価表</a:t>
          </a:r>
          <a:r>
            <a:rPr kumimoji="1" lang="en-US" altLang="ja-JP" sz="11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11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は不要となった。</a:t>
          </a:r>
          <a:endParaRPr kumimoji="1" lang="en-US" altLang="ja-JP" sz="1100" b="1">
            <a:solidFill>
              <a:srgbClr val="FF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→開発対象外とする</a:t>
          </a:r>
        </a:p>
      </xdr:txBody>
    </xdr:sp>
    <xdr:clientData/>
  </xdr:oneCellAnchor>
  <xdr:twoCellAnchor>
    <xdr:from>
      <xdr:col>1</xdr:col>
      <xdr:colOff>11206</xdr:colOff>
      <xdr:row>0</xdr:row>
      <xdr:rowOff>112059</xdr:rowOff>
    </xdr:from>
    <xdr:to>
      <xdr:col>31</xdr:col>
      <xdr:colOff>100853</xdr:colOff>
      <xdr:row>46</xdr:row>
      <xdr:rowOff>112059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F2903A0-034D-4498-AB26-7D1954A7E085}"/>
            </a:ext>
          </a:extLst>
        </xdr:cNvPr>
        <xdr:cNvCxnSpPr/>
      </xdr:nvCxnSpPr>
      <xdr:spPr bwMode="auto">
        <a:xfrm flipV="1">
          <a:off x="212912" y="112059"/>
          <a:ext cx="6813176" cy="8359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134471</xdr:colOff>
      <xdr:row>0</xdr:row>
      <xdr:rowOff>89647</xdr:rowOff>
    </xdr:from>
    <xdr:to>
      <xdr:col>31</xdr:col>
      <xdr:colOff>201706</xdr:colOff>
      <xdr:row>47</xdr:row>
      <xdr:rowOff>44823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31D6846C-ECD8-4915-BB97-E3F6C3615C6C}"/>
            </a:ext>
          </a:extLst>
        </xdr:cNvPr>
        <xdr:cNvCxnSpPr/>
      </xdr:nvCxnSpPr>
      <xdr:spPr bwMode="auto">
        <a:xfrm>
          <a:off x="134471" y="89647"/>
          <a:ext cx="6992470" cy="847164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54"/>
  </cols>
  <sheetData>
    <row r="1" spans="1:48">
      <c r="A1" s="54" t="s">
        <v>0</v>
      </c>
    </row>
    <row r="3" spans="1:48">
      <c r="C3" s="54" t="s">
        <v>1</v>
      </c>
    </row>
    <row r="4" spans="1:48">
      <c r="D4" s="54" t="s">
        <v>2</v>
      </c>
    </row>
    <row r="5" spans="1:48">
      <c r="D5" s="54" t="s">
        <v>3</v>
      </c>
    </row>
    <row r="7" spans="1:48">
      <c r="C7" s="54" t="s">
        <v>4</v>
      </c>
    </row>
    <row r="8" spans="1:48">
      <c r="D8" s="54" t="s">
        <v>5</v>
      </c>
    </row>
    <row r="9" spans="1:48">
      <c r="D9" s="54" t="s">
        <v>6</v>
      </c>
    </row>
    <row r="10" spans="1:48">
      <c r="B10" s="55"/>
      <c r="C10" s="56"/>
      <c r="D10" s="55"/>
      <c r="E10" s="55"/>
      <c r="F10" s="55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5"/>
      <c r="AT10" s="55"/>
      <c r="AU10" s="55"/>
    </row>
    <row r="11" spans="1:48">
      <c r="B11" s="55"/>
      <c r="C11" s="56"/>
      <c r="D11" s="55"/>
      <c r="E11" s="55"/>
      <c r="F11" s="55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174" t="s">
        <v>7</v>
      </c>
      <c r="V11" s="175"/>
      <c r="W11" s="176" t="s">
        <v>8</v>
      </c>
      <c r="X11" s="176" t="s">
        <v>9</v>
      </c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7"/>
    </row>
    <row r="12" spans="1:48">
      <c r="B12" s="55"/>
      <c r="C12" s="57"/>
      <c r="D12" s="55"/>
      <c r="E12" s="55"/>
      <c r="F12" s="55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8" t="s">
        <v>10</v>
      </c>
      <c r="V12" s="55"/>
      <c r="W12" s="56" t="s">
        <v>8</v>
      </c>
      <c r="X12" s="56" t="s">
        <v>11</v>
      </c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9"/>
    </row>
    <row r="13" spans="1:48">
      <c r="B13" s="55"/>
      <c r="C13" s="56"/>
      <c r="D13" s="55"/>
      <c r="E13" s="55"/>
      <c r="F13" s="55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8" t="s">
        <v>12</v>
      </c>
      <c r="V13" s="55"/>
      <c r="W13" s="56" t="s">
        <v>8</v>
      </c>
      <c r="X13" s="56" t="s">
        <v>13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9"/>
    </row>
    <row r="14" spans="1:48">
      <c r="B14" s="55"/>
      <c r="C14" s="60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8" t="s">
        <v>14</v>
      </c>
      <c r="V14" s="55"/>
      <c r="W14" s="56" t="s">
        <v>8</v>
      </c>
      <c r="X14" s="56" t="s">
        <v>15</v>
      </c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9"/>
    </row>
    <row r="15" spans="1:48">
      <c r="B15" s="55"/>
      <c r="C15" s="57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61"/>
      <c r="V15" s="62"/>
      <c r="W15" s="63" t="s">
        <v>8</v>
      </c>
      <c r="X15" s="63" t="s">
        <v>16</v>
      </c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5"/>
    </row>
    <row r="16" spans="1:48">
      <c r="B16" s="55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</row>
    <row r="17" spans="2:81">
      <c r="B17" s="55"/>
      <c r="C17" s="57"/>
      <c r="D17" s="56" t="s">
        <v>17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 t="s">
        <v>18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5"/>
      <c r="AT17" s="55"/>
      <c r="AU17" s="55"/>
    </row>
    <row r="18" spans="2:81">
      <c r="B18" s="55"/>
      <c r="C18" s="57"/>
      <c r="D18" s="178" t="s">
        <v>19</v>
      </c>
      <c r="E18" s="179"/>
      <c r="F18" s="179"/>
      <c r="G18" s="179"/>
      <c r="H18" s="179"/>
      <c r="I18" s="179"/>
      <c r="J18" s="179"/>
      <c r="K18" s="179"/>
      <c r="L18" s="179"/>
      <c r="M18" s="180"/>
      <c r="N18" s="339" t="s">
        <v>20</v>
      </c>
      <c r="O18" s="340"/>
      <c r="P18" s="340"/>
      <c r="Q18" s="340"/>
      <c r="R18" s="340"/>
      <c r="S18" s="340"/>
      <c r="T18" s="340"/>
      <c r="U18" s="340"/>
      <c r="V18" s="341"/>
      <c r="W18" s="339" t="s">
        <v>21</v>
      </c>
      <c r="X18" s="340"/>
      <c r="Y18" s="340"/>
      <c r="Z18" s="340"/>
      <c r="AA18" s="340"/>
      <c r="AB18" s="340"/>
      <c r="AC18" s="340"/>
      <c r="AD18" s="340"/>
      <c r="AE18" s="341"/>
      <c r="AF18" s="339" t="s">
        <v>22</v>
      </c>
      <c r="AG18" s="340"/>
      <c r="AH18" s="340"/>
      <c r="AI18" s="340"/>
      <c r="AJ18" s="340"/>
      <c r="AK18" s="340"/>
      <c r="AL18" s="340"/>
      <c r="AM18" s="340"/>
      <c r="AN18" s="341"/>
      <c r="AO18" s="339" t="s">
        <v>23</v>
      </c>
      <c r="AP18" s="340"/>
      <c r="AQ18" s="340"/>
      <c r="AR18" s="340"/>
      <c r="AS18" s="341"/>
      <c r="AT18" s="339" t="s">
        <v>24</v>
      </c>
      <c r="AU18" s="340"/>
      <c r="AV18" s="340"/>
      <c r="AW18" s="340"/>
      <c r="AX18" s="341"/>
      <c r="BB18" s="178" t="s">
        <v>19</v>
      </c>
      <c r="BC18" s="179"/>
      <c r="BD18" s="179"/>
      <c r="BE18" s="179"/>
      <c r="BF18" s="179"/>
      <c r="BG18" s="179"/>
      <c r="BH18" s="179"/>
      <c r="BI18" s="179"/>
      <c r="BJ18" s="179"/>
      <c r="BK18" s="180"/>
      <c r="BL18" s="339" t="s">
        <v>25</v>
      </c>
      <c r="BM18" s="340"/>
      <c r="BN18" s="340"/>
      <c r="BO18" s="340"/>
      <c r="BP18" s="340"/>
      <c r="BQ18" s="340"/>
      <c r="BR18" s="339" t="s">
        <v>26</v>
      </c>
      <c r="BS18" s="340"/>
      <c r="BT18" s="340"/>
      <c r="BU18" s="342"/>
      <c r="BV18" s="342"/>
      <c r="BW18" s="343"/>
      <c r="BX18" s="339" t="s">
        <v>27</v>
      </c>
      <c r="BY18" s="340"/>
      <c r="BZ18" s="340"/>
      <c r="CA18" s="340"/>
      <c r="CB18" s="340"/>
      <c r="CC18" s="341"/>
    </row>
    <row r="19" spans="2:81">
      <c r="B19" s="55"/>
      <c r="C19" s="56"/>
      <c r="D19" s="66"/>
      <c r="E19" s="67"/>
      <c r="F19" s="67"/>
      <c r="G19" s="67"/>
      <c r="H19" s="67"/>
      <c r="I19" s="67"/>
      <c r="J19" s="67"/>
      <c r="K19" s="67"/>
      <c r="L19" s="67"/>
      <c r="M19" s="68"/>
      <c r="N19" s="339" t="s">
        <v>28</v>
      </c>
      <c r="O19" s="340"/>
      <c r="P19" s="340"/>
      <c r="Q19" s="340"/>
      <c r="R19" s="341"/>
      <c r="S19" s="339" t="s">
        <v>29</v>
      </c>
      <c r="T19" s="340"/>
      <c r="U19" s="340"/>
      <c r="V19" s="341"/>
      <c r="W19" s="339" t="s">
        <v>28</v>
      </c>
      <c r="X19" s="340"/>
      <c r="Y19" s="340"/>
      <c r="Z19" s="340"/>
      <c r="AA19" s="341"/>
      <c r="AB19" s="339" t="s">
        <v>29</v>
      </c>
      <c r="AC19" s="340"/>
      <c r="AD19" s="340"/>
      <c r="AE19" s="341"/>
      <c r="AF19" s="339" t="s">
        <v>28</v>
      </c>
      <c r="AG19" s="340"/>
      <c r="AH19" s="340"/>
      <c r="AI19" s="340"/>
      <c r="AJ19" s="341"/>
      <c r="AK19" s="339" t="s">
        <v>29</v>
      </c>
      <c r="AL19" s="340"/>
      <c r="AM19" s="340"/>
      <c r="AN19" s="341"/>
      <c r="AO19" s="339" t="s">
        <v>29</v>
      </c>
      <c r="AP19" s="340"/>
      <c r="AQ19" s="340"/>
      <c r="AR19" s="340"/>
      <c r="AS19" s="341"/>
      <c r="AT19" s="339" t="s">
        <v>29</v>
      </c>
      <c r="AU19" s="340"/>
      <c r="AV19" s="340"/>
      <c r="AW19" s="340"/>
      <c r="AX19" s="341"/>
      <c r="BB19" s="66"/>
      <c r="BC19" s="67"/>
      <c r="BD19" s="67"/>
      <c r="BE19" s="67"/>
      <c r="BF19" s="67"/>
      <c r="BG19" s="67"/>
      <c r="BH19" s="67"/>
      <c r="BI19" s="67"/>
      <c r="BJ19" s="67"/>
      <c r="BK19" s="68"/>
      <c r="BL19" s="66" t="s">
        <v>30</v>
      </c>
      <c r="BM19" s="67"/>
      <c r="BN19" s="67"/>
      <c r="BO19" s="67"/>
      <c r="BP19" s="67"/>
      <c r="BQ19" s="67"/>
      <c r="BR19" s="66" t="s">
        <v>30</v>
      </c>
      <c r="BS19" s="67"/>
      <c r="BT19" s="67"/>
      <c r="BU19" s="69"/>
      <c r="BV19" s="69"/>
      <c r="BW19" s="70"/>
      <c r="BX19" s="66" t="s">
        <v>30</v>
      </c>
      <c r="BY19" s="67"/>
      <c r="BZ19" s="67"/>
      <c r="CA19" s="67"/>
      <c r="CB19" s="67"/>
      <c r="CC19" s="68"/>
    </row>
    <row r="20" spans="2:81">
      <c r="B20" s="55"/>
      <c r="C20" s="56"/>
      <c r="D20" s="339" t="s">
        <v>31</v>
      </c>
      <c r="E20" s="340"/>
      <c r="F20" s="340"/>
      <c r="G20" s="340"/>
      <c r="H20" s="340"/>
      <c r="I20" s="340"/>
      <c r="J20" s="340"/>
      <c r="K20" s="340"/>
      <c r="L20" s="340"/>
      <c r="M20" s="341"/>
      <c r="N20" s="344" t="s">
        <v>32</v>
      </c>
      <c r="O20" s="345" t="s">
        <v>33</v>
      </c>
      <c r="P20" s="345"/>
      <c r="Q20" s="345"/>
      <c r="R20" s="345"/>
      <c r="S20" s="344" t="s">
        <v>32</v>
      </c>
      <c r="T20" s="345"/>
      <c r="U20" s="345"/>
      <c r="V20" s="346"/>
      <c r="W20" s="344" t="s">
        <v>32</v>
      </c>
      <c r="X20" s="345" t="s">
        <v>33</v>
      </c>
      <c r="Y20" s="345"/>
      <c r="Z20" s="345"/>
      <c r="AA20" s="346"/>
      <c r="AB20" s="344" t="s">
        <v>32</v>
      </c>
      <c r="AC20" s="345"/>
      <c r="AD20" s="345"/>
      <c r="AE20" s="346"/>
      <c r="AF20" s="344" t="s">
        <v>32</v>
      </c>
      <c r="AG20" s="345" t="s">
        <v>33</v>
      </c>
      <c r="AH20" s="345"/>
      <c r="AI20" s="345"/>
      <c r="AJ20" s="346"/>
      <c r="AK20" s="344" t="s">
        <v>32</v>
      </c>
      <c r="AL20" s="345"/>
      <c r="AM20" s="345"/>
      <c r="AN20" s="346"/>
      <c r="AO20" s="344" t="s">
        <v>32</v>
      </c>
      <c r="AP20" s="345"/>
      <c r="AQ20" s="345"/>
      <c r="AR20" s="345"/>
      <c r="AS20" s="346"/>
      <c r="AT20" s="344" t="s">
        <v>32</v>
      </c>
      <c r="AU20" s="345"/>
      <c r="AV20" s="345"/>
      <c r="AW20" s="345"/>
      <c r="AX20" s="346"/>
      <c r="BB20" s="339" t="s">
        <v>34</v>
      </c>
      <c r="BC20" s="340"/>
      <c r="BD20" s="340"/>
      <c r="BE20" s="340"/>
      <c r="BF20" s="340"/>
      <c r="BG20" s="340"/>
      <c r="BH20" s="340"/>
      <c r="BI20" s="340"/>
      <c r="BJ20" s="340"/>
      <c r="BK20" s="341"/>
      <c r="BL20" s="344" t="s">
        <v>35</v>
      </c>
      <c r="BM20" s="345"/>
      <c r="BN20" s="345"/>
      <c r="BO20" s="345"/>
      <c r="BP20" s="345"/>
      <c r="BQ20" s="345"/>
      <c r="BR20" s="344" t="s">
        <v>35</v>
      </c>
      <c r="BS20" s="345"/>
      <c r="BT20" s="345"/>
      <c r="BU20" s="347"/>
      <c r="BV20" s="347"/>
      <c r="BW20" s="348"/>
      <c r="BX20" s="344" t="s">
        <v>35</v>
      </c>
      <c r="BY20" s="345"/>
      <c r="BZ20" s="345"/>
      <c r="CA20" s="345"/>
      <c r="CB20" s="345"/>
      <c r="CC20" s="346"/>
    </row>
    <row r="21" spans="2:81">
      <c r="B21" s="55"/>
      <c r="C21" s="56"/>
      <c r="D21" s="339" t="s">
        <v>36</v>
      </c>
      <c r="E21" s="340"/>
      <c r="F21" s="340"/>
      <c r="G21" s="340"/>
      <c r="H21" s="340"/>
      <c r="I21" s="340"/>
      <c r="J21" s="340"/>
      <c r="K21" s="340"/>
      <c r="L21" s="340"/>
      <c r="M21" s="341"/>
      <c r="N21" s="344" t="s">
        <v>32</v>
      </c>
      <c r="O21" s="345" t="s">
        <v>37</v>
      </c>
      <c r="P21" s="345"/>
      <c r="Q21" s="345"/>
      <c r="R21" s="345"/>
      <c r="S21" s="344" t="s">
        <v>32</v>
      </c>
      <c r="T21" s="345"/>
      <c r="U21" s="345"/>
      <c r="V21" s="346"/>
      <c r="W21" s="344" t="s">
        <v>38</v>
      </c>
      <c r="X21" s="345"/>
      <c r="Y21" s="345"/>
      <c r="Z21" s="345"/>
      <c r="AA21" s="346"/>
      <c r="AB21" s="344" t="s">
        <v>38</v>
      </c>
      <c r="AC21" s="345"/>
      <c r="AD21" s="345"/>
      <c r="AE21" s="346"/>
      <c r="AF21" s="344" t="s">
        <v>32</v>
      </c>
      <c r="AG21" s="345" t="s">
        <v>37</v>
      </c>
      <c r="AH21" s="345"/>
      <c r="AI21" s="345"/>
      <c r="AJ21" s="346"/>
      <c r="AK21" s="344" t="s">
        <v>32</v>
      </c>
      <c r="AL21" s="345"/>
      <c r="AM21" s="345"/>
      <c r="AN21" s="346"/>
      <c r="AO21" s="344" t="s">
        <v>32</v>
      </c>
      <c r="AP21" s="345"/>
      <c r="AQ21" s="345"/>
      <c r="AR21" s="345"/>
      <c r="AS21" s="346"/>
      <c r="AT21" s="344" t="s">
        <v>32</v>
      </c>
      <c r="AU21" s="345"/>
      <c r="AV21" s="345"/>
      <c r="AW21" s="345"/>
      <c r="AX21" s="346"/>
      <c r="BB21" s="339" t="s">
        <v>39</v>
      </c>
      <c r="BC21" s="340"/>
      <c r="BD21" s="340"/>
      <c r="BE21" s="340"/>
      <c r="BF21" s="340"/>
      <c r="BG21" s="340"/>
      <c r="BH21" s="340"/>
      <c r="BI21" s="340"/>
      <c r="BJ21" s="340"/>
      <c r="BK21" s="341"/>
      <c r="BL21" s="344" t="s">
        <v>35</v>
      </c>
      <c r="BM21" s="345"/>
      <c r="BN21" s="345"/>
      <c r="BO21" s="345"/>
      <c r="BP21" s="345"/>
      <c r="BQ21" s="345"/>
      <c r="BR21" s="344" t="s">
        <v>40</v>
      </c>
      <c r="BS21" s="345"/>
      <c r="BT21" s="345"/>
      <c r="BU21" s="347"/>
      <c r="BV21" s="347"/>
      <c r="BW21" s="348"/>
      <c r="BX21" s="344" t="s">
        <v>35</v>
      </c>
      <c r="BY21" s="345"/>
      <c r="BZ21" s="345"/>
      <c r="CA21" s="345"/>
      <c r="CB21" s="345"/>
      <c r="CC21" s="346"/>
    </row>
    <row r="22" spans="2:81">
      <c r="B22" s="55"/>
      <c r="C22" s="56"/>
      <c r="D22" s="339" t="s">
        <v>41</v>
      </c>
      <c r="E22" s="340"/>
      <c r="F22" s="340"/>
      <c r="G22" s="340"/>
      <c r="H22" s="340"/>
      <c r="I22" s="340"/>
      <c r="J22" s="340"/>
      <c r="K22" s="340"/>
      <c r="L22" s="340"/>
      <c r="M22" s="341"/>
      <c r="N22" s="344" t="s">
        <v>42</v>
      </c>
      <c r="O22" s="345"/>
      <c r="P22" s="345"/>
      <c r="Q22" s="345"/>
      <c r="R22" s="345"/>
      <c r="S22" s="344" t="s">
        <v>43</v>
      </c>
      <c r="T22" s="345"/>
      <c r="U22" s="345"/>
      <c r="V22" s="346"/>
      <c r="W22" s="344" t="s">
        <v>38</v>
      </c>
      <c r="X22" s="345"/>
      <c r="Y22" s="345"/>
      <c r="Z22" s="345"/>
      <c r="AA22" s="346"/>
      <c r="AB22" s="344" t="s">
        <v>38</v>
      </c>
      <c r="AC22" s="345"/>
      <c r="AD22" s="345"/>
      <c r="AE22" s="346"/>
      <c r="AF22" s="344" t="s">
        <v>42</v>
      </c>
      <c r="AG22" s="345"/>
      <c r="AH22" s="345"/>
      <c r="AI22" s="345"/>
      <c r="AJ22" s="346"/>
      <c r="AK22" s="344" t="s">
        <v>43</v>
      </c>
      <c r="AL22" s="345"/>
      <c r="AM22" s="345"/>
      <c r="AN22" s="346"/>
      <c r="AO22" s="344" t="s">
        <v>43</v>
      </c>
      <c r="AP22" s="345"/>
      <c r="AQ22" s="345"/>
      <c r="AR22" s="345"/>
      <c r="AS22" s="346"/>
      <c r="AT22" s="344" t="s">
        <v>43</v>
      </c>
      <c r="AU22" s="345"/>
      <c r="AV22" s="345"/>
      <c r="AW22" s="345"/>
      <c r="AX22" s="346"/>
      <c r="BB22" s="339" t="s">
        <v>44</v>
      </c>
      <c r="BC22" s="340"/>
      <c r="BD22" s="340"/>
      <c r="BE22" s="340"/>
      <c r="BF22" s="340"/>
      <c r="BG22" s="340"/>
      <c r="BH22" s="340"/>
      <c r="BI22" s="340"/>
      <c r="BJ22" s="340"/>
      <c r="BK22" s="341"/>
      <c r="BL22" s="344" t="s">
        <v>35</v>
      </c>
      <c r="BM22" s="345"/>
      <c r="BN22" s="345"/>
      <c r="BO22" s="345"/>
      <c r="BP22" s="345"/>
      <c r="BQ22" s="345"/>
      <c r="BR22" s="344" t="s">
        <v>40</v>
      </c>
      <c r="BS22" s="345"/>
      <c r="BT22" s="345"/>
      <c r="BU22" s="347"/>
      <c r="BV22" s="347"/>
      <c r="BW22" s="348"/>
      <c r="BX22" s="344" t="s">
        <v>35</v>
      </c>
      <c r="BY22" s="345"/>
      <c r="BZ22" s="345"/>
      <c r="CA22" s="345"/>
      <c r="CB22" s="345"/>
      <c r="CC22" s="346"/>
    </row>
    <row r="23" spans="2:81">
      <c r="B23" s="55"/>
      <c r="C23" s="56"/>
      <c r="D23" s="339" t="s">
        <v>45</v>
      </c>
      <c r="E23" s="340"/>
      <c r="F23" s="340"/>
      <c r="G23" s="340"/>
      <c r="H23" s="340"/>
      <c r="I23" s="340"/>
      <c r="J23" s="340"/>
      <c r="K23" s="340"/>
      <c r="L23" s="340"/>
      <c r="M23" s="341"/>
      <c r="N23" s="344" t="s">
        <v>38</v>
      </c>
      <c r="O23" s="345"/>
      <c r="P23" s="345"/>
      <c r="Q23" s="345"/>
      <c r="R23" s="345"/>
      <c r="S23" s="344" t="s">
        <v>38</v>
      </c>
      <c r="T23" s="345"/>
      <c r="U23" s="345"/>
      <c r="V23" s="346"/>
      <c r="W23" s="344" t="s">
        <v>42</v>
      </c>
      <c r="X23" s="345"/>
      <c r="Y23" s="345"/>
      <c r="Z23" s="345"/>
      <c r="AA23" s="346"/>
      <c r="AB23" s="344" t="s">
        <v>32</v>
      </c>
      <c r="AC23" s="345"/>
      <c r="AD23" s="345"/>
      <c r="AE23" s="346"/>
      <c r="AF23" s="344" t="s">
        <v>38</v>
      </c>
      <c r="AG23" s="345"/>
      <c r="AH23" s="345"/>
      <c r="AI23" s="345"/>
      <c r="AJ23" s="346"/>
      <c r="AK23" s="344" t="s">
        <v>38</v>
      </c>
      <c r="AL23" s="345"/>
      <c r="AM23" s="345"/>
      <c r="AN23" s="346"/>
      <c r="AO23" s="344" t="s">
        <v>38</v>
      </c>
      <c r="AP23" s="345"/>
      <c r="AQ23" s="345"/>
      <c r="AR23" s="345"/>
      <c r="AS23" s="346"/>
      <c r="AT23" s="344" t="s">
        <v>32</v>
      </c>
      <c r="AU23" s="345"/>
      <c r="AV23" s="345"/>
      <c r="AW23" s="345"/>
      <c r="AX23" s="346"/>
      <c r="BB23" s="339" t="s">
        <v>46</v>
      </c>
      <c r="BC23" s="340"/>
      <c r="BD23" s="340"/>
      <c r="BE23" s="340"/>
      <c r="BF23" s="340"/>
      <c r="BG23" s="340"/>
      <c r="BH23" s="340"/>
      <c r="BI23" s="340"/>
      <c r="BJ23" s="340"/>
      <c r="BK23" s="341"/>
      <c r="BL23" s="344" t="s">
        <v>35</v>
      </c>
      <c r="BM23" s="345"/>
      <c r="BN23" s="345"/>
      <c r="BO23" s="345"/>
      <c r="BP23" s="345"/>
      <c r="BQ23" s="345"/>
      <c r="BR23" s="344" t="s">
        <v>40</v>
      </c>
      <c r="BS23" s="345"/>
      <c r="BT23" s="345"/>
      <c r="BU23" s="347"/>
      <c r="BV23" s="347"/>
      <c r="BW23" s="348"/>
      <c r="BX23" s="344" t="s">
        <v>35</v>
      </c>
      <c r="BY23" s="345"/>
      <c r="BZ23" s="345"/>
      <c r="CA23" s="345"/>
      <c r="CB23" s="345"/>
      <c r="CC23" s="346"/>
    </row>
    <row r="24" spans="2:81">
      <c r="B24" s="55"/>
      <c r="C24" s="56"/>
      <c r="D24" s="339" t="s">
        <v>47</v>
      </c>
      <c r="E24" s="340"/>
      <c r="F24" s="340"/>
      <c r="G24" s="340"/>
      <c r="H24" s="340"/>
      <c r="I24" s="340"/>
      <c r="J24" s="340"/>
      <c r="K24" s="340"/>
      <c r="L24" s="340"/>
      <c r="M24" s="341"/>
      <c r="N24" s="344" t="s">
        <v>32</v>
      </c>
      <c r="O24" s="345"/>
      <c r="P24" s="345"/>
      <c r="Q24" s="345"/>
      <c r="R24" s="345"/>
      <c r="S24" s="344" t="s">
        <v>32</v>
      </c>
      <c r="T24" s="345"/>
      <c r="U24" s="345"/>
      <c r="V24" s="346"/>
      <c r="W24" s="344" t="s">
        <v>32</v>
      </c>
      <c r="X24" s="345"/>
      <c r="Y24" s="345"/>
      <c r="Z24" s="345"/>
      <c r="AA24" s="346"/>
      <c r="AB24" s="344" t="s">
        <v>32</v>
      </c>
      <c r="AC24" s="345"/>
      <c r="AD24" s="345"/>
      <c r="AE24" s="346"/>
      <c r="AF24" s="344" t="s">
        <v>32</v>
      </c>
      <c r="AG24" s="345"/>
      <c r="AH24" s="345"/>
      <c r="AI24" s="345"/>
      <c r="AJ24" s="346"/>
      <c r="AK24" s="344" t="s">
        <v>32</v>
      </c>
      <c r="AL24" s="345"/>
      <c r="AM24" s="345"/>
      <c r="AN24" s="346"/>
      <c r="AO24" s="344" t="s">
        <v>32</v>
      </c>
      <c r="AP24" s="345"/>
      <c r="AQ24" s="345"/>
      <c r="AR24" s="345"/>
      <c r="AS24" s="346"/>
      <c r="AT24" s="344" t="s">
        <v>32</v>
      </c>
      <c r="AU24" s="345"/>
      <c r="AV24" s="345"/>
      <c r="AW24" s="345"/>
      <c r="AX24" s="346"/>
      <c r="BB24" s="339" t="s">
        <v>48</v>
      </c>
      <c r="BC24" s="340"/>
      <c r="BD24" s="340"/>
      <c r="BE24" s="340"/>
      <c r="BF24" s="340"/>
      <c r="BG24" s="340"/>
      <c r="BH24" s="340"/>
      <c r="BI24" s="340"/>
      <c r="BJ24" s="340"/>
      <c r="BK24" s="341"/>
      <c r="BL24" s="344" t="s">
        <v>35</v>
      </c>
      <c r="BM24" s="345"/>
      <c r="BN24" s="345"/>
      <c r="BO24" s="345"/>
      <c r="BP24" s="345"/>
      <c r="BQ24" s="345"/>
      <c r="BR24" s="344" t="s">
        <v>40</v>
      </c>
      <c r="BS24" s="345"/>
      <c r="BT24" s="345"/>
      <c r="BU24" s="347"/>
      <c r="BV24" s="347"/>
      <c r="BW24" s="348"/>
      <c r="BX24" s="344" t="s">
        <v>35</v>
      </c>
      <c r="BY24" s="345"/>
      <c r="BZ24" s="345"/>
      <c r="CA24" s="345"/>
      <c r="CB24" s="345"/>
      <c r="CC24" s="346"/>
    </row>
    <row r="25" spans="2:81">
      <c r="B25" s="55"/>
      <c r="C25" s="56"/>
      <c r="D25" s="339" t="s">
        <v>49</v>
      </c>
      <c r="E25" s="340"/>
      <c r="F25" s="340"/>
      <c r="G25" s="340"/>
      <c r="H25" s="340"/>
      <c r="I25" s="340"/>
      <c r="J25" s="340"/>
      <c r="K25" s="340"/>
      <c r="L25" s="340"/>
      <c r="M25" s="341"/>
      <c r="N25" s="349"/>
      <c r="O25" s="350"/>
      <c r="P25" s="350"/>
      <c r="Q25" s="350"/>
      <c r="R25" s="350"/>
      <c r="S25" s="349"/>
      <c r="T25" s="350"/>
      <c r="U25" s="350"/>
      <c r="V25" s="351"/>
      <c r="W25" s="349"/>
      <c r="X25" s="350"/>
      <c r="Y25" s="350"/>
      <c r="Z25" s="350"/>
      <c r="AA25" s="351"/>
      <c r="AB25" s="349"/>
      <c r="AC25" s="350"/>
      <c r="AD25" s="350"/>
      <c r="AE25" s="351"/>
      <c r="AF25" s="349"/>
      <c r="AG25" s="350"/>
      <c r="AH25" s="350"/>
      <c r="AI25" s="350"/>
      <c r="AJ25" s="351"/>
      <c r="AK25" s="349"/>
      <c r="AL25" s="350"/>
      <c r="AM25" s="350"/>
      <c r="AN25" s="351"/>
      <c r="AO25" s="349"/>
      <c r="AP25" s="350"/>
      <c r="AQ25" s="350"/>
      <c r="AR25" s="350"/>
      <c r="AS25" s="351"/>
      <c r="AT25" s="349"/>
      <c r="AU25" s="350"/>
      <c r="AV25" s="350"/>
      <c r="AW25" s="350"/>
      <c r="AX25" s="351"/>
      <c r="BB25" s="339" t="s">
        <v>50</v>
      </c>
      <c r="BC25" s="340"/>
      <c r="BD25" s="340"/>
      <c r="BE25" s="340"/>
      <c r="BF25" s="340"/>
      <c r="BG25" s="340"/>
      <c r="BH25" s="340"/>
      <c r="BI25" s="340"/>
      <c r="BJ25" s="340"/>
      <c r="BK25" s="341"/>
      <c r="BL25" s="344" t="s">
        <v>35</v>
      </c>
      <c r="BM25" s="345"/>
      <c r="BN25" s="345"/>
      <c r="BO25" s="345"/>
      <c r="BP25" s="345"/>
      <c r="BQ25" s="345"/>
      <c r="BR25" s="344" t="s">
        <v>40</v>
      </c>
      <c r="BS25" s="345"/>
      <c r="BT25" s="345"/>
      <c r="BU25" s="347"/>
      <c r="BV25" s="347"/>
      <c r="BW25" s="348"/>
      <c r="BX25" s="344" t="s">
        <v>35</v>
      </c>
      <c r="BY25" s="345"/>
      <c r="BZ25" s="345"/>
      <c r="CA25" s="345"/>
      <c r="CB25" s="345"/>
      <c r="CC25" s="346"/>
    </row>
    <row r="26" spans="2:81">
      <c r="B26" s="55"/>
      <c r="C26" s="56"/>
      <c r="D26" s="339" t="s">
        <v>51</v>
      </c>
      <c r="E26" s="340"/>
      <c r="F26" s="340"/>
      <c r="G26" s="340"/>
      <c r="H26" s="340"/>
      <c r="I26" s="340"/>
      <c r="J26" s="340"/>
      <c r="K26" s="340"/>
      <c r="L26" s="340"/>
      <c r="M26" s="341"/>
      <c r="N26" s="344" t="s">
        <v>42</v>
      </c>
      <c r="O26" s="345"/>
      <c r="P26" s="345"/>
      <c r="Q26" s="345"/>
      <c r="R26" s="345"/>
      <c r="S26" s="344" t="s">
        <v>32</v>
      </c>
      <c r="T26" s="345"/>
      <c r="U26" s="345"/>
      <c r="V26" s="346"/>
      <c r="W26" s="344" t="s">
        <v>42</v>
      </c>
      <c r="X26" s="345"/>
      <c r="Y26" s="345"/>
      <c r="Z26" s="345"/>
      <c r="AA26" s="346"/>
      <c r="AB26" s="344" t="s">
        <v>32</v>
      </c>
      <c r="AC26" s="345"/>
      <c r="AD26" s="345"/>
      <c r="AE26" s="346"/>
      <c r="AF26" s="344" t="s">
        <v>38</v>
      </c>
      <c r="AG26" s="345"/>
      <c r="AH26" s="345"/>
      <c r="AI26" s="345"/>
      <c r="AJ26" s="346"/>
      <c r="AK26" s="344" t="s">
        <v>38</v>
      </c>
      <c r="AL26" s="345"/>
      <c r="AM26" s="345"/>
      <c r="AN26" s="346"/>
      <c r="AO26" s="344" t="s">
        <v>38</v>
      </c>
      <c r="AP26" s="345"/>
      <c r="AQ26" s="345"/>
      <c r="AR26" s="345"/>
      <c r="AS26" s="346"/>
      <c r="AT26" s="344" t="s">
        <v>32</v>
      </c>
      <c r="AU26" s="345"/>
      <c r="AV26" s="345"/>
      <c r="AW26" s="345"/>
      <c r="AX26" s="346"/>
      <c r="BB26" s="339" t="s">
        <v>52</v>
      </c>
      <c r="BC26" s="340"/>
      <c r="BD26" s="340"/>
      <c r="BE26" s="340"/>
      <c r="BF26" s="340"/>
      <c r="BG26" s="340"/>
      <c r="BH26" s="340"/>
      <c r="BI26" s="340"/>
      <c r="BJ26" s="340"/>
      <c r="BK26" s="341"/>
      <c r="BL26" s="344" t="s">
        <v>53</v>
      </c>
      <c r="BM26" s="345"/>
      <c r="BN26" s="345" t="s">
        <v>54</v>
      </c>
      <c r="BO26" s="345"/>
      <c r="BP26" s="345"/>
      <c r="BQ26" s="345"/>
      <c r="BR26" s="344" t="s">
        <v>40</v>
      </c>
      <c r="BS26" s="345"/>
      <c r="BT26" s="345"/>
      <c r="BU26" s="347"/>
      <c r="BV26" s="347"/>
      <c r="BW26" s="348"/>
      <c r="BX26" s="344" t="s">
        <v>53</v>
      </c>
      <c r="BY26" s="345"/>
      <c r="BZ26" s="345" t="s">
        <v>54</v>
      </c>
      <c r="CA26" s="345"/>
      <c r="CB26" s="345"/>
      <c r="CC26" s="346"/>
    </row>
    <row r="27" spans="2:81">
      <c r="B27" s="55"/>
      <c r="C27" s="56"/>
      <c r="D27" s="339" t="s">
        <v>55</v>
      </c>
      <c r="E27" s="340"/>
      <c r="F27" s="340"/>
      <c r="G27" s="340"/>
      <c r="H27" s="340"/>
      <c r="I27" s="340"/>
      <c r="J27" s="340"/>
      <c r="K27" s="340"/>
      <c r="L27" s="340"/>
      <c r="M27" s="341"/>
      <c r="N27" s="344" t="s">
        <v>42</v>
      </c>
      <c r="O27" s="345"/>
      <c r="P27" s="345"/>
      <c r="Q27" s="345"/>
      <c r="R27" s="345"/>
      <c r="S27" s="344" t="s">
        <v>43</v>
      </c>
      <c r="T27" s="345"/>
      <c r="U27" s="345"/>
      <c r="V27" s="346"/>
      <c r="W27" s="344" t="s">
        <v>42</v>
      </c>
      <c r="X27" s="345"/>
      <c r="Y27" s="345"/>
      <c r="Z27" s="345"/>
      <c r="AA27" s="346"/>
      <c r="AB27" s="344" t="s">
        <v>43</v>
      </c>
      <c r="AC27" s="345"/>
      <c r="AD27" s="345"/>
      <c r="AE27" s="346"/>
      <c r="AF27" s="344" t="s">
        <v>38</v>
      </c>
      <c r="AG27" s="345"/>
      <c r="AH27" s="345"/>
      <c r="AI27" s="345"/>
      <c r="AJ27" s="346"/>
      <c r="AK27" s="344" t="s">
        <v>38</v>
      </c>
      <c r="AL27" s="345"/>
      <c r="AM27" s="345"/>
      <c r="AN27" s="346"/>
      <c r="AO27" s="344" t="s">
        <v>38</v>
      </c>
      <c r="AP27" s="345"/>
      <c r="AQ27" s="345"/>
      <c r="AR27" s="345"/>
      <c r="AS27" s="346"/>
      <c r="AT27" s="344" t="s">
        <v>43</v>
      </c>
      <c r="AU27" s="345"/>
      <c r="AV27" s="345"/>
      <c r="AW27" s="345"/>
      <c r="AX27" s="346"/>
      <c r="BB27" s="339" t="s">
        <v>56</v>
      </c>
      <c r="BC27" s="340"/>
      <c r="BD27" s="340"/>
      <c r="BE27" s="340"/>
      <c r="BF27" s="340"/>
      <c r="BG27" s="340"/>
      <c r="BH27" s="340"/>
      <c r="BI27" s="340"/>
      <c r="BJ27" s="340"/>
      <c r="BK27" s="341"/>
      <c r="BL27" s="344" t="s">
        <v>53</v>
      </c>
      <c r="BM27" s="345"/>
      <c r="BN27" s="345" t="s">
        <v>57</v>
      </c>
      <c r="BO27" s="345"/>
      <c r="BP27" s="345"/>
      <c r="BQ27" s="345"/>
      <c r="BR27" s="344" t="s">
        <v>40</v>
      </c>
      <c r="BS27" s="345"/>
      <c r="BT27" s="345"/>
      <c r="BU27" s="347"/>
      <c r="BV27" s="347"/>
      <c r="BW27" s="348"/>
      <c r="BX27" s="344" t="s">
        <v>53</v>
      </c>
      <c r="BY27" s="345"/>
      <c r="BZ27" s="345" t="s">
        <v>57</v>
      </c>
      <c r="CA27" s="345"/>
      <c r="CB27" s="345"/>
      <c r="CC27" s="346"/>
    </row>
    <row r="28" spans="2:81">
      <c r="B28" s="55"/>
      <c r="C28" s="56"/>
      <c r="D28" s="339" t="s">
        <v>58</v>
      </c>
      <c r="E28" s="340"/>
      <c r="F28" s="340"/>
      <c r="G28" s="340"/>
      <c r="H28" s="340"/>
      <c r="I28" s="340"/>
      <c r="J28" s="340"/>
      <c r="K28" s="340"/>
      <c r="L28" s="340"/>
      <c r="M28" s="341"/>
      <c r="N28" s="344" t="s">
        <v>42</v>
      </c>
      <c r="O28" s="345"/>
      <c r="P28" s="345"/>
      <c r="Q28" s="345"/>
      <c r="R28" s="345"/>
      <c r="S28" s="344" t="s">
        <v>43</v>
      </c>
      <c r="T28" s="345"/>
      <c r="U28" s="345"/>
      <c r="V28" s="346"/>
      <c r="W28" s="344" t="s">
        <v>42</v>
      </c>
      <c r="X28" s="345"/>
      <c r="Y28" s="345"/>
      <c r="Z28" s="345"/>
      <c r="AA28" s="346"/>
      <c r="AB28" s="344" t="s">
        <v>43</v>
      </c>
      <c r="AC28" s="345"/>
      <c r="AD28" s="345"/>
      <c r="AE28" s="346"/>
      <c r="AF28" s="344" t="s">
        <v>38</v>
      </c>
      <c r="AG28" s="345"/>
      <c r="AH28" s="345"/>
      <c r="AI28" s="345"/>
      <c r="AJ28" s="346"/>
      <c r="AK28" s="344" t="s">
        <v>38</v>
      </c>
      <c r="AL28" s="345"/>
      <c r="AM28" s="345"/>
      <c r="AN28" s="346"/>
      <c r="AO28" s="344" t="s">
        <v>38</v>
      </c>
      <c r="AP28" s="345"/>
      <c r="AQ28" s="345"/>
      <c r="AR28" s="345"/>
      <c r="AS28" s="346"/>
      <c r="AT28" s="344" t="s">
        <v>43</v>
      </c>
      <c r="AU28" s="345"/>
      <c r="AV28" s="345"/>
      <c r="AW28" s="345"/>
      <c r="AX28" s="346"/>
      <c r="BB28" s="339" t="s">
        <v>59</v>
      </c>
      <c r="BC28" s="340"/>
      <c r="BD28" s="340"/>
      <c r="BE28" s="340"/>
      <c r="BF28" s="340"/>
      <c r="BG28" s="340"/>
      <c r="BH28" s="340"/>
      <c r="BI28" s="340"/>
      <c r="BJ28" s="340"/>
      <c r="BK28" s="341"/>
      <c r="BL28" s="344" t="s">
        <v>53</v>
      </c>
      <c r="BM28" s="345"/>
      <c r="BN28" s="345" t="s">
        <v>60</v>
      </c>
      <c r="BO28" s="345"/>
      <c r="BP28" s="345"/>
      <c r="BQ28" s="345"/>
      <c r="BR28" s="344" t="s">
        <v>40</v>
      </c>
      <c r="BS28" s="345"/>
      <c r="BT28" s="345"/>
      <c r="BU28" s="347"/>
      <c r="BV28" s="347"/>
      <c r="BW28" s="348"/>
      <c r="BX28" s="344" t="s">
        <v>53</v>
      </c>
      <c r="BY28" s="345"/>
      <c r="BZ28" s="345" t="s">
        <v>60</v>
      </c>
      <c r="CA28" s="345"/>
      <c r="CB28" s="345"/>
      <c r="CC28" s="346"/>
    </row>
    <row r="29" spans="2:81">
      <c r="B29" s="55"/>
      <c r="C29" s="56"/>
      <c r="D29" s="339" t="s">
        <v>61</v>
      </c>
      <c r="E29" s="340"/>
      <c r="F29" s="340"/>
      <c r="G29" s="340"/>
      <c r="H29" s="340"/>
      <c r="I29" s="340"/>
      <c r="J29" s="340"/>
      <c r="K29" s="340"/>
      <c r="L29" s="340"/>
      <c r="M29" s="341"/>
      <c r="N29" s="344" t="s">
        <v>42</v>
      </c>
      <c r="O29" s="345"/>
      <c r="P29" s="345"/>
      <c r="Q29" s="345"/>
      <c r="R29" s="345"/>
      <c r="S29" s="344" t="s">
        <v>42</v>
      </c>
      <c r="T29" s="345"/>
      <c r="U29" s="345"/>
      <c r="V29" s="346"/>
      <c r="W29" s="344" t="s">
        <v>38</v>
      </c>
      <c r="X29" s="345"/>
      <c r="Y29" s="345"/>
      <c r="Z29" s="345"/>
      <c r="AA29" s="346"/>
      <c r="AB29" s="344" t="s">
        <v>38</v>
      </c>
      <c r="AC29" s="345"/>
      <c r="AD29" s="345"/>
      <c r="AE29" s="346"/>
      <c r="AF29" s="344" t="s">
        <v>38</v>
      </c>
      <c r="AG29" s="345"/>
      <c r="AH29" s="345"/>
      <c r="AI29" s="345"/>
      <c r="AJ29" s="346"/>
      <c r="AK29" s="344" t="s">
        <v>38</v>
      </c>
      <c r="AL29" s="345"/>
      <c r="AM29" s="345"/>
      <c r="AN29" s="346"/>
      <c r="AO29" s="344" t="s">
        <v>38</v>
      </c>
      <c r="AP29" s="345"/>
      <c r="AQ29" s="345"/>
      <c r="AR29" s="345"/>
      <c r="AS29" s="346"/>
      <c r="AT29" s="344" t="s">
        <v>42</v>
      </c>
      <c r="AU29" s="345"/>
      <c r="AV29" s="345"/>
      <c r="AW29" s="345"/>
      <c r="AX29" s="346"/>
      <c r="BB29" s="339" t="s">
        <v>62</v>
      </c>
      <c r="BC29" s="340"/>
      <c r="BD29" s="340"/>
      <c r="BE29" s="340"/>
      <c r="BF29" s="340"/>
      <c r="BG29" s="340"/>
      <c r="BH29" s="340"/>
      <c r="BI29" s="340"/>
      <c r="BJ29" s="340"/>
      <c r="BK29" s="341"/>
      <c r="BL29" s="349"/>
      <c r="BM29" s="350"/>
      <c r="BN29" s="350"/>
      <c r="BO29" s="350"/>
      <c r="BP29" s="350"/>
      <c r="BQ29" s="350"/>
      <c r="BR29" s="344" t="s">
        <v>40</v>
      </c>
      <c r="BS29" s="345"/>
      <c r="BT29" s="345"/>
      <c r="BU29" s="347"/>
      <c r="BV29" s="347"/>
      <c r="BW29" s="348"/>
      <c r="BX29" s="349"/>
      <c r="BY29" s="350"/>
      <c r="BZ29" s="350"/>
      <c r="CA29" s="350"/>
      <c r="CB29" s="350"/>
      <c r="CC29" s="351"/>
    </row>
    <row r="30" spans="2:81">
      <c r="B30" s="55"/>
      <c r="C30" s="56"/>
      <c r="D30" s="339" t="s">
        <v>63</v>
      </c>
      <c r="E30" s="340"/>
      <c r="F30" s="340"/>
      <c r="G30" s="340"/>
      <c r="H30" s="340"/>
      <c r="I30" s="340"/>
      <c r="J30" s="340"/>
      <c r="K30" s="340"/>
      <c r="L30" s="340"/>
      <c r="M30" s="341"/>
      <c r="N30" s="344" t="s">
        <v>42</v>
      </c>
      <c r="O30" s="345"/>
      <c r="P30" s="345"/>
      <c r="Q30" s="345"/>
      <c r="R30" s="345"/>
      <c r="S30" s="344" t="s">
        <v>32</v>
      </c>
      <c r="T30" s="345"/>
      <c r="U30" s="345"/>
      <c r="V30" s="346"/>
      <c r="W30" s="344" t="s">
        <v>38</v>
      </c>
      <c r="X30" s="345"/>
      <c r="Y30" s="345"/>
      <c r="Z30" s="345"/>
      <c r="AA30" s="346"/>
      <c r="AB30" s="344" t="s">
        <v>38</v>
      </c>
      <c r="AC30" s="345"/>
      <c r="AD30" s="345"/>
      <c r="AE30" s="346"/>
      <c r="AF30" s="344" t="s">
        <v>38</v>
      </c>
      <c r="AG30" s="345"/>
      <c r="AH30" s="345"/>
      <c r="AI30" s="345"/>
      <c r="AJ30" s="346"/>
      <c r="AK30" s="344" t="s">
        <v>38</v>
      </c>
      <c r="AL30" s="345"/>
      <c r="AM30" s="345"/>
      <c r="AN30" s="346"/>
      <c r="AO30" s="344" t="s">
        <v>38</v>
      </c>
      <c r="AP30" s="345"/>
      <c r="AQ30" s="345"/>
      <c r="AR30" s="345"/>
      <c r="AS30" s="346"/>
      <c r="AT30" s="344" t="s">
        <v>32</v>
      </c>
      <c r="AU30" s="345"/>
      <c r="AV30" s="345"/>
      <c r="AW30" s="345"/>
      <c r="AX30" s="346"/>
      <c r="BB30" s="339" t="s">
        <v>64</v>
      </c>
      <c r="BC30" s="340"/>
      <c r="BD30" s="340"/>
      <c r="BE30" s="340"/>
      <c r="BF30" s="340"/>
      <c r="BG30" s="340"/>
      <c r="BH30" s="340"/>
      <c r="BI30" s="340"/>
      <c r="BJ30" s="340"/>
      <c r="BK30" s="341"/>
      <c r="BL30" s="344" t="s">
        <v>40</v>
      </c>
      <c r="BM30" s="345"/>
      <c r="BN30" s="345"/>
      <c r="BO30" s="345"/>
      <c r="BP30" s="345"/>
      <c r="BQ30" s="345"/>
      <c r="BR30" s="344" t="s">
        <v>35</v>
      </c>
      <c r="BS30" s="345"/>
      <c r="BT30" s="345"/>
      <c r="BU30" s="347"/>
      <c r="BV30" s="347"/>
      <c r="BW30" s="348"/>
      <c r="BX30" s="344" t="s">
        <v>40</v>
      </c>
      <c r="BY30" s="345"/>
      <c r="BZ30" s="345"/>
      <c r="CA30" s="345"/>
      <c r="CB30" s="345"/>
      <c r="CC30" s="346"/>
    </row>
    <row r="31" spans="2:81">
      <c r="B31" s="55"/>
      <c r="C31" s="56"/>
      <c r="D31" s="339" t="s">
        <v>65</v>
      </c>
      <c r="E31" s="340"/>
      <c r="F31" s="340"/>
      <c r="G31" s="340"/>
      <c r="H31" s="340"/>
      <c r="I31" s="340"/>
      <c r="J31" s="340"/>
      <c r="K31" s="340"/>
      <c r="L31" s="340"/>
      <c r="M31" s="341"/>
      <c r="N31" s="344" t="s">
        <v>42</v>
      </c>
      <c r="O31" s="345"/>
      <c r="P31" s="345"/>
      <c r="Q31" s="345"/>
      <c r="R31" s="345"/>
      <c r="S31" s="344" t="s">
        <v>42</v>
      </c>
      <c r="T31" s="345"/>
      <c r="U31" s="345"/>
      <c r="V31" s="346"/>
      <c r="W31" s="344" t="s">
        <v>42</v>
      </c>
      <c r="X31" s="345"/>
      <c r="Y31" s="345"/>
      <c r="Z31" s="345"/>
      <c r="AA31" s="346"/>
      <c r="AB31" s="344" t="s">
        <v>42</v>
      </c>
      <c r="AC31" s="345"/>
      <c r="AD31" s="345"/>
      <c r="AE31" s="346"/>
      <c r="AF31" s="344" t="s">
        <v>38</v>
      </c>
      <c r="AG31" s="345"/>
      <c r="AH31" s="345"/>
      <c r="AI31" s="345"/>
      <c r="AJ31" s="346"/>
      <c r="AK31" s="344" t="s">
        <v>38</v>
      </c>
      <c r="AL31" s="345"/>
      <c r="AM31" s="345"/>
      <c r="AN31" s="346"/>
      <c r="AO31" s="344" t="s">
        <v>38</v>
      </c>
      <c r="AP31" s="345"/>
      <c r="AQ31" s="345"/>
      <c r="AR31" s="345"/>
      <c r="AS31" s="346"/>
      <c r="AT31" s="344" t="s">
        <v>42</v>
      </c>
      <c r="AU31" s="345"/>
      <c r="AV31" s="345"/>
      <c r="AW31" s="345"/>
      <c r="AX31" s="346"/>
      <c r="BB31" s="339" t="s">
        <v>66</v>
      </c>
      <c r="BC31" s="340"/>
      <c r="BD31" s="340"/>
      <c r="BE31" s="340"/>
      <c r="BF31" s="340"/>
      <c r="BG31" s="340"/>
      <c r="BH31" s="340"/>
      <c r="BI31" s="340"/>
      <c r="BJ31" s="340"/>
      <c r="BK31" s="341"/>
      <c r="BL31" s="344" t="s">
        <v>40</v>
      </c>
      <c r="BM31" s="345"/>
      <c r="BN31" s="345"/>
      <c r="BO31" s="345"/>
      <c r="BP31" s="345"/>
      <c r="BQ31" s="345"/>
      <c r="BR31" s="344" t="s">
        <v>35</v>
      </c>
      <c r="BS31" s="345"/>
      <c r="BT31" s="345"/>
      <c r="BU31" s="347"/>
      <c r="BV31" s="347"/>
      <c r="BW31" s="348"/>
      <c r="BX31" s="344" t="s">
        <v>40</v>
      </c>
      <c r="BY31" s="345"/>
      <c r="BZ31" s="345"/>
      <c r="CA31" s="345"/>
      <c r="CB31" s="345"/>
      <c r="CC31" s="346"/>
    </row>
    <row r="32" spans="2:81">
      <c r="B32" s="55"/>
      <c r="C32" s="56"/>
      <c r="D32" s="339" t="s">
        <v>67</v>
      </c>
      <c r="E32" s="340"/>
      <c r="F32" s="340"/>
      <c r="G32" s="340"/>
      <c r="H32" s="340"/>
      <c r="I32" s="340"/>
      <c r="J32" s="340"/>
      <c r="K32" s="340"/>
      <c r="L32" s="340"/>
      <c r="M32" s="341"/>
      <c r="N32" s="344" t="s">
        <v>42</v>
      </c>
      <c r="O32" s="345"/>
      <c r="P32" s="345"/>
      <c r="Q32" s="345"/>
      <c r="R32" s="345"/>
      <c r="S32" s="344" t="s">
        <v>42</v>
      </c>
      <c r="T32" s="345"/>
      <c r="U32" s="345"/>
      <c r="V32" s="346"/>
      <c r="W32" s="344" t="s">
        <v>42</v>
      </c>
      <c r="X32" s="345"/>
      <c r="Y32" s="345"/>
      <c r="Z32" s="345"/>
      <c r="AA32" s="346"/>
      <c r="AB32" s="344" t="s">
        <v>42</v>
      </c>
      <c r="AC32" s="345"/>
      <c r="AD32" s="345"/>
      <c r="AE32" s="346"/>
      <c r="AF32" s="344" t="s">
        <v>42</v>
      </c>
      <c r="AG32" s="345"/>
      <c r="AH32" s="345"/>
      <c r="AI32" s="345"/>
      <c r="AJ32" s="346"/>
      <c r="AK32" s="344" t="s">
        <v>42</v>
      </c>
      <c r="AL32" s="345"/>
      <c r="AM32" s="345"/>
      <c r="AN32" s="346"/>
      <c r="AO32" s="344" t="s">
        <v>42</v>
      </c>
      <c r="AP32" s="345"/>
      <c r="AQ32" s="345"/>
      <c r="AR32" s="345"/>
      <c r="AS32" s="346"/>
      <c r="AT32" s="344" t="s">
        <v>42</v>
      </c>
      <c r="AU32" s="345"/>
      <c r="AV32" s="345"/>
      <c r="AW32" s="345"/>
      <c r="AX32" s="346"/>
      <c r="BB32" s="339" t="s">
        <v>68</v>
      </c>
      <c r="BC32" s="340"/>
      <c r="BD32" s="340"/>
      <c r="BE32" s="340"/>
      <c r="BF32" s="340"/>
      <c r="BG32" s="340"/>
      <c r="BH32" s="340"/>
      <c r="BI32" s="340"/>
      <c r="BJ32" s="340"/>
      <c r="BK32" s="341"/>
      <c r="BL32" s="344" t="s">
        <v>42</v>
      </c>
      <c r="BM32" s="345"/>
      <c r="BN32" s="345"/>
      <c r="BO32" s="345"/>
      <c r="BP32" s="345"/>
      <c r="BQ32" s="345"/>
      <c r="BR32" s="344" t="s">
        <v>42</v>
      </c>
      <c r="BS32" s="345"/>
      <c r="BT32" s="345"/>
      <c r="BU32" s="347"/>
      <c r="BV32" s="347"/>
      <c r="BW32" s="348"/>
      <c r="BX32" s="344" t="s">
        <v>42</v>
      </c>
      <c r="BY32" s="345"/>
      <c r="BZ32" s="345"/>
      <c r="CA32" s="345"/>
      <c r="CB32" s="345"/>
      <c r="CC32" s="346"/>
    </row>
    <row r="33" spans="2:81">
      <c r="B33" s="56"/>
      <c r="C33" s="56"/>
      <c r="D33" s="339" t="s">
        <v>69</v>
      </c>
      <c r="E33" s="340"/>
      <c r="F33" s="340"/>
      <c r="G33" s="340"/>
      <c r="H33" s="340"/>
      <c r="I33" s="340"/>
      <c r="J33" s="340"/>
      <c r="K33" s="340"/>
      <c r="L33" s="340"/>
      <c r="M33" s="341"/>
      <c r="N33" s="349" t="s">
        <v>70</v>
      </c>
      <c r="O33" s="350"/>
      <c r="P33" s="350"/>
      <c r="Q33" s="350"/>
      <c r="R33" s="350"/>
      <c r="S33" s="349" t="s">
        <v>70</v>
      </c>
      <c r="T33" s="350"/>
      <c r="U33" s="350"/>
      <c r="V33" s="351"/>
      <c r="W33" s="349" t="s">
        <v>70</v>
      </c>
      <c r="X33" s="350"/>
      <c r="Y33" s="350"/>
      <c r="Z33" s="350"/>
      <c r="AA33" s="351"/>
      <c r="AB33" s="349" t="s">
        <v>70</v>
      </c>
      <c r="AC33" s="350"/>
      <c r="AD33" s="350"/>
      <c r="AE33" s="351"/>
      <c r="AF33" s="349" t="s">
        <v>70</v>
      </c>
      <c r="AG33" s="350"/>
      <c r="AH33" s="350"/>
      <c r="AI33" s="350"/>
      <c r="AJ33" s="351"/>
      <c r="AK33" s="349" t="s">
        <v>70</v>
      </c>
      <c r="AL33" s="350"/>
      <c r="AM33" s="350"/>
      <c r="AN33" s="351"/>
      <c r="AO33" s="349" t="s">
        <v>70</v>
      </c>
      <c r="AP33" s="350"/>
      <c r="AQ33" s="350"/>
      <c r="AR33" s="350"/>
      <c r="AS33" s="351"/>
      <c r="AT33" s="349" t="s">
        <v>71</v>
      </c>
      <c r="AU33" s="350"/>
      <c r="AV33" s="350"/>
      <c r="AW33" s="350"/>
      <c r="AX33" s="351"/>
      <c r="BB33" s="339" t="s">
        <v>72</v>
      </c>
      <c r="BC33" s="340"/>
      <c r="BD33" s="340"/>
      <c r="BE33" s="340"/>
      <c r="BF33" s="340"/>
      <c r="BG33" s="340"/>
      <c r="BH33" s="340"/>
      <c r="BI33" s="340"/>
      <c r="BJ33" s="340"/>
      <c r="BK33" s="341"/>
      <c r="BL33" s="349"/>
      <c r="BM33" s="350"/>
      <c r="BN33" s="350"/>
      <c r="BO33" s="350"/>
      <c r="BP33" s="350"/>
      <c r="BQ33" s="350"/>
      <c r="BR33" s="349"/>
      <c r="BS33" s="350"/>
      <c r="BT33" s="350"/>
      <c r="BU33" s="352"/>
      <c r="BV33" s="352"/>
      <c r="BW33" s="353"/>
      <c r="BX33" s="349"/>
      <c r="BY33" s="350"/>
      <c r="BZ33" s="350"/>
      <c r="CA33" s="350"/>
      <c r="CB33" s="350"/>
      <c r="CC33" s="351"/>
    </row>
    <row r="35" spans="2:81">
      <c r="D35" s="56" t="s">
        <v>33</v>
      </c>
      <c r="G35" s="54" t="s">
        <v>73</v>
      </c>
      <c r="BB35" s="56" t="s">
        <v>54</v>
      </c>
      <c r="BE35" s="54" t="s">
        <v>74</v>
      </c>
    </row>
    <row r="36" spans="2:81">
      <c r="D36" s="56" t="s">
        <v>37</v>
      </c>
      <c r="G36" s="54" t="s">
        <v>75</v>
      </c>
      <c r="BB36" s="56" t="s">
        <v>57</v>
      </c>
      <c r="BE36" s="54" t="s">
        <v>76</v>
      </c>
    </row>
    <row r="37" spans="2:81">
      <c r="BB37" s="56" t="s">
        <v>60</v>
      </c>
      <c r="BE37" s="54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/>
  </sheetViews>
  <sheetFormatPr defaultRowHeight="12"/>
  <cols>
    <col min="1" max="48" width="2.5" style="17" customWidth="1"/>
    <col min="49" max="49" width="9.625" style="17" hidden="1" customWidth="1"/>
    <col min="50" max="50" width="8.75" style="17" hidden="1" customWidth="1"/>
    <col min="51" max="86" width="2.5" style="17" customWidth="1"/>
    <col min="87" max="256" width="9" style="17"/>
    <col min="257" max="305" width="2.5" style="17" customWidth="1"/>
    <col min="306" max="306" width="0" style="17" hidden="1" customWidth="1"/>
    <col min="307" max="512" width="9" style="17"/>
    <col min="513" max="561" width="2.5" style="17" customWidth="1"/>
    <col min="562" max="562" width="0" style="17" hidden="1" customWidth="1"/>
    <col min="563" max="768" width="9" style="17"/>
    <col min="769" max="817" width="2.5" style="17" customWidth="1"/>
    <col min="818" max="818" width="0" style="17" hidden="1" customWidth="1"/>
    <col min="819" max="1024" width="9" style="17"/>
    <col min="1025" max="1073" width="2.5" style="17" customWidth="1"/>
    <col min="1074" max="1074" width="0" style="17" hidden="1" customWidth="1"/>
    <col min="1075" max="1280" width="9" style="17"/>
    <col min="1281" max="1329" width="2.5" style="17" customWidth="1"/>
    <col min="1330" max="1330" width="0" style="17" hidden="1" customWidth="1"/>
    <col min="1331" max="1536" width="9" style="17"/>
    <col min="1537" max="1585" width="2.5" style="17" customWidth="1"/>
    <col min="1586" max="1586" width="0" style="17" hidden="1" customWidth="1"/>
    <col min="1587" max="1792" width="9" style="17"/>
    <col min="1793" max="1841" width="2.5" style="17" customWidth="1"/>
    <col min="1842" max="1842" width="0" style="17" hidden="1" customWidth="1"/>
    <col min="1843" max="2048" width="9" style="17"/>
    <col min="2049" max="2097" width="2.5" style="17" customWidth="1"/>
    <col min="2098" max="2098" width="0" style="17" hidden="1" customWidth="1"/>
    <col min="2099" max="2304" width="9" style="17"/>
    <col min="2305" max="2353" width="2.5" style="17" customWidth="1"/>
    <col min="2354" max="2354" width="0" style="17" hidden="1" customWidth="1"/>
    <col min="2355" max="2560" width="9" style="17"/>
    <col min="2561" max="2609" width="2.5" style="17" customWidth="1"/>
    <col min="2610" max="2610" width="0" style="17" hidden="1" customWidth="1"/>
    <col min="2611" max="2816" width="9" style="17"/>
    <col min="2817" max="2865" width="2.5" style="17" customWidth="1"/>
    <col min="2866" max="2866" width="0" style="17" hidden="1" customWidth="1"/>
    <col min="2867" max="3072" width="9" style="17"/>
    <col min="3073" max="3121" width="2.5" style="17" customWidth="1"/>
    <col min="3122" max="3122" width="0" style="17" hidden="1" customWidth="1"/>
    <col min="3123" max="3328" width="9" style="17"/>
    <col min="3329" max="3377" width="2.5" style="17" customWidth="1"/>
    <col min="3378" max="3378" width="0" style="17" hidden="1" customWidth="1"/>
    <col min="3379" max="3584" width="9" style="17"/>
    <col min="3585" max="3633" width="2.5" style="17" customWidth="1"/>
    <col min="3634" max="3634" width="0" style="17" hidden="1" customWidth="1"/>
    <col min="3635" max="3840" width="9" style="17"/>
    <col min="3841" max="3889" width="2.5" style="17" customWidth="1"/>
    <col min="3890" max="3890" width="0" style="17" hidden="1" customWidth="1"/>
    <col min="3891" max="4096" width="9" style="17"/>
    <col min="4097" max="4145" width="2.5" style="17" customWidth="1"/>
    <col min="4146" max="4146" width="0" style="17" hidden="1" customWidth="1"/>
    <col min="4147" max="4352" width="9" style="17"/>
    <col min="4353" max="4401" width="2.5" style="17" customWidth="1"/>
    <col min="4402" max="4402" width="0" style="17" hidden="1" customWidth="1"/>
    <col min="4403" max="4608" width="9" style="17"/>
    <col min="4609" max="4657" width="2.5" style="17" customWidth="1"/>
    <col min="4658" max="4658" width="0" style="17" hidden="1" customWidth="1"/>
    <col min="4659" max="4864" width="9" style="17"/>
    <col min="4865" max="4913" width="2.5" style="17" customWidth="1"/>
    <col min="4914" max="4914" width="0" style="17" hidden="1" customWidth="1"/>
    <col min="4915" max="5120" width="9" style="17"/>
    <col min="5121" max="5169" width="2.5" style="17" customWidth="1"/>
    <col min="5170" max="5170" width="0" style="17" hidden="1" customWidth="1"/>
    <col min="5171" max="5376" width="9" style="17"/>
    <col min="5377" max="5425" width="2.5" style="17" customWidth="1"/>
    <col min="5426" max="5426" width="0" style="17" hidden="1" customWidth="1"/>
    <col min="5427" max="5632" width="9" style="17"/>
    <col min="5633" max="5681" width="2.5" style="17" customWidth="1"/>
    <col min="5682" max="5682" width="0" style="17" hidden="1" customWidth="1"/>
    <col min="5683" max="5888" width="9" style="17"/>
    <col min="5889" max="5937" width="2.5" style="17" customWidth="1"/>
    <col min="5938" max="5938" width="0" style="17" hidden="1" customWidth="1"/>
    <col min="5939" max="6144" width="9" style="17"/>
    <col min="6145" max="6193" width="2.5" style="17" customWidth="1"/>
    <col min="6194" max="6194" width="0" style="17" hidden="1" customWidth="1"/>
    <col min="6195" max="6400" width="9" style="17"/>
    <col min="6401" max="6449" width="2.5" style="17" customWidth="1"/>
    <col min="6450" max="6450" width="0" style="17" hidden="1" customWidth="1"/>
    <col min="6451" max="6656" width="9" style="17"/>
    <col min="6657" max="6705" width="2.5" style="17" customWidth="1"/>
    <col min="6706" max="6706" width="0" style="17" hidden="1" customWidth="1"/>
    <col min="6707" max="6912" width="9" style="17"/>
    <col min="6913" max="6961" width="2.5" style="17" customWidth="1"/>
    <col min="6962" max="6962" width="0" style="17" hidden="1" customWidth="1"/>
    <col min="6963" max="7168" width="9" style="17"/>
    <col min="7169" max="7217" width="2.5" style="17" customWidth="1"/>
    <col min="7218" max="7218" width="0" style="17" hidden="1" customWidth="1"/>
    <col min="7219" max="7424" width="9" style="17"/>
    <col min="7425" max="7473" width="2.5" style="17" customWidth="1"/>
    <col min="7474" max="7474" width="0" style="17" hidden="1" customWidth="1"/>
    <col min="7475" max="7680" width="9" style="17"/>
    <col min="7681" max="7729" width="2.5" style="17" customWidth="1"/>
    <col min="7730" max="7730" width="0" style="17" hidden="1" customWidth="1"/>
    <col min="7731" max="7936" width="9" style="17"/>
    <col min="7937" max="7985" width="2.5" style="17" customWidth="1"/>
    <col min="7986" max="7986" width="0" style="17" hidden="1" customWidth="1"/>
    <col min="7987" max="8192" width="9" style="17"/>
    <col min="8193" max="8241" width="2.5" style="17" customWidth="1"/>
    <col min="8242" max="8242" width="0" style="17" hidden="1" customWidth="1"/>
    <col min="8243" max="8448" width="9" style="17"/>
    <col min="8449" max="8497" width="2.5" style="17" customWidth="1"/>
    <col min="8498" max="8498" width="0" style="17" hidden="1" customWidth="1"/>
    <col min="8499" max="8704" width="9" style="17"/>
    <col min="8705" max="8753" width="2.5" style="17" customWidth="1"/>
    <col min="8754" max="8754" width="0" style="17" hidden="1" customWidth="1"/>
    <col min="8755" max="8960" width="9" style="17"/>
    <col min="8961" max="9009" width="2.5" style="17" customWidth="1"/>
    <col min="9010" max="9010" width="0" style="17" hidden="1" customWidth="1"/>
    <col min="9011" max="9216" width="9" style="17"/>
    <col min="9217" max="9265" width="2.5" style="17" customWidth="1"/>
    <col min="9266" max="9266" width="0" style="17" hidden="1" customWidth="1"/>
    <col min="9267" max="9472" width="9" style="17"/>
    <col min="9473" max="9521" width="2.5" style="17" customWidth="1"/>
    <col min="9522" max="9522" width="0" style="17" hidden="1" customWidth="1"/>
    <col min="9523" max="9728" width="9" style="17"/>
    <col min="9729" max="9777" width="2.5" style="17" customWidth="1"/>
    <col min="9778" max="9778" width="0" style="17" hidden="1" customWidth="1"/>
    <col min="9779" max="9984" width="9" style="17"/>
    <col min="9985" max="10033" width="2.5" style="17" customWidth="1"/>
    <col min="10034" max="10034" width="0" style="17" hidden="1" customWidth="1"/>
    <col min="10035" max="10240" width="9" style="17"/>
    <col min="10241" max="10289" width="2.5" style="17" customWidth="1"/>
    <col min="10290" max="10290" width="0" style="17" hidden="1" customWidth="1"/>
    <col min="10291" max="10496" width="9" style="17"/>
    <col min="10497" max="10545" width="2.5" style="17" customWidth="1"/>
    <col min="10546" max="10546" width="0" style="17" hidden="1" customWidth="1"/>
    <col min="10547" max="10752" width="9" style="17"/>
    <col min="10753" max="10801" width="2.5" style="17" customWidth="1"/>
    <col min="10802" max="10802" width="0" style="17" hidden="1" customWidth="1"/>
    <col min="10803" max="11008" width="9" style="17"/>
    <col min="11009" max="11057" width="2.5" style="17" customWidth="1"/>
    <col min="11058" max="11058" width="0" style="17" hidden="1" customWidth="1"/>
    <col min="11059" max="11264" width="9" style="17"/>
    <col min="11265" max="11313" width="2.5" style="17" customWidth="1"/>
    <col min="11314" max="11314" width="0" style="17" hidden="1" customWidth="1"/>
    <col min="11315" max="11520" width="9" style="17"/>
    <col min="11521" max="11569" width="2.5" style="17" customWidth="1"/>
    <col min="11570" max="11570" width="0" style="17" hidden="1" customWidth="1"/>
    <col min="11571" max="11776" width="9" style="17"/>
    <col min="11777" max="11825" width="2.5" style="17" customWidth="1"/>
    <col min="11826" max="11826" width="0" style="17" hidden="1" customWidth="1"/>
    <col min="11827" max="12032" width="9" style="17"/>
    <col min="12033" max="12081" width="2.5" style="17" customWidth="1"/>
    <col min="12082" max="12082" width="0" style="17" hidden="1" customWidth="1"/>
    <col min="12083" max="12288" width="9" style="17"/>
    <col min="12289" max="12337" width="2.5" style="17" customWidth="1"/>
    <col min="12338" max="12338" width="0" style="17" hidden="1" customWidth="1"/>
    <col min="12339" max="12544" width="9" style="17"/>
    <col min="12545" max="12593" width="2.5" style="17" customWidth="1"/>
    <col min="12594" max="12594" width="0" style="17" hidden="1" customWidth="1"/>
    <col min="12595" max="12800" width="9" style="17"/>
    <col min="12801" max="12849" width="2.5" style="17" customWidth="1"/>
    <col min="12850" max="12850" width="0" style="17" hidden="1" customWidth="1"/>
    <col min="12851" max="13056" width="9" style="17"/>
    <col min="13057" max="13105" width="2.5" style="17" customWidth="1"/>
    <col min="13106" max="13106" width="0" style="17" hidden="1" customWidth="1"/>
    <col min="13107" max="13312" width="9" style="17"/>
    <col min="13313" max="13361" width="2.5" style="17" customWidth="1"/>
    <col min="13362" max="13362" width="0" style="17" hidden="1" customWidth="1"/>
    <col min="13363" max="13568" width="9" style="17"/>
    <col min="13569" max="13617" width="2.5" style="17" customWidth="1"/>
    <col min="13618" max="13618" width="0" style="17" hidden="1" customWidth="1"/>
    <col min="13619" max="13824" width="9" style="17"/>
    <col min="13825" max="13873" width="2.5" style="17" customWidth="1"/>
    <col min="13874" max="13874" width="0" style="17" hidden="1" customWidth="1"/>
    <col min="13875" max="14080" width="9" style="17"/>
    <col min="14081" max="14129" width="2.5" style="17" customWidth="1"/>
    <col min="14130" max="14130" width="0" style="17" hidden="1" customWidth="1"/>
    <col min="14131" max="14336" width="9" style="17"/>
    <col min="14337" max="14385" width="2.5" style="17" customWidth="1"/>
    <col min="14386" max="14386" width="0" style="17" hidden="1" customWidth="1"/>
    <col min="14387" max="14592" width="9" style="17"/>
    <col min="14593" max="14641" width="2.5" style="17" customWidth="1"/>
    <col min="14642" max="14642" width="0" style="17" hidden="1" customWidth="1"/>
    <col min="14643" max="14848" width="9" style="17"/>
    <col min="14849" max="14897" width="2.5" style="17" customWidth="1"/>
    <col min="14898" max="14898" width="0" style="17" hidden="1" customWidth="1"/>
    <col min="14899" max="15104" width="9" style="17"/>
    <col min="15105" max="15153" width="2.5" style="17" customWidth="1"/>
    <col min="15154" max="15154" width="0" style="17" hidden="1" customWidth="1"/>
    <col min="15155" max="15360" width="9" style="17"/>
    <col min="15361" max="15409" width="2.5" style="17" customWidth="1"/>
    <col min="15410" max="15410" width="0" style="17" hidden="1" customWidth="1"/>
    <col min="15411" max="15616" width="9" style="17"/>
    <col min="15617" max="15665" width="2.5" style="17" customWidth="1"/>
    <col min="15666" max="15666" width="0" style="17" hidden="1" customWidth="1"/>
    <col min="15667" max="15872" width="9" style="17"/>
    <col min="15873" max="15921" width="2.5" style="17" customWidth="1"/>
    <col min="15922" max="15922" width="0" style="17" hidden="1" customWidth="1"/>
    <col min="15923" max="16128" width="9" style="17"/>
    <col min="16129" max="16177" width="2.5" style="17" customWidth="1"/>
    <col min="16178" max="16178" width="0" style="17" hidden="1" customWidth="1"/>
    <col min="16179" max="16384" width="9" style="17"/>
  </cols>
  <sheetData>
    <row r="2" spans="2:49">
      <c r="AW2" s="18" t="s">
        <v>78</v>
      </c>
    </row>
    <row r="3" spans="2:49" ht="11.25" customHeight="1">
      <c r="AC3" s="599"/>
      <c r="AD3" s="600"/>
      <c r="AE3" s="600"/>
      <c r="AF3" s="600"/>
      <c r="AG3" s="600"/>
      <c r="AH3" s="600"/>
      <c r="AI3" s="599"/>
      <c r="AJ3" s="599"/>
      <c r="AK3" s="599"/>
      <c r="AL3" s="599"/>
      <c r="AM3" s="599"/>
      <c r="AN3" s="505"/>
      <c r="AO3" s="505"/>
      <c r="AP3" s="505"/>
      <c r="AQ3" s="505"/>
      <c r="AR3" s="505"/>
      <c r="AS3" s="505"/>
      <c r="AT3" s="505"/>
      <c r="AU3" s="19"/>
      <c r="AW3" s="20" t="s">
        <v>79</v>
      </c>
    </row>
    <row r="4" spans="2:49" ht="11.1" customHeight="1">
      <c r="B4" s="21"/>
      <c r="C4" s="22"/>
      <c r="D4" s="22"/>
      <c r="E4" s="22"/>
      <c r="F4" s="22"/>
      <c r="G4" s="22"/>
      <c r="H4" s="22"/>
      <c r="I4" s="22"/>
      <c r="J4" s="22"/>
      <c r="AC4" s="600"/>
      <c r="AD4" s="600"/>
      <c r="AE4" s="600"/>
      <c r="AF4" s="600"/>
      <c r="AG4" s="600"/>
      <c r="AH4" s="600"/>
      <c r="AI4" s="599"/>
      <c r="AJ4" s="599"/>
      <c r="AK4" s="599"/>
      <c r="AL4" s="599"/>
      <c r="AM4" s="599"/>
      <c r="AN4" s="505"/>
      <c r="AO4" s="505"/>
      <c r="AP4" s="505"/>
      <c r="AQ4" s="505"/>
      <c r="AR4" s="505"/>
      <c r="AS4" s="505"/>
      <c r="AT4" s="505"/>
      <c r="AU4" s="19"/>
      <c r="AW4" s="20" t="s">
        <v>80</v>
      </c>
    </row>
    <row r="5" spans="2:49" ht="11.25" customHeight="1">
      <c r="AC5" s="600"/>
      <c r="AD5" s="600"/>
      <c r="AE5" s="600"/>
      <c r="AF5" s="600"/>
      <c r="AG5" s="600"/>
      <c r="AH5" s="600"/>
      <c r="AI5" s="601"/>
      <c r="AJ5" s="601"/>
      <c r="AK5" s="601"/>
      <c r="AL5" s="601"/>
      <c r="AM5" s="601"/>
      <c r="AN5" s="602"/>
      <c r="AO5" s="602"/>
      <c r="AP5" s="602"/>
      <c r="AQ5" s="602"/>
      <c r="AR5" s="602"/>
      <c r="AS5" s="602"/>
      <c r="AT5" s="602"/>
      <c r="AU5" s="23"/>
      <c r="AW5" s="20" t="s">
        <v>81</v>
      </c>
    </row>
    <row r="6" spans="2:49" ht="12.75" customHeight="1">
      <c r="B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W6" s="20" t="s">
        <v>82</v>
      </c>
    </row>
    <row r="7" spans="2:49" ht="11.25" customHeight="1">
      <c r="M7" s="585" t="s">
        <v>83</v>
      </c>
      <c r="N7" s="586"/>
      <c r="O7" s="586"/>
      <c r="P7" s="586"/>
      <c r="Q7" s="586"/>
      <c r="R7" s="586"/>
      <c r="S7" s="586"/>
      <c r="T7" s="586"/>
      <c r="U7" s="586"/>
      <c r="V7" s="586"/>
      <c r="W7" s="586"/>
      <c r="X7" s="586"/>
      <c r="Y7" s="586"/>
      <c r="Z7" s="586"/>
      <c r="AA7" s="586"/>
      <c r="AB7" s="586"/>
      <c r="AC7" s="586"/>
      <c r="AD7" s="586"/>
      <c r="AE7" s="586"/>
      <c r="AF7" s="586"/>
      <c r="AG7" s="586"/>
      <c r="AH7" s="586"/>
      <c r="AI7" s="586"/>
      <c r="AJ7" s="587"/>
      <c r="AW7" s="20" t="s">
        <v>84</v>
      </c>
    </row>
    <row r="8" spans="2:49" ht="11.25" customHeight="1">
      <c r="M8" s="585"/>
      <c r="N8" s="586"/>
      <c r="O8" s="586"/>
      <c r="P8" s="586"/>
      <c r="Q8" s="586"/>
      <c r="R8" s="586"/>
      <c r="S8" s="586"/>
      <c r="T8" s="586"/>
      <c r="U8" s="586"/>
      <c r="V8" s="586"/>
      <c r="W8" s="586"/>
      <c r="X8" s="586"/>
      <c r="Y8" s="586"/>
      <c r="Z8" s="586"/>
      <c r="AA8" s="586"/>
      <c r="AB8" s="586"/>
      <c r="AC8" s="586"/>
      <c r="AD8" s="586"/>
      <c r="AE8" s="586"/>
      <c r="AF8" s="586"/>
      <c r="AG8" s="586"/>
      <c r="AH8" s="586"/>
      <c r="AI8" s="586"/>
      <c r="AJ8" s="587"/>
      <c r="AW8" s="20" t="s">
        <v>85</v>
      </c>
    </row>
    <row r="9" spans="2:49" ht="11.25" customHeight="1">
      <c r="M9" s="585"/>
      <c r="N9" s="586"/>
      <c r="O9" s="586"/>
      <c r="P9" s="586"/>
      <c r="Q9" s="586"/>
      <c r="R9" s="586"/>
      <c r="S9" s="586"/>
      <c r="T9" s="586"/>
      <c r="U9" s="586"/>
      <c r="V9" s="586"/>
      <c r="W9" s="586"/>
      <c r="X9" s="586"/>
      <c r="Y9" s="586"/>
      <c r="Z9" s="586"/>
      <c r="AA9" s="586"/>
      <c r="AB9" s="586"/>
      <c r="AC9" s="586"/>
      <c r="AD9" s="586"/>
      <c r="AE9" s="586"/>
      <c r="AF9" s="586"/>
      <c r="AG9" s="586"/>
      <c r="AH9" s="586"/>
      <c r="AI9" s="586"/>
      <c r="AJ9" s="587"/>
      <c r="AW9" s="20" t="s">
        <v>86</v>
      </c>
    </row>
    <row r="10" spans="2:49" ht="11.25" customHeight="1">
      <c r="M10" s="588" t="s">
        <v>87</v>
      </c>
      <c r="N10" s="589"/>
      <c r="O10" s="589"/>
      <c r="P10" s="589"/>
      <c r="Q10" s="589"/>
      <c r="R10" s="589"/>
      <c r="S10" s="589"/>
      <c r="T10" s="589"/>
      <c r="U10" s="589"/>
      <c r="V10" s="589"/>
      <c r="W10" s="589"/>
      <c r="X10" s="589"/>
      <c r="Y10" s="589"/>
      <c r="Z10" s="589"/>
      <c r="AA10" s="589"/>
      <c r="AB10" s="589"/>
      <c r="AC10" s="589"/>
      <c r="AD10" s="589"/>
      <c r="AE10" s="589"/>
      <c r="AF10" s="589"/>
      <c r="AG10" s="589"/>
      <c r="AH10" s="589"/>
      <c r="AI10" s="589"/>
      <c r="AJ10" s="590"/>
      <c r="AW10" s="20" t="s">
        <v>88</v>
      </c>
    </row>
    <row r="11" spans="2:49" ht="11.25" customHeight="1">
      <c r="M11" s="588"/>
      <c r="N11" s="589"/>
      <c r="O11" s="589"/>
      <c r="P11" s="589"/>
      <c r="Q11" s="589"/>
      <c r="R11" s="589"/>
      <c r="S11" s="589"/>
      <c r="T11" s="589"/>
      <c r="U11" s="589"/>
      <c r="V11" s="589"/>
      <c r="W11" s="589"/>
      <c r="X11" s="589"/>
      <c r="Y11" s="589"/>
      <c r="Z11" s="589"/>
      <c r="AA11" s="589"/>
      <c r="AB11" s="589"/>
      <c r="AC11" s="589"/>
      <c r="AD11" s="589"/>
      <c r="AE11" s="589"/>
      <c r="AF11" s="589"/>
      <c r="AG11" s="589"/>
      <c r="AH11" s="589"/>
      <c r="AI11" s="589"/>
      <c r="AJ11" s="590"/>
      <c r="AW11" s="20" t="s">
        <v>89</v>
      </c>
    </row>
    <row r="12" spans="2:49" ht="11.25" customHeight="1">
      <c r="M12" s="591"/>
      <c r="N12" s="592"/>
      <c r="O12" s="592"/>
      <c r="P12" s="592"/>
      <c r="Q12" s="592"/>
      <c r="R12" s="592"/>
      <c r="S12" s="592"/>
      <c r="T12" s="592"/>
      <c r="U12" s="592"/>
      <c r="V12" s="592"/>
      <c r="W12" s="592"/>
      <c r="X12" s="592"/>
      <c r="Y12" s="592"/>
      <c r="Z12" s="592"/>
      <c r="AA12" s="592"/>
      <c r="AB12" s="592"/>
      <c r="AC12" s="592"/>
      <c r="AD12" s="592"/>
      <c r="AE12" s="592"/>
      <c r="AF12" s="592"/>
      <c r="AG12" s="592"/>
      <c r="AH12" s="592"/>
      <c r="AI12" s="592"/>
      <c r="AJ12" s="593"/>
      <c r="AW12" s="20" t="s">
        <v>90</v>
      </c>
    </row>
    <row r="13" spans="2:49">
      <c r="AW13" s="20" t="s">
        <v>91</v>
      </c>
    </row>
    <row r="14" spans="2:49">
      <c r="AW14" s="20" t="s">
        <v>92</v>
      </c>
    </row>
    <row r="15" spans="2:49">
      <c r="AW15" s="20" t="s">
        <v>93</v>
      </c>
    </row>
    <row r="16" spans="2:49">
      <c r="M16" s="536" t="s">
        <v>94</v>
      </c>
      <c r="N16" s="537"/>
      <c r="O16" s="537"/>
      <c r="P16" s="537"/>
      <c r="Q16" s="537"/>
      <c r="R16" s="537"/>
      <c r="S16" s="537"/>
      <c r="T16" s="538"/>
      <c r="U16" s="568" t="s">
        <v>95</v>
      </c>
      <c r="V16" s="594"/>
      <c r="W16" s="594"/>
      <c r="X16" s="594"/>
      <c r="Y16" s="594"/>
      <c r="Z16" s="594"/>
      <c r="AA16" s="594"/>
      <c r="AB16" s="594"/>
      <c r="AC16" s="594"/>
      <c r="AD16" s="594"/>
      <c r="AE16" s="594"/>
      <c r="AF16" s="594"/>
      <c r="AG16" s="594"/>
      <c r="AH16" s="594"/>
      <c r="AI16" s="594"/>
      <c r="AJ16" s="595"/>
      <c r="AW16" s="20" t="s">
        <v>96</v>
      </c>
    </row>
    <row r="17" spans="13:52">
      <c r="M17" s="539"/>
      <c r="N17" s="540"/>
      <c r="O17" s="540"/>
      <c r="P17" s="540"/>
      <c r="Q17" s="540"/>
      <c r="R17" s="540"/>
      <c r="S17" s="540"/>
      <c r="T17" s="541"/>
      <c r="U17" s="596"/>
      <c r="V17" s="597"/>
      <c r="W17" s="597"/>
      <c r="X17" s="597"/>
      <c r="Y17" s="597"/>
      <c r="Z17" s="597"/>
      <c r="AA17" s="597"/>
      <c r="AB17" s="597"/>
      <c r="AC17" s="597"/>
      <c r="AD17" s="597"/>
      <c r="AE17" s="597"/>
      <c r="AF17" s="597"/>
      <c r="AG17" s="597"/>
      <c r="AH17" s="597"/>
      <c r="AI17" s="597"/>
      <c r="AJ17" s="598"/>
      <c r="AL17" s="26"/>
      <c r="AM17" s="18"/>
      <c r="AN17" s="18"/>
      <c r="AO17" s="18"/>
      <c r="AP17" s="18"/>
      <c r="AQ17" s="18"/>
      <c r="AR17" s="18"/>
      <c r="AW17" s="18"/>
    </row>
    <row r="18" spans="13:52">
      <c r="M18" s="536" t="s">
        <v>97</v>
      </c>
      <c r="N18" s="537"/>
      <c r="O18" s="537"/>
      <c r="P18" s="537"/>
      <c r="Q18" s="537"/>
      <c r="R18" s="537"/>
      <c r="S18" s="537"/>
      <c r="T18" s="538"/>
      <c r="U18" s="568" t="s">
        <v>98</v>
      </c>
      <c r="V18" s="594"/>
      <c r="W18" s="594"/>
      <c r="X18" s="594"/>
      <c r="Y18" s="594"/>
      <c r="Z18" s="594"/>
      <c r="AA18" s="594"/>
      <c r="AB18" s="594"/>
      <c r="AC18" s="594"/>
      <c r="AD18" s="594"/>
      <c r="AE18" s="594"/>
      <c r="AF18" s="594"/>
      <c r="AG18" s="594"/>
      <c r="AH18" s="594"/>
      <c r="AI18" s="594"/>
      <c r="AJ18" s="595"/>
      <c r="AL18" s="26"/>
      <c r="AM18" s="18"/>
      <c r="AN18" s="18"/>
      <c r="AO18" s="18"/>
      <c r="AP18" s="18"/>
      <c r="AQ18" s="18"/>
      <c r="AR18" s="18"/>
      <c r="AW18" s="18" t="s">
        <v>99</v>
      </c>
    </row>
    <row r="19" spans="13:52">
      <c r="M19" s="539"/>
      <c r="N19" s="540"/>
      <c r="O19" s="540"/>
      <c r="P19" s="540"/>
      <c r="Q19" s="540"/>
      <c r="R19" s="540"/>
      <c r="S19" s="540"/>
      <c r="T19" s="541"/>
      <c r="U19" s="596"/>
      <c r="V19" s="597"/>
      <c r="W19" s="597"/>
      <c r="X19" s="597"/>
      <c r="Y19" s="597"/>
      <c r="Z19" s="597"/>
      <c r="AA19" s="597"/>
      <c r="AB19" s="597"/>
      <c r="AC19" s="597"/>
      <c r="AD19" s="597"/>
      <c r="AE19" s="597"/>
      <c r="AF19" s="597"/>
      <c r="AG19" s="597"/>
      <c r="AH19" s="597"/>
      <c r="AI19" s="597"/>
      <c r="AJ19" s="598"/>
      <c r="AL19" s="26"/>
      <c r="AM19" s="18"/>
      <c r="AN19" s="18"/>
      <c r="AO19" s="18"/>
      <c r="AP19" s="18"/>
      <c r="AQ19" s="18"/>
      <c r="AR19" s="18"/>
      <c r="AW19" s="18" t="s">
        <v>100</v>
      </c>
    </row>
    <row r="20" spans="13:52" ht="11.25" customHeight="1">
      <c r="M20" s="536" t="s">
        <v>101</v>
      </c>
      <c r="N20" s="537"/>
      <c r="O20" s="537"/>
      <c r="P20" s="537"/>
      <c r="Q20" s="537"/>
      <c r="R20" s="537"/>
      <c r="S20" s="537"/>
      <c r="T20" s="538"/>
      <c r="U20" s="568"/>
      <c r="V20" s="569"/>
      <c r="W20" s="569"/>
      <c r="X20" s="569"/>
      <c r="Y20" s="569"/>
      <c r="Z20" s="569"/>
      <c r="AA20" s="569"/>
      <c r="AB20" s="569"/>
      <c r="AC20" s="569"/>
      <c r="AD20" s="569"/>
      <c r="AE20" s="569"/>
      <c r="AF20" s="569"/>
      <c r="AG20" s="569"/>
      <c r="AH20" s="569"/>
      <c r="AI20" s="569"/>
      <c r="AJ20" s="570"/>
      <c r="AL20" s="26"/>
      <c r="AM20" s="18"/>
      <c r="AN20" s="18"/>
      <c r="AO20" s="18"/>
      <c r="AP20" s="18"/>
      <c r="AQ20" s="18"/>
      <c r="AR20" s="18"/>
      <c r="AW20" s="18" t="s">
        <v>102</v>
      </c>
    </row>
    <row r="21" spans="13:52" ht="11.25" customHeight="1">
      <c r="M21" s="539"/>
      <c r="N21" s="540"/>
      <c r="O21" s="540"/>
      <c r="P21" s="540"/>
      <c r="Q21" s="540"/>
      <c r="R21" s="540"/>
      <c r="S21" s="540"/>
      <c r="T21" s="541"/>
      <c r="U21" s="571"/>
      <c r="V21" s="572"/>
      <c r="W21" s="572"/>
      <c r="X21" s="572"/>
      <c r="Y21" s="572"/>
      <c r="Z21" s="572"/>
      <c r="AA21" s="572"/>
      <c r="AB21" s="572"/>
      <c r="AC21" s="572"/>
      <c r="AD21" s="572"/>
      <c r="AE21" s="572"/>
      <c r="AF21" s="572"/>
      <c r="AG21" s="572"/>
      <c r="AH21" s="572"/>
      <c r="AI21" s="572"/>
      <c r="AJ21" s="573"/>
      <c r="AL21" s="26"/>
      <c r="AM21" s="18"/>
      <c r="AN21" s="18"/>
      <c r="AO21" s="18"/>
      <c r="AP21" s="18"/>
      <c r="AQ21" s="18"/>
      <c r="AR21" s="18"/>
      <c r="AW21" s="18" t="s">
        <v>103</v>
      </c>
    </row>
    <row r="22" spans="13:52">
      <c r="M22" s="536" t="s">
        <v>104</v>
      </c>
      <c r="N22" s="537"/>
      <c r="O22" s="537"/>
      <c r="P22" s="537"/>
      <c r="Q22" s="537"/>
      <c r="R22" s="537"/>
      <c r="S22" s="537"/>
      <c r="T22" s="538"/>
      <c r="U22" s="574" cm="1">
        <f t="array" ref="U22">MAX(_xlfn.NUMBERVALUE(改訂!A7:E44))</f>
        <v>1</v>
      </c>
      <c r="V22" s="575"/>
      <c r="W22" s="575"/>
      <c r="X22" s="575"/>
      <c r="Y22" s="575"/>
      <c r="Z22" s="575"/>
      <c r="AA22" s="575"/>
      <c r="AB22" s="575"/>
      <c r="AC22" s="575"/>
      <c r="AD22" s="575"/>
      <c r="AE22" s="575"/>
      <c r="AF22" s="575"/>
      <c r="AG22" s="575"/>
      <c r="AH22" s="575"/>
      <c r="AI22" s="575"/>
      <c r="AJ22" s="576"/>
      <c r="AL22" s="26"/>
      <c r="AM22" s="18"/>
      <c r="AN22" s="18"/>
      <c r="AO22" s="18"/>
      <c r="AP22" s="18"/>
      <c r="AQ22" s="18"/>
      <c r="AR22" s="18"/>
      <c r="AW22" s="18" t="s">
        <v>105</v>
      </c>
    </row>
    <row r="23" spans="13:52">
      <c r="M23" s="539"/>
      <c r="N23" s="540"/>
      <c r="O23" s="540"/>
      <c r="P23" s="540"/>
      <c r="Q23" s="540"/>
      <c r="R23" s="540"/>
      <c r="S23" s="540"/>
      <c r="T23" s="541"/>
      <c r="U23" s="577"/>
      <c r="V23" s="578"/>
      <c r="W23" s="578"/>
      <c r="X23" s="578"/>
      <c r="Y23" s="578"/>
      <c r="Z23" s="578"/>
      <c r="AA23" s="578"/>
      <c r="AB23" s="578"/>
      <c r="AC23" s="578"/>
      <c r="AD23" s="578"/>
      <c r="AE23" s="578"/>
      <c r="AF23" s="578"/>
      <c r="AG23" s="578"/>
      <c r="AH23" s="578"/>
      <c r="AI23" s="578"/>
      <c r="AJ23" s="579"/>
      <c r="AL23" s="26"/>
      <c r="AM23" s="18"/>
      <c r="AN23" s="18"/>
      <c r="AO23" s="18"/>
      <c r="AP23" s="18"/>
      <c r="AQ23" s="18"/>
      <c r="AR23" s="18"/>
      <c r="AW23" s="18"/>
    </row>
    <row r="24" spans="13:52">
      <c r="M24" s="536" t="s">
        <v>106</v>
      </c>
      <c r="N24" s="537"/>
      <c r="O24" s="537"/>
      <c r="P24" s="537"/>
      <c r="Q24" s="537"/>
      <c r="R24" s="537"/>
      <c r="S24" s="537"/>
      <c r="T24" s="538"/>
      <c r="U24" s="557" t="s">
        <v>107</v>
      </c>
      <c r="V24" s="580"/>
      <c r="W24" s="580"/>
      <c r="X24" s="580"/>
      <c r="Y24" s="580"/>
      <c r="Z24" s="580"/>
      <c r="AA24" s="580"/>
      <c r="AB24" s="580"/>
      <c r="AC24" s="580"/>
      <c r="AD24" s="580"/>
      <c r="AE24" s="580"/>
      <c r="AF24" s="580"/>
      <c r="AG24" s="580"/>
      <c r="AH24" s="580"/>
      <c r="AI24" s="580"/>
      <c r="AJ24" s="581"/>
      <c r="AL24" s="26"/>
      <c r="AM24" s="18"/>
      <c r="AN24" s="18"/>
      <c r="AO24" s="18"/>
      <c r="AP24" s="18"/>
      <c r="AQ24" s="18"/>
      <c r="AR24" s="18"/>
      <c r="AW24" s="18" t="s">
        <v>108</v>
      </c>
    </row>
    <row r="25" spans="13:52">
      <c r="M25" s="539"/>
      <c r="N25" s="540"/>
      <c r="O25" s="540"/>
      <c r="P25" s="540"/>
      <c r="Q25" s="540"/>
      <c r="R25" s="540"/>
      <c r="S25" s="540"/>
      <c r="T25" s="541"/>
      <c r="U25" s="582"/>
      <c r="V25" s="583"/>
      <c r="W25" s="583"/>
      <c r="X25" s="583"/>
      <c r="Y25" s="583"/>
      <c r="Z25" s="583"/>
      <c r="AA25" s="583"/>
      <c r="AB25" s="583"/>
      <c r="AC25" s="583"/>
      <c r="AD25" s="583"/>
      <c r="AE25" s="583"/>
      <c r="AF25" s="583"/>
      <c r="AG25" s="583"/>
      <c r="AH25" s="583"/>
      <c r="AI25" s="583"/>
      <c r="AJ25" s="584"/>
      <c r="AL25" s="26"/>
      <c r="AM25" s="27"/>
      <c r="AN25" s="27"/>
      <c r="AO25" s="27"/>
      <c r="AP25" s="27"/>
      <c r="AQ25" s="27"/>
      <c r="AR25" s="27"/>
      <c r="AS25" s="28"/>
      <c r="AU25" s="28"/>
      <c r="AW25" s="18" t="s">
        <v>28</v>
      </c>
    </row>
    <row r="26" spans="13:52" ht="11.25" customHeight="1">
      <c r="M26" s="536" t="s">
        <v>109</v>
      </c>
      <c r="N26" s="537"/>
      <c r="O26" s="537"/>
      <c r="P26" s="537"/>
      <c r="Q26" s="537"/>
      <c r="R26" s="537"/>
      <c r="S26" s="537"/>
      <c r="T26" s="538"/>
      <c r="U26" s="557" t="s">
        <v>110</v>
      </c>
      <c r="V26" s="558"/>
      <c r="W26" s="558"/>
      <c r="X26" s="558"/>
      <c r="Y26" s="558"/>
      <c r="Z26" s="558"/>
      <c r="AA26" s="558"/>
      <c r="AB26" s="559"/>
      <c r="AC26" s="563" t="s">
        <v>111</v>
      </c>
      <c r="AD26" s="564"/>
      <c r="AE26" s="557" t="s">
        <v>112</v>
      </c>
      <c r="AF26" s="558"/>
      <c r="AG26" s="558"/>
      <c r="AH26" s="558"/>
      <c r="AI26" s="558"/>
      <c r="AJ26" s="559"/>
      <c r="AK26" s="29"/>
      <c r="AL26" s="26"/>
      <c r="AM26" s="27"/>
      <c r="AN26" s="27"/>
      <c r="AO26" s="27"/>
      <c r="AP26" s="27"/>
      <c r="AQ26" s="27"/>
      <c r="AR26" s="27"/>
      <c r="AS26" s="28"/>
      <c r="AU26" s="28"/>
      <c r="AV26" s="28"/>
      <c r="AW26" s="30" t="s">
        <v>29</v>
      </c>
      <c r="AX26" s="28"/>
      <c r="AY26" s="28"/>
      <c r="AZ26" s="28"/>
    </row>
    <row r="27" spans="13:52" ht="12" customHeight="1">
      <c r="M27" s="539"/>
      <c r="N27" s="540"/>
      <c r="O27" s="540"/>
      <c r="P27" s="540"/>
      <c r="Q27" s="540"/>
      <c r="R27" s="540"/>
      <c r="S27" s="540"/>
      <c r="T27" s="541"/>
      <c r="U27" s="560"/>
      <c r="V27" s="561"/>
      <c r="W27" s="561"/>
      <c r="X27" s="561"/>
      <c r="Y27" s="561"/>
      <c r="Z27" s="561"/>
      <c r="AA27" s="561"/>
      <c r="AB27" s="562"/>
      <c r="AC27" s="565"/>
      <c r="AD27" s="566"/>
      <c r="AE27" s="560"/>
      <c r="AF27" s="561"/>
      <c r="AG27" s="561"/>
      <c r="AH27" s="561"/>
      <c r="AI27" s="561"/>
      <c r="AJ27" s="562"/>
      <c r="AK27" s="31"/>
      <c r="AL27" s="26"/>
      <c r="AM27" s="18"/>
      <c r="AN27" s="18"/>
      <c r="AO27" s="18"/>
      <c r="AP27" s="18"/>
      <c r="AQ27" s="18"/>
      <c r="AR27" s="18"/>
      <c r="AV27" s="28"/>
      <c r="AW27" s="30" t="s">
        <v>113</v>
      </c>
      <c r="AX27" s="28"/>
      <c r="AY27" s="28"/>
      <c r="AZ27" s="28"/>
    </row>
    <row r="28" spans="13:52" ht="12" customHeight="1">
      <c r="M28" s="536" t="s">
        <v>78</v>
      </c>
      <c r="N28" s="537"/>
      <c r="O28" s="537"/>
      <c r="P28" s="537"/>
      <c r="Q28" s="537"/>
      <c r="R28" s="537"/>
      <c r="S28" s="537"/>
      <c r="T28" s="538"/>
      <c r="U28" s="567" t="s">
        <v>114</v>
      </c>
      <c r="V28" s="543"/>
      <c r="W28" s="543"/>
      <c r="X28" s="543"/>
      <c r="Y28" s="543"/>
      <c r="Z28" s="543"/>
      <c r="AA28" s="543"/>
      <c r="AB28" s="543"/>
      <c r="AC28" s="543"/>
      <c r="AD28" s="543"/>
      <c r="AE28" s="543"/>
      <c r="AF28" s="543"/>
      <c r="AG28" s="543"/>
      <c r="AH28" s="543"/>
      <c r="AI28" s="543"/>
      <c r="AJ28" s="544"/>
      <c r="AL28" s="26"/>
      <c r="AM28" s="18"/>
      <c r="AN28" s="18"/>
      <c r="AO28" s="18"/>
      <c r="AP28" s="18"/>
      <c r="AQ28" s="18"/>
      <c r="AR28" s="18"/>
    </row>
    <row r="29" spans="13:52" ht="11.25" customHeight="1">
      <c r="M29" s="539"/>
      <c r="N29" s="540"/>
      <c r="O29" s="540"/>
      <c r="P29" s="540"/>
      <c r="Q29" s="540"/>
      <c r="R29" s="540"/>
      <c r="S29" s="540"/>
      <c r="T29" s="541"/>
      <c r="U29" s="545"/>
      <c r="V29" s="546"/>
      <c r="W29" s="546"/>
      <c r="X29" s="546"/>
      <c r="Y29" s="546"/>
      <c r="Z29" s="546"/>
      <c r="AA29" s="546"/>
      <c r="AB29" s="546"/>
      <c r="AC29" s="546"/>
      <c r="AD29" s="546"/>
      <c r="AE29" s="546"/>
      <c r="AF29" s="546"/>
      <c r="AG29" s="546"/>
      <c r="AH29" s="546"/>
      <c r="AI29" s="546"/>
      <c r="AJ29" s="547"/>
      <c r="AL29" s="26"/>
      <c r="AM29" s="18"/>
      <c r="AN29" s="18"/>
      <c r="AO29" s="18"/>
      <c r="AP29" s="18"/>
      <c r="AQ29" s="18"/>
      <c r="AR29" s="18"/>
      <c r="AX29" s="32"/>
    </row>
    <row r="30" spans="13:52" ht="11.25" customHeight="1">
      <c r="M30" s="536" t="s">
        <v>115</v>
      </c>
      <c r="N30" s="537"/>
      <c r="O30" s="537"/>
      <c r="P30" s="537"/>
      <c r="Q30" s="537"/>
      <c r="R30" s="537"/>
      <c r="S30" s="537"/>
      <c r="T30" s="538"/>
      <c r="U30" s="542" t="str">
        <f>M50</f>
        <v>御見積書</v>
      </c>
      <c r="V30" s="543"/>
      <c r="W30" s="543"/>
      <c r="X30" s="543"/>
      <c r="Y30" s="543"/>
      <c r="Z30" s="543"/>
      <c r="AA30" s="543"/>
      <c r="AB30" s="543"/>
      <c r="AC30" s="543"/>
      <c r="AD30" s="543"/>
      <c r="AE30" s="543"/>
      <c r="AF30" s="543"/>
      <c r="AG30" s="543"/>
      <c r="AH30" s="543"/>
      <c r="AI30" s="543"/>
      <c r="AJ30" s="544"/>
      <c r="AL30" s="26"/>
      <c r="AM30" s="18"/>
      <c r="AN30" s="18"/>
      <c r="AO30" s="18"/>
      <c r="AP30" s="18"/>
      <c r="AQ30" s="18"/>
      <c r="AR30" s="18"/>
      <c r="AW30" s="32"/>
      <c r="AX30" s="32"/>
    </row>
    <row r="31" spans="13:52" ht="11.25" customHeight="1">
      <c r="M31" s="539"/>
      <c r="N31" s="540"/>
      <c r="O31" s="540"/>
      <c r="P31" s="540"/>
      <c r="Q31" s="540"/>
      <c r="R31" s="540"/>
      <c r="S31" s="540"/>
      <c r="T31" s="541"/>
      <c r="U31" s="545"/>
      <c r="V31" s="546"/>
      <c r="W31" s="546"/>
      <c r="X31" s="546"/>
      <c r="Y31" s="546"/>
      <c r="Z31" s="546"/>
      <c r="AA31" s="546"/>
      <c r="AB31" s="546"/>
      <c r="AC31" s="546"/>
      <c r="AD31" s="546"/>
      <c r="AE31" s="546"/>
      <c r="AF31" s="546"/>
      <c r="AG31" s="546"/>
      <c r="AH31" s="546"/>
      <c r="AI31" s="546"/>
      <c r="AJ31" s="547"/>
      <c r="AL31" s="26"/>
      <c r="AM31" s="18"/>
      <c r="AN31" s="18"/>
      <c r="AO31" s="18"/>
      <c r="AP31" s="18"/>
      <c r="AQ31" s="18"/>
      <c r="AR31" s="18"/>
      <c r="AW31" s="32"/>
    </row>
    <row r="32" spans="13:52" ht="11.25" customHeight="1">
      <c r="M32" s="536" t="s">
        <v>116</v>
      </c>
      <c r="N32" s="537"/>
      <c r="O32" s="537"/>
      <c r="P32" s="537"/>
      <c r="Q32" s="537"/>
      <c r="R32" s="537"/>
      <c r="S32" s="537"/>
      <c r="T32" s="538"/>
      <c r="U32" s="542" t="str">
        <f>G50</f>
        <v>MSBBRA030</v>
      </c>
      <c r="V32" s="543"/>
      <c r="W32" s="543"/>
      <c r="X32" s="543"/>
      <c r="Y32" s="543"/>
      <c r="Z32" s="543"/>
      <c r="AA32" s="543"/>
      <c r="AB32" s="543"/>
      <c r="AC32" s="543"/>
      <c r="AD32" s="543"/>
      <c r="AE32" s="543"/>
      <c r="AF32" s="543"/>
      <c r="AG32" s="543"/>
      <c r="AH32" s="543"/>
      <c r="AI32" s="543"/>
      <c r="AJ32" s="544"/>
      <c r="AL32" s="26"/>
      <c r="AM32" s="18"/>
      <c r="AN32" s="18"/>
      <c r="AO32" s="18"/>
      <c r="AP32" s="18"/>
      <c r="AQ32" s="18"/>
      <c r="AR32" s="18"/>
    </row>
    <row r="33" spans="1:49" ht="11.25" customHeight="1">
      <c r="M33" s="539"/>
      <c r="N33" s="540"/>
      <c r="O33" s="540"/>
      <c r="P33" s="540"/>
      <c r="Q33" s="540"/>
      <c r="R33" s="540"/>
      <c r="S33" s="540"/>
      <c r="T33" s="541"/>
      <c r="U33" s="545"/>
      <c r="V33" s="546"/>
      <c r="W33" s="546"/>
      <c r="X33" s="546"/>
      <c r="Y33" s="546"/>
      <c r="Z33" s="546"/>
      <c r="AA33" s="546"/>
      <c r="AB33" s="546"/>
      <c r="AC33" s="546"/>
      <c r="AD33" s="546"/>
      <c r="AE33" s="546"/>
      <c r="AF33" s="546"/>
      <c r="AG33" s="546"/>
      <c r="AH33" s="546"/>
      <c r="AI33" s="546"/>
      <c r="AJ33" s="547"/>
      <c r="AL33" s="26"/>
      <c r="AM33" s="18"/>
      <c r="AN33" s="18"/>
      <c r="AO33" s="18"/>
      <c r="AP33" s="18"/>
      <c r="AQ33" s="18"/>
      <c r="AR33" s="18"/>
    </row>
    <row r="34" spans="1:49" ht="13.5" customHeight="1">
      <c r="M34" s="536" t="s">
        <v>99</v>
      </c>
      <c r="N34" s="537"/>
      <c r="O34" s="537"/>
      <c r="P34" s="537"/>
      <c r="Q34" s="537"/>
      <c r="R34" s="537"/>
      <c r="S34" s="537"/>
      <c r="T34" s="538"/>
      <c r="U34" s="548" t="s">
        <v>102</v>
      </c>
      <c r="V34" s="549"/>
      <c r="W34" s="549"/>
      <c r="X34" s="549"/>
      <c r="Y34" s="549"/>
      <c r="Z34" s="549"/>
      <c r="AA34" s="549"/>
      <c r="AB34" s="549"/>
      <c r="AC34" s="549"/>
      <c r="AD34" s="549"/>
      <c r="AE34" s="549"/>
      <c r="AF34" s="549"/>
      <c r="AG34" s="549"/>
      <c r="AH34" s="549"/>
      <c r="AI34" s="549"/>
      <c r="AJ34" s="550"/>
      <c r="AL34" s="26"/>
      <c r="AM34" s="18"/>
      <c r="AN34" s="18"/>
      <c r="AO34" s="18"/>
      <c r="AP34" s="18"/>
      <c r="AQ34" s="18"/>
      <c r="AR34" s="18"/>
      <c r="AW34" s="32"/>
    </row>
    <row r="35" spans="1:49" ht="11.25" customHeight="1">
      <c r="M35" s="539"/>
      <c r="N35" s="540"/>
      <c r="O35" s="540"/>
      <c r="P35" s="540"/>
      <c r="Q35" s="540"/>
      <c r="R35" s="540"/>
      <c r="S35" s="540"/>
      <c r="T35" s="541"/>
      <c r="U35" s="551"/>
      <c r="V35" s="552"/>
      <c r="W35" s="552"/>
      <c r="X35" s="552"/>
      <c r="Y35" s="552"/>
      <c r="Z35" s="552"/>
      <c r="AA35" s="552"/>
      <c r="AB35" s="552"/>
      <c r="AC35" s="552"/>
      <c r="AD35" s="552"/>
      <c r="AE35" s="552"/>
      <c r="AF35" s="552"/>
      <c r="AG35" s="552"/>
      <c r="AH35" s="552"/>
      <c r="AI35" s="552"/>
      <c r="AJ35" s="553"/>
      <c r="AL35" s="26"/>
      <c r="AM35" s="18"/>
      <c r="AN35" s="18"/>
      <c r="AO35" s="18"/>
      <c r="AP35" s="18"/>
      <c r="AQ35" s="18"/>
      <c r="AR35" s="18"/>
      <c r="AW35" s="32"/>
    </row>
    <row r="36" spans="1:49" ht="11.25" customHeight="1">
      <c r="M36" s="536" t="s">
        <v>108</v>
      </c>
      <c r="N36" s="537"/>
      <c r="O36" s="537"/>
      <c r="P36" s="537"/>
      <c r="Q36" s="537"/>
      <c r="R36" s="537"/>
      <c r="S36" s="537"/>
      <c r="T36" s="538"/>
      <c r="U36" s="548" t="s">
        <v>117</v>
      </c>
      <c r="V36" s="549"/>
      <c r="W36" s="549"/>
      <c r="X36" s="549"/>
      <c r="Y36" s="549"/>
      <c r="Z36" s="549"/>
      <c r="AA36" s="549"/>
      <c r="AB36" s="549"/>
      <c r="AC36" s="549"/>
      <c r="AD36" s="549"/>
      <c r="AE36" s="549"/>
      <c r="AF36" s="549"/>
      <c r="AG36" s="549"/>
      <c r="AH36" s="549"/>
      <c r="AI36" s="549"/>
      <c r="AJ36" s="550"/>
      <c r="AL36" s="26"/>
      <c r="AM36" s="18"/>
      <c r="AN36" s="18"/>
      <c r="AO36" s="18"/>
      <c r="AP36" s="18"/>
      <c r="AQ36" s="18"/>
      <c r="AR36" s="18"/>
      <c r="AW36" s="32"/>
    </row>
    <row r="37" spans="1:49" ht="11.25" customHeight="1">
      <c r="B37" s="33"/>
      <c r="C37" s="33"/>
      <c r="D37" s="33"/>
      <c r="M37" s="539"/>
      <c r="N37" s="540"/>
      <c r="O37" s="540"/>
      <c r="P37" s="540"/>
      <c r="Q37" s="540"/>
      <c r="R37" s="540"/>
      <c r="S37" s="540"/>
      <c r="T37" s="541"/>
      <c r="U37" s="551"/>
      <c r="V37" s="552"/>
      <c r="W37" s="552"/>
      <c r="X37" s="552"/>
      <c r="Y37" s="552"/>
      <c r="Z37" s="552"/>
      <c r="AA37" s="552"/>
      <c r="AB37" s="552"/>
      <c r="AC37" s="552"/>
      <c r="AD37" s="552"/>
      <c r="AE37" s="552"/>
      <c r="AF37" s="552"/>
      <c r="AG37" s="552"/>
      <c r="AH37" s="552"/>
      <c r="AI37" s="552"/>
      <c r="AJ37" s="553"/>
      <c r="AL37" s="26"/>
      <c r="AM37" s="18"/>
      <c r="AN37" s="18"/>
      <c r="AO37" s="18"/>
      <c r="AP37" s="18"/>
      <c r="AQ37" s="18"/>
      <c r="AR37" s="18"/>
    </row>
    <row r="38" spans="1:49" ht="13.5" customHeight="1"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49" ht="13.5" customHeight="1">
      <c r="M39" s="35"/>
      <c r="N39" s="35"/>
      <c r="O39" s="35"/>
      <c r="P39" s="35"/>
      <c r="R39" s="35"/>
      <c r="S39" s="35"/>
      <c r="T39" s="35"/>
      <c r="U39" s="35"/>
      <c r="W39" s="554" t="s">
        <v>118</v>
      </c>
      <c r="X39" s="555"/>
      <c r="Y39" s="555"/>
      <c r="Z39" s="556"/>
      <c r="AB39" s="554" t="s">
        <v>119</v>
      </c>
      <c r="AC39" s="555"/>
      <c r="AD39" s="555"/>
      <c r="AE39" s="556"/>
      <c r="AG39" s="554" t="s">
        <v>120</v>
      </c>
      <c r="AH39" s="555"/>
      <c r="AI39" s="555"/>
      <c r="AJ39" s="556"/>
    </row>
    <row r="40" spans="1:49" ht="11.25" customHeight="1">
      <c r="M40" s="35"/>
      <c r="N40" s="35"/>
      <c r="O40" s="35"/>
      <c r="P40" s="35"/>
      <c r="R40" s="35"/>
      <c r="S40" s="35"/>
      <c r="T40" s="35"/>
      <c r="U40" s="35"/>
      <c r="W40" s="524" t="s">
        <v>121</v>
      </c>
      <c r="X40" s="525"/>
      <c r="Y40" s="525"/>
      <c r="Z40" s="526"/>
      <c r="AB40" s="524"/>
      <c r="AC40" s="525"/>
      <c r="AD40" s="525"/>
      <c r="AE40" s="526"/>
      <c r="AG40" s="530"/>
      <c r="AH40" s="531"/>
      <c r="AI40" s="531"/>
      <c r="AJ40" s="532"/>
    </row>
    <row r="41" spans="1:49">
      <c r="M41" s="35"/>
      <c r="N41" s="35"/>
      <c r="O41" s="35"/>
      <c r="P41" s="35"/>
      <c r="R41" s="35"/>
      <c r="S41" s="35"/>
      <c r="T41" s="35"/>
      <c r="U41" s="35"/>
      <c r="W41" s="527"/>
      <c r="X41" s="528"/>
      <c r="Y41" s="528"/>
      <c r="Z41" s="529"/>
      <c r="AB41" s="527"/>
      <c r="AC41" s="528"/>
      <c r="AD41" s="528"/>
      <c r="AE41" s="529"/>
      <c r="AG41" s="533"/>
      <c r="AH41" s="534"/>
      <c r="AI41" s="534"/>
      <c r="AJ41" s="535"/>
    </row>
    <row r="42" spans="1:49">
      <c r="M42" s="36"/>
      <c r="N42" s="36"/>
      <c r="O42" s="36"/>
      <c r="P42" s="36"/>
      <c r="R42" s="36"/>
      <c r="S42" s="36"/>
      <c r="T42" s="36"/>
      <c r="U42" s="36"/>
      <c r="W42" s="487">
        <v>44824</v>
      </c>
      <c r="X42" s="488"/>
      <c r="Y42" s="488"/>
      <c r="Z42" s="489"/>
      <c r="AB42" s="493"/>
      <c r="AC42" s="494"/>
      <c r="AD42" s="494"/>
      <c r="AE42" s="495"/>
      <c r="AG42" s="499"/>
      <c r="AH42" s="500"/>
      <c r="AI42" s="500"/>
      <c r="AJ42" s="501"/>
    </row>
    <row r="43" spans="1:49">
      <c r="C43" s="505"/>
      <c r="D43" s="505"/>
      <c r="E43" s="505"/>
      <c r="F43" s="505"/>
      <c r="G43" s="505"/>
      <c r="H43" s="505"/>
      <c r="M43" s="36"/>
      <c r="N43" s="36"/>
      <c r="O43" s="36"/>
      <c r="P43" s="36"/>
      <c r="R43" s="36"/>
      <c r="S43" s="36"/>
      <c r="T43" s="36"/>
      <c r="U43" s="36"/>
      <c r="W43" s="490"/>
      <c r="X43" s="491"/>
      <c r="Y43" s="491"/>
      <c r="Z43" s="492"/>
      <c r="AB43" s="496"/>
      <c r="AC43" s="497"/>
      <c r="AD43" s="497"/>
      <c r="AE43" s="498"/>
      <c r="AG43" s="502"/>
      <c r="AH43" s="503"/>
      <c r="AI43" s="503"/>
      <c r="AJ43" s="504"/>
    </row>
    <row r="44" spans="1:49">
      <c r="C44" s="505"/>
      <c r="D44" s="505"/>
      <c r="E44" s="505"/>
      <c r="F44" s="505"/>
      <c r="G44" s="505"/>
      <c r="H44" s="505"/>
    </row>
    <row r="45" spans="1:49" ht="15.75">
      <c r="C45" s="506"/>
      <c r="D45" s="506"/>
      <c r="E45" s="506"/>
      <c r="F45" s="506"/>
      <c r="G45" s="506"/>
      <c r="H45" s="506"/>
    </row>
    <row r="48" spans="1:49" ht="12" customHeight="1">
      <c r="A48" s="507" t="s">
        <v>101</v>
      </c>
      <c r="B48" s="508"/>
      <c r="C48" s="508"/>
      <c r="D48" s="508"/>
      <c r="E48" s="508"/>
      <c r="F48" s="509"/>
      <c r="G48" s="507" t="s">
        <v>122</v>
      </c>
      <c r="H48" s="508"/>
      <c r="I48" s="508"/>
      <c r="J48" s="508"/>
      <c r="K48" s="508"/>
      <c r="L48" s="509"/>
      <c r="M48" s="507" t="s">
        <v>123</v>
      </c>
      <c r="N48" s="513"/>
      <c r="O48" s="513"/>
      <c r="P48" s="513"/>
      <c r="Q48" s="513"/>
      <c r="R48" s="513"/>
      <c r="S48" s="513"/>
      <c r="T48" s="513"/>
      <c r="U48" s="514"/>
      <c r="V48" s="507" t="s">
        <v>124</v>
      </c>
      <c r="W48" s="508"/>
      <c r="X48" s="508"/>
      <c r="Y48" s="508"/>
      <c r="Z48" s="508"/>
      <c r="AA48" s="509"/>
      <c r="AB48" s="518" t="s">
        <v>125</v>
      </c>
      <c r="AC48" s="519"/>
      <c r="AD48" s="519"/>
      <c r="AE48" s="519"/>
      <c r="AF48" s="519"/>
      <c r="AG48" s="520"/>
    </row>
    <row r="49" spans="1:86" ht="12" customHeight="1">
      <c r="A49" s="510"/>
      <c r="B49" s="511"/>
      <c r="C49" s="511"/>
      <c r="D49" s="511"/>
      <c r="E49" s="511"/>
      <c r="F49" s="512"/>
      <c r="G49" s="510"/>
      <c r="H49" s="511"/>
      <c r="I49" s="511"/>
      <c r="J49" s="511"/>
      <c r="K49" s="511"/>
      <c r="L49" s="512"/>
      <c r="M49" s="515"/>
      <c r="N49" s="516"/>
      <c r="O49" s="516"/>
      <c r="P49" s="516"/>
      <c r="Q49" s="516"/>
      <c r="R49" s="516"/>
      <c r="S49" s="516"/>
      <c r="T49" s="516"/>
      <c r="U49" s="517"/>
      <c r="V49" s="510"/>
      <c r="W49" s="511"/>
      <c r="X49" s="511"/>
      <c r="Y49" s="511"/>
      <c r="Z49" s="511"/>
      <c r="AA49" s="512"/>
      <c r="AB49" s="521"/>
      <c r="AC49" s="522"/>
      <c r="AD49" s="522"/>
      <c r="AE49" s="522"/>
      <c r="AF49" s="522"/>
      <c r="AG49" s="523"/>
    </row>
    <row r="50" spans="1:86" ht="12" customHeight="1">
      <c r="A50" s="461" t="s">
        <v>126</v>
      </c>
      <c r="B50" s="462"/>
      <c r="C50" s="462"/>
      <c r="D50" s="462"/>
      <c r="E50" s="462"/>
      <c r="F50" s="463"/>
      <c r="G50" s="461" t="s">
        <v>127</v>
      </c>
      <c r="H50" s="462"/>
      <c r="I50" s="462"/>
      <c r="J50" s="462"/>
      <c r="K50" s="462"/>
      <c r="L50" s="463"/>
      <c r="M50" s="467" t="s">
        <v>128</v>
      </c>
      <c r="N50" s="468"/>
      <c r="O50" s="468"/>
      <c r="P50" s="468"/>
      <c r="Q50" s="468"/>
      <c r="R50" s="468"/>
      <c r="S50" s="468"/>
      <c r="T50" s="468"/>
      <c r="U50" s="469"/>
      <c r="V50" s="473" t="s">
        <v>129</v>
      </c>
      <c r="W50" s="474"/>
      <c r="X50" s="474"/>
      <c r="Y50" s="474"/>
      <c r="Z50" s="474"/>
      <c r="AA50" s="475"/>
      <c r="AB50" s="479" t="s">
        <v>130</v>
      </c>
      <c r="AC50" s="480"/>
      <c r="AD50" s="480"/>
      <c r="AE50" s="480"/>
      <c r="AF50" s="480"/>
      <c r="AG50" s="481"/>
    </row>
    <row r="51" spans="1:86" ht="12" customHeight="1">
      <c r="A51" s="464"/>
      <c r="B51" s="465"/>
      <c r="C51" s="465"/>
      <c r="D51" s="465"/>
      <c r="E51" s="465"/>
      <c r="F51" s="466"/>
      <c r="G51" s="464"/>
      <c r="H51" s="465"/>
      <c r="I51" s="465"/>
      <c r="J51" s="465"/>
      <c r="K51" s="465"/>
      <c r="L51" s="466"/>
      <c r="M51" s="470"/>
      <c r="N51" s="471"/>
      <c r="O51" s="471"/>
      <c r="P51" s="471"/>
      <c r="Q51" s="471"/>
      <c r="R51" s="471"/>
      <c r="S51" s="471"/>
      <c r="T51" s="471"/>
      <c r="U51" s="472"/>
      <c r="V51" s="476"/>
      <c r="W51" s="477"/>
      <c r="X51" s="477"/>
      <c r="Y51" s="477"/>
      <c r="Z51" s="477"/>
      <c r="AA51" s="478"/>
      <c r="AB51" s="482"/>
      <c r="AC51" s="483"/>
      <c r="AD51" s="483"/>
      <c r="AE51" s="483"/>
      <c r="AF51" s="483"/>
      <c r="AG51" s="484"/>
    </row>
    <row r="53" spans="1:86" s="37" customFormat="1" ht="15.75">
      <c r="A53" s="37" t="s">
        <v>131</v>
      </c>
    </row>
    <row r="54" spans="1:86" s="37" customFormat="1" ht="15.75" customHeight="1">
      <c r="A54" s="17" t="s">
        <v>132</v>
      </c>
      <c r="B54" s="17"/>
      <c r="C54" s="17"/>
      <c r="D54" s="17"/>
      <c r="E54" s="17"/>
      <c r="F54" s="17"/>
      <c r="G54" s="17"/>
      <c r="H54" s="17"/>
      <c r="I54" s="17"/>
      <c r="J54" s="17"/>
      <c r="K54" s="17" t="s">
        <v>133</v>
      </c>
      <c r="L54" s="17"/>
      <c r="M54" s="17"/>
      <c r="N54" s="17"/>
      <c r="O54" s="17"/>
      <c r="P54" s="17"/>
      <c r="Q54" s="17"/>
      <c r="R54" s="17"/>
      <c r="S54" s="17"/>
      <c r="T54" s="17"/>
      <c r="U54" s="17" t="s">
        <v>134</v>
      </c>
      <c r="V54" s="17"/>
      <c r="W54" s="17"/>
      <c r="X54" s="17"/>
      <c r="Y54" s="17"/>
      <c r="Z54" s="17" t="s">
        <v>135</v>
      </c>
      <c r="AA54" s="17"/>
      <c r="AB54" s="17"/>
      <c r="AC54" s="17"/>
      <c r="AD54" s="17"/>
      <c r="AE54" s="17" t="s">
        <v>136</v>
      </c>
      <c r="AF54" s="17"/>
      <c r="AG54" s="17"/>
      <c r="AH54" s="17"/>
      <c r="AI54" s="17"/>
      <c r="AJ54" s="17" t="s">
        <v>110</v>
      </c>
      <c r="AK54" s="17"/>
      <c r="AL54" s="17"/>
      <c r="AM54" s="17"/>
      <c r="AN54" s="17"/>
      <c r="AO54" s="17"/>
      <c r="AP54" s="17"/>
      <c r="AQ54" s="17"/>
      <c r="AR54" s="17"/>
      <c r="AS54" s="17" t="s">
        <v>137</v>
      </c>
      <c r="AT54" s="17"/>
      <c r="AU54" s="17"/>
      <c r="AV54" s="17"/>
      <c r="AW54" s="17"/>
      <c r="AX54" s="17"/>
      <c r="AY54" s="17"/>
      <c r="AZ54" s="17" t="s">
        <v>138</v>
      </c>
      <c r="BA54" s="17"/>
      <c r="BB54" s="17"/>
      <c r="BC54" s="17"/>
      <c r="BD54" s="17"/>
      <c r="BE54" s="17"/>
      <c r="BF54" s="17" t="s">
        <v>139</v>
      </c>
      <c r="BG54" s="17"/>
      <c r="BH54" s="17"/>
      <c r="BI54" s="17"/>
      <c r="BJ54" s="17"/>
      <c r="BK54" s="17"/>
    </row>
    <row r="55" spans="1:86" s="37" customFormat="1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 t="s">
        <v>140</v>
      </c>
      <c r="L55" s="17"/>
      <c r="M55" s="17"/>
      <c r="N55" s="17"/>
      <c r="O55" s="17"/>
      <c r="P55" s="17"/>
      <c r="Q55" s="17"/>
      <c r="R55" s="17"/>
      <c r="S55" s="17"/>
      <c r="T55" s="17"/>
      <c r="U55" s="17" t="s">
        <v>141</v>
      </c>
      <c r="V55" s="17"/>
      <c r="W55" s="17"/>
      <c r="X55" s="17"/>
      <c r="Y55" s="17"/>
      <c r="Z55" s="17" t="s">
        <v>142</v>
      </c>
      <c r="AA55" s="17"/>
      <c r="AB55" s="17"/>
      <c r="AC55" s="17"/>
      <c r="AD55" s="17"/>
      <c r="AE55" s="17" t="s">
        <v>143</v>
      </c>
      <c r="AF55" s="17"/>
      <c r="AG55" s="17"/>
      <c r="AH55" s="17"/>
      <c r="AI55" s="17"/>
      <c r="AJ55" s="17" t="s">
        <v>144</v>
      </c>
      <c r="AK55" s="17"/>
      <c r="AL55" s="17"/>
      <c r="AM55" s="17"/>
      <c r="AN55" s="17"/>
      <c r="AO55" s="17"/>
      <c r="AP55" s="17"/>
      <c r="AQ55" s="17"/>
      <c r="AR55" s="17"/>
      <c r="AS55" s="17" t="s">
        <v>145</v>
      </c>
      <c r="AT55" s="17"/>
      <c r="AU55" s="17"/>
      <c r="AV55" s="17"/>
      <c r="AW55" s="17"/>
      <c r="AX55" s="17"/>
      <c r="AY55" s="17"/>
      <c r="AZ55" s="17" t="s">
        <v>146</v>
      </c>
      <c r="BA55" s="17"/>
      <c r="BB55" s="17"/>
      <c r="BC55" s="17"/>
      <c r="BD55" s="17"/>
      <c r="BE55" s="17"/>
      <c r="BF55" s="17" t="s">
        <v>147</v>
      </c>
      <c r="BG55" s="17"/>
      <c r="BH55" s="17"/>
      <c r="BI55" s="17"/>
      <c r="BJ55" s="17"/>
      <c r="BK55" s="17"/>
    </row>
    <row r="56" spans="1:86" s="37" customFormat="1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 t="s">
        <v>148</v>
      </c>
      <c r="L56" s="17"/>
      <c r="M56" s="17"/>
      <c r="N56" s="17"/>
      <c r="O56" s="17"/>
      <c r="P56" s="17"/>
      <c r="Q56" s="17"/>
      <c r="R56" s="17"/>
      <c r="S56" s="17"/>
      <c r="T56" s="17"/>
      <c r="U56" s="17" t="s">
        <v>149</v>
      </c>
      <c r="V56" s="17"/>
      <c r="W56" s="17"/>
      <c r="X56" s="17"/>
      <c r="Y56" s="17"/>
      <c r="Z56" s="17" t="s">
        <v>127</v>
      </c>
      <c r="AA56" s="17"/>
      <c r="AB56" s="17"/>
      <c r="AC56" s="17"/>
      <c r="AD56" s="17"/>
      <c r="AE56" s="71" t="s">
        <v>150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</row>
    <row r="57" spans="1:86" s="37" customFormat="1" ht="16.5" thickBot="1">
      <c r="A57" s="37" t="s">
        <v>151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9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42"/>
      <c r="AC57" s="43"/>
      <c r="AD57" s="43"/>
      <c r="AE57" s="43"/>
      <c r="AF57" s="43"/>
      <c r="AG57" s="43"/>
      <c r="AH57" s="44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5"/>
      <c r="AV57" s="45"/>
      <c r="AW57" s="45"/>
      <c r="AX57" s="45"/>
      <c r="AY57" s="45"/>
      <c r="AZ57" s="45"/>
      <c r="BA57" s="45"/>
      <c r="BB57" s="38"/>
      <c r="BC57" s="38"/>
      <c r="BD57" s="38"/>
      <c r="BE57" s="38"/>
      <c r="BF57" s="38"/>
      <c r="BG57" s="40"/>
      <c r="BH57" s="40"/>
      <c r="BI57" s="40"/>
      <c r="BJ57" s="40"/>
      <c r="BK57" s="40"/>
    </row>
    <row r="58" spans="1:86" s="37" customFormat="1" ht="15.75">
      <c r="A58" s="427" t="str">
        <f>A54</f>
        <v>Webシステム</v>
      </c>
      <c r="B58" s="428"/>
      <c r="C58" s="428"/>
      <c r="D58" s="428"/>
      <c r="E58" s="428"/>
      <c r="F58" s="428"/>
      <c r="G58" s="428"/>
      <c r="H58" s="428"/>
      <c r="I58" s="428"/>
      <c r="J58" s="429"/>
      <c r="K58" s="436" t="s">
        <v>152</v>
      </c>
      <c r="L58" s="437"/>
      <c r="M58" s="437"/>
      <c r="N58" s="437"/>
      <c r="O58" s="437"/>
      <c r="P58" s="437"/>
      <c r="Q58" s="437"/>
      <c r="R58" s="437"/>
      <c r="S58" s="437"/>
      <c r="T58" s="485"/>
      <c r="U58" s="486" t="s">
        <v>153</v>
      </c>
      <c r="V58" s="440"/>
      <c r="W58" s="440"/>
      <c r="X58" s="440"/>
      <c r="Y58" s="441"/>
      <c r="Z58" s="413" t="str">
        <f>Z54</f>
        <v>MS</v>
      </c>
      <c r="AA58" s="392"/>
      <c r="AB58" s="392"/>
      <c r="AC58" s="392"/>
      <c r="AD58" s="393"/>
      <c r="AE58" s="438" t="s">
        <v>154</v>
      </c>
      <c r="AF58" s="392"/>
      <c r="AG58" s="392"/>
      <c r="AH58" s="392"/>
      <c r="AI58" s="393"/>
      <c r="AJ58" s="439" t="str">
        <f>AJ54</f>
        <v>Webシステム</v>
      </c>
      <c r="AK58" s="440"/>
      <c r="AL58" s="440"/>
      <c r="AM58" s="440"/>
      <c r="AN58" s="440"/>
      <c r="AO58" s="440"/>
      <c r="AP58" s="440"/>
      <c r="AQ58" s="440"/>
      <c r="AR58" s="441"/>
      <c r="AS58" s="442" t="s">
        <v>101</v>
      </c>
      <c r="AT58" s="442"/>
      <c r="AU58" s="442"/>
      <c r="AV58" s="442"/>
      <c r="AW58" s="442"/>
      <c r="AX58" s="442"/>
      <c r="AY58" s="442"/>
      <c r="AZ58" s="391" t="s">
        <v>124</v>
      </c>
      <c r="BA58" s="392"/>
      <c r="BB58" s="392"/>
      <c r="BC58" s="392"/>
      <c r="BD58" s="392"/>
      <c r="BE58" s="393"/>
      <c r="BF58" s="391" t="s">
        <v>155</v>
      </c>
      <c r="BG58" s="392"/>
      <c r="BH58" s="392"/>
      <c r="BI58" s="392"/>
      <c r="BJ58" s="392"/>
      <c r="BK58" s="443"/>
    </row>
    <row r="59" spans="1:86" s="37" customFormat="1" ht="15.75" customHeight="1">
      <c r="A59" s="430"/>
      <c r="B59" s="431"/>
      <c r="C59" s="431"/>
      <c r="D59" s="431"/>
      <c r="E59" s="431"/>
      <c r="F59" s="431"/>
      <c r="G59" s="431"/>
      <c r="H59" s="431"/>
      <c r="I59" s="431"/>
      <c r="J59" s="432"/>
      <c r="K59" s="398" t="str">
        <f>文書名</f>
        <v>アドオン設計書</v>
      </c>
      <c r="L59" s="399"/>
      <c r="M59" s="399"/>
      <c r="N59" s="399"/>
      <c r="O59" s="399"/>
      <c r="P59" s="399"/>
      <c r="Q59" s="399"/>
      <c r="R59" s="399"/>
      <c r="S59" s="399"/>
      <c r="T59" s="408"/>
      <c r="U59" s="444" t="s">
        <v>156</v>
      </c>
      <c r="V59" s="445"/>
      <c r="W59" s="445"/>
      <c r="X59" s="445"/>
      <c r="Y59" s="446"/>
      <c r="Z59" s="403" t="str">
        <f>Z55</f>
        <v>MSBB</v>
      </c>
      <c r="AA59" s="404"/>
      <c r="AB59" s="404"/>
      <c r="AC59" s="404"/>
      <c r="AD59" s="405"/>
      <c r="AE59" s="400" t="s">
        <v>157</v>
      </c>
      <c r="AF59" s="401"/>
      <c r="AG59" s="401"/>
      <c r="AH59" s="401"/>
      <c r="AI59" s="402"/>
      <c r="AJ59" s="406" t="str">
        <f>AJ55</f>
        <v>販売Webシステム</v>
      </c>
      <c r="AK59" s="447"/>
      <c r="AL59" s="447"/>
      <c r="AM59" s="447"/>
      <c r="AN59" s="447"/>
      <c r="AO59" s="447"/>
      <c r="AP59" s="447"/>
      <c r="AQ59" s="447"/>
      <c r="AR59" s="448"/>
      <c r="AS59" s="449" t="str">
        <f>AS55</f>
        <v>M7-US-1140</v>
      </c>
      <c r="AT59" s="450"/>
      <c r="AU59" s="450"/>
      <c r="AV59" s="450"/>
      <c r="AW59" s="450"/>
      <c r="AX59" s="450"/>
      <c r="AY59" s="450"/>
      <c r="AZ59" s="412" t="str">
        <f>AZ55</f>
        <v>1.0.0</v>
      </c>
      <c r="BA59" s="399"/>
      <c r="BB59" s="399"/>
      <c r="BC59" s="399"/>
      <c r="BD59" s="399"/>
      <c r="BE59" s="408"/>
      <c r="BF59" s="414" t="str">
        <f>BF55</f>
        <v>r00.00</v>
      </c>
      <c r="BG59" s="399"/>
      <c r="BH59" s="399"/>
      <c r="BI59" s="399"/>
      <c r="BJ59" s="399"/>
      <c r="BK59" s="415"/>
    </row>
    <row r="60" spans="1:86" s="37" customFormat="1" ht="16.5" customHeight="1" thickBot="1">
      <c r="A60" s="433"/>
      <c r="B60" s="434"/>
      <c r="C60" s="434"/>
      <c r="D60" s="434"/>
      <c r="E60" s="434"/>
      <c r="F60" s="434"/>
      <c r="G60" s="434"/>
      <c r="H60" s="434"/>
      <c r="I60" s="434"/>
      <c r="J60" s="435"/>
      <c r="K60" s="417" t="str">
        <f ca="1">RIGHT(CELL("filename",$A$1),LEN(CELL("filename",$A$1))-FIND("]",CELL("filename",$A$1)))</f>
        <v>表紙</v>
      </c>
      <c r="L60" s="418"/>
      <c r="M60" s="418"/>
      <c r="N60" s="418"/>
      <c r="O60" s="418"/>
      <c r="P60" s="418"/>
      <c r="Q60" s="418"/>
      <c r="R60" s="418"/>
      <c r="S60" s="418"/>
      <c r="T60" s="452"/>
      <c r="U60" s="453" t="s">
        <v>158</v>
      </c>
      <c r="V60" s="454"/>
      <c r="W60" s="454"/>
      <c r="X60" s="454"/>
      <c r="Y60" s="455"/>
      <c r="Z60" s="456" t="str">
        <f>Z56</f>
        <v>MSBBRA030</v>
      </c>
      <c r="AA60" s="457"/>
      <c r="AB60" s="457"/>
      <c r="AC60" s="457"/>
      <c r="AD60" s="457"/>
      <c r="AE60" s="458" t="str">
        <f>AE56</f>
        <v>御見積書</v>
      </c>
      <c r="AF60" s="459"/>
      <c r="AG60" s="459"/>
      <c r="AH60" s="459"/>
      <c r="AI60" s="459"/>
      <c r="AJ60" s="459"/>
      <c r="AK60" s="459"/>
      <c r="AL60" s="459"/>
      <c r="AM60" s="459"/>
      <c r="AN60" s="459"/>
      <c r="AO60" s="459"/>
      <c r="AP60" s="459"/>
      <c r="AQ60" s="459"/>
      <c r="AR60" s="460"/>
      <c r="AS60" s="451"/>
      <c r="AT60" s="451"/>
      <c r="AU60" s="451"/>
      <c r="AV60" s="451"/>
      <c r="AW60" s="451"/>
      <c r="AX60" s="451"/>
      <c r="AY60" s="451"/>
      <c r="AZ60" s="409"/>
      <c r="BA60" s="410"/>
      <c r="BB60" s="410"/>
      <c r="BC60" s="410"/>
      <c r="BD60" s="410"/>
      <c r="BE60" s="411"/>
      <c r="BF60" s="409"/>
      <c r="BG60" s="410"/>
      <c r="BH60" s="410"/>
      <c r="BI60" s="410"/>
      <c r="BJ60" s="410"/>
      <c r="BK60" s="416"/>
    </row>
    <row r="61" spans="1:86" s="37" customFormat="1" ht="15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9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1"/>
      <c r="AB61" s="42"/>
      <c r="AC61" s="43"/>
      <c r="AD61" s="43"/>
      <c r="AE61" s="43"/>
      <c r="AF61" s="43"/>
      <c r="AG61" s="43"/>
      <c r="AH61" s="44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5"/>
      <c r="AV61" s="45"/>
      <c r="AW61" s="45"/>
      <c r="AX61" s="45"/>
      <c r="AY61" s="45"/>
      <c r="AZ61" s="45"/>
      <c r="BA61" s="45"/>
      <c r="BB61" s="38"/>
      <c r="BC61" s="38"/>
      <c r="BD61" s="38"/>
      <c r="BE61" s="38"/>
      <c r="BF61" s="38"/>
      <c r="BG61" s="40"/>
      <c r="BH61" s="40"/>
      <c r="BI61" s="40"/>
      <c r="BJ61" s="40"/>
      <c r="BK61" s="40"/>
    </row>
    <row r="62" spans="1:86" s="37" customFormat="1" ht="16.5" thickBot="1">
      <c r="A62" s="37" t="s">
        <v>159</v>
      </c>
    </row>
    <row r="63" spans="1:86" s="37" customFormat="1" ht="15.75" customHeight="1">
      <c r="A63" s="427" t="str">
        <f>A58</f>
        <v>Webシステム</v>
      </c>
      <c r="B63" s="428"/>
      <c r="C63" s="428"/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429"/>
      <c r="O63" s="436" t="s">
        <v>152</v>
      </c>
      <c r="P63" s="437"/>
      <c r="Q63" s="437"/>
      <c r="R63" s="437"/>
      <c r="S63" s="437"/>
      <c r="T63" s="437"/>
      <c r="U63" s="437"/>
      <c r="V63" s="437"/>
      <c r="W63" s="437"/>
      <c r="X63" s="437"/>
      <c r="Y63" s="437"/>
      <c r="Z63" s="437"/>
      <c r="AA63" s="437"/>
      <c r="AB63" s="437"/>
      <c r="AC63" s="438" t="s">
        <v>153</v>
      </c>
      <c r="AD63" s="392"/>
      <c r="AE63" s="392"/>
      <c r="AF63" s="392"/>
      <c r="AG63" s="392"/>
      <c r="AH63" s="392"/>
      <c r="AI63" s="393"/>
      <c r="AJ63" s="413" t="str">
        <f>Z58</f>
        <v>MS</v>
      </c>
      <c r="AK63" s="392"/>
      <c r="AL63" s="392"/>
      <c r="AM63" s="392"/>
      <c r="AN63" s="392"/>
      <c r="AO63" s="392"/>
      <c r="AP63" s="393"/>
      <c r="AQ63" s="438" t="s">
        <v>154</v>
      </c>
      <c r="AR63" s="392"/>
      <c r="AS63" s="392"/>
      <c r="AT63" s="392"/>
      <c r="AU63" s="392"/>
      <c r="AV63" s="392"/>
      <c r="AW63" s="393"/>
      <c r="AX63" s="413" t="str">
        <f>AJ58</f>
        <v>Webシステム</v>
      </c>
      <c r="AY63" s="392"/>
      <c r="AZ63" s="392"/>
      <c r="BA63" s="392"/>
      <c r="BB63" s="392"/>
      <c r="BC63" s="392"/>
      <c r="BD63" s="392"/>
      <c r="BE63" s="392"/>
      <c r="BF63" s="392"/>
      <c r="BG63" s="392"/>
      <c r="BH63" s="392"/>
      <c r="BI63" s="392"/>
      <c r="BJ63" s="392"/>
      <c r="BK63" s="393"/>
      <c r="BL63" s="391" t="s">
        <v>101</v>
      </c>
      <c r="BM63" s="392"/>
      <c r="BN63" s="392"/>
      <c r="BO63" s="392"/>
      <c r="BP63" s="392"/>
      <c r="BQ63" s="392"/>
      <c r="BR63" s="392"/>
      <c r="BS63" s="392"/>
      <c r="BT63" s="393"/>
      <c r="BU63" s="394" t="s">
        <v>124</v>
      </c>
      <c r="BV63" s="395"/>
      <c r="BW63" s="395"/>
      <c r="BX63" s="395"/>
      <c r="BY63" s="395"/>
      <c r="BZ63" s="395"/>
      <c r="CA63" s="396"/>
      <c r="CB63" s="394" t="s">
        <v>155</v>
      </c>
      <c r="CC63" s="395"/>
      <c r="CD63" s="395"/>
      <c r="CE63" s="395"/>
      <c r="CF63" s="395"/>
      <c r="CG63" s="395"/>
      <c r="CH63" s="397"/>
    </row>
    <row r="64" spans="1:86" s="37" customFormat="1" ht="15.75" customHeight="1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2"/>
      <c r="O64" s="398" t="str">
        <f>K59</f>
        <v>アドオン設計書</v>
      </c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  <c r="AA64" s="399"/>
      <c r="AB64" s="399"/>
      <c r="AC64" s="400" t="s">
        <v>160</v>
      </c>
      <c r="AD64" s="401"/>
      <c r="AE64" s="401"/>
      <c r="AF64" s="401"/>
      <c r="AG64" s="401"/>
      <c r="AH64" s="401"/>
      <c r="AI64" s="402"/>
      <c r="AJ64" s="403" t="str">
        <f>Z59</f>
        <v>MSBB</v>
      </c>
      <c r="AK64" s="404"/>
      <c r="AL64" s="404"/>
      <c r="AM64" s="404"/>
      <c r="AN64" s="404"/>
      <c r="AO64" s="404"/>
      <c r="AP64" s="405"/>
      <c r="AQ64" s="400" t="s">
        <v>161</v>
      </c>
      <c r="AR64" s="401"/>
      <c r="AS64" s="401"/>
      <c r="AT64" s="401"/>
      <c r="AU64" s="401"/>
      <c r="AV64" s="401"/>
      <c r="AW64" s="402"/>
      <c r="AX64" s="406" t="str">
        <f>AJ59</f>
        <v>販売Webシステム</v>
      </c>
      <c r="AY64" s="401"/>
      <c r="AZ64" s="401"/>
      <c r="BA64" s="401"/>
      <c r="BB64" s="401"/>
      <c r="BC64" s="401"/>
      <c r="BD64" s="401"/>
      <c r="BE64" s="401"/>
      <c r="BF64" s="401"/>
      <c r="BG64" s="401"/>
      <c r="BH64" s="401"/>
      <c r="BI64" s="401"/>
      <c r="BJ64" s="401"/>
      <c r="BK64" s="402"/>
      <c r="BL64" s="407" t="str">
        <f>AS59</f>
        <v>M7-US-1140</v>
      </c>
      <c r="BM64" s="399"/>
      <c r="BN64" s="399"/>
      <c r="BO64" s="399"/>
      <c r="BP64" s="399"/>
      <c r="BQ64" s="399"/>
      <c r="BR64" s="399"/>
      <c r="BS64" s="399"/>
      <c r="BT64" s="408"/>
      <c r="BU64" s="412" t="s">
        <v>162</v>
      </c>
      <c r="BV64" s="399"/>
      <c r="BW64" s="399"/>
      <c r="BX64" s="399"/>
      <c r="BY64" s="399"/>
      <c r="BZ64" s="399"/>
      <c r="CA64" s="408"/>
      <c r="CB64" s="414" cm="1">
        <f t="array" ref="CB64">MAX(_xlfn.NUMBERVALUE(改訂!A7:E44))</f>
        <v>1</v>
      </c>
      <c r="CC64" s="399"/>
      <c r="CD64" s="399"/>
      <c r="CE64" s="399"/>
      <c r="CF64" s="399"/>
      <c r="CG64" s="399"/>
      <c r="CH64" s="415"/>
    </row>
    <row r="65" spans="1:86" s="37" customFormat="1" ht="16.5" customHeight="1" thickBot="1">
      <c r="A65" s="433"/>
      <c r="B65" s="434"/>
      <c r="C65" s="434"/>
      <c r="D65" s="434"/>
      <c r="E65" s="434"/>
      <c r="F65" s="434"/>
      <c r="G65" s="434"/>
      <c r="H65" s="434"/>
      <c r="I65" s="434"/>
      <c r="J65" s="434"/>
      <c r="K65" s="434"/>
      <c r="L65" s="434"/>
      <c r="M65" s="434"/>
      <c r="N65" s="435"/>
      <c r="O65" s="417" t="str">
        <f ca="1">RIGHT(CELL("filename",$A$1),LEN(CELL("filename",$A$1))-FIND("]",CELL("filename",$A$1)))</f>
        <v>表紙</v>
      </c>
      <c r="P65" s="418"/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9" t="s">
        <v>158</v>
      </c>
      <c r="AD65" s="420"/>
      <c r="AE65" s="420"/>
      <c r="AF65" s="420"/>
      <c r="AG65" s="420"/>
      <c r="AH65" s="420"/>
      <c r="AI65" s="421"/>
      <c r="AJ65" s="422" t="str">
        <f>Z60</f>
        <v>MSBBRA030</v>
      </c>
      <c r="AK65" s="423"/>
      <c r="AL65" s="423"/>
      <c r="AM65" s="423"/>
      <c r="AN65" s="423"/>
      <c r="AO65" s="423"/>
      <c r="AP65" s="423"/>
      <c r="AQ65" s="424" t="str">
        <f>AE60</f>
        <v>御見積書</v>
      </c>
      <c r="AR65" s="425"/>
      <c r="AS65" s="425"/>
      <c r="AT65" s="425"/>
      <c r="AU65" s="425"/>
      <c r="AV65" s="425"/>
      <c r="AW65" s="425"/>
      <c r="AX65" s="425"/>
      <c r="AY65" s="425"/>
      <c r="AZ65" s="425"/>
      <c r="BA65" s="425"/>
      <c r="BB65" s="425"/>
      <c r="BC65" s="425"/>
      <c r="BD65" s="425"/>
      <c r="BE65" s="425"/>
      <c r="BF65" s="425"/>
      <c r="BG65" s="425"/>
      <c r="BH65" s="425"/>
      <c r="BI65" s="425"/>
      <c r="BJ65" s="425"/>
      <c r="BK65" s="426"/>
      <c r="BL65" s="409"/>
      <c r="BM65" s="410"/>
      <c r="BN65" s="410"/>
      <c r="BO65" s="410"/>
      <c r="BP65" s="410"/>
      <c r="BQ65" s="410"/>
      <c r="BR65" s="410"/>
      <c r="BS65" s="410"/>
      <c r="BT65" s="411"/>
      <c r="BU65" s="409"/>
      <c r="BV65" s="410"/>
      <c r="BW65" s="410"/>
      <c r="BX65" s="410"/>
      <c r="BY65" s="410"/>
      <c r="BZ65" s="410"/>
      <c r="CA65" s="411"/>
      <c r="CB65" s="409"/>
      <c r="CC65" s="410"/>
      <c r="CD65" s="410"/>
      <c r="CE65" s="410"/>
      <c r="CF65" s="410"/>
      <c r="CG65" s="410"/>
      <c r="CH65" s="416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DD52621D-6C91-41E5-9F03-A106AE2E97EF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>
    <pageSetUpPr fitToPage="1"/>
  </sheetPr>
  <dimension ref="A1:BV78"/>
  <sheetViews>
    <sheetView view="pageBreakPreview" zoomScale="85" zoomScaleNormal="55" zoomScaleSheetLayoutView="85" zoomScalePageLayoutView="70" workbookViewId="0">
      <selection sqref="A1:J2"/>
    </sheetView>
  </sheetViews>
  <sheetFormatPr defaultColWidth="2.125" defaultRowHeight="15.75"/>
  <cols>
    <col min="1" max="56" width="2.125" style="46" customWidth="1"/>
    <col min="57" max="16384" width="2.125" style="46"/>
  </cols>
  <sheetData>
    <row r="1" spans="1:74" ht="19.5" customHeight="1">
      <c r="A1" s="700" t="s">
        <v>163</v>
      </c>
      <c r="B1" s="701"/>
      <c r="C1" s="701"/>
      <c r="D1" s="701"/>
      <c r="E1" s="701"/>
      <c r="F1" s="701"/>
      <c r="G1" s="701"/>
      <c r="H1" s="701"/>
      <c r="I1" s="701"/>
      <c r="J1" s="702"/>
      <c r="K1" s="706" t="s">
        <v>164</v>
      </c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Y1" s="707"/>
      <c r="Z1" s="707"/>
      <c r="AA1" s="707"/>
      <c r="AB1" s="707"/>
      <c r="AC1" s="707"/>
      <c r="AD1" s="707"/>
      <c r="AE1" s="707"/>
      <c r="AF1" s="707"/>
      <c r="AG1" s="707"/>
      <c r="AH1" s="707"/>
      <c r="AI1" s="707"/>
      <c r="AJ1" s="707"/>
      <c r="AK1" s="707"/>
      <c r="AL1" s="707"/>
      <c r="AM1" s="707"/>
      <c r="AN1" s="707"/>
      <c r="AO1" s="707"/>
      <c r="AP1" s="707"/>
      <c r="AQ1" s="707"/>
      <c r="AR1" s="707"/>
      <c r="AS1" s="707"/>
      <c r="AT1" s="708"/>
      <c r="AU1" s="683" t="s">
        <v>165</v>
      </c>
      <c r="AV1" s="684"/>
      <c r="AW1" s="684"/>
      <c r="AX1" s="684"/>
      <c r="AY1" s="712"/>
      <c r="AZ1" s="713" t="s">
        <v>166</v>
      </c>
      <c r="BA1" s="714"/>
      <c r="BB1" s="714"/>
      <c r="BC1" s="714"/>
      <c r="BD1" s="715"/>
      <c r="BE1" s="683" t="s">
        <v>167</v>
      </c>
      <c r="BF1" s="684"/>
      <c r="BG1" s="684"/>
      <c r="BH1" s="684"/>
      <c r="BI1" s="712"/>
      <c r="BJ1" s="716">
        <f>表紙!W42</f>
        <v>44824</v>
      </c>
      <c r="BK1" s="717"/>
      <c r="BL1" s="717"/>
      <c r="BM1" s="717"/>
      <c r="BN1" s="717"/>
      <c r="BO1" s="718"/>
      <c r="BP1" s="683" t="s">
        <v>155</v>
      </c>
      <c r="BQ1" s="684"/>
      <c r="BR1" s="684"/>
      <c r="BS1" s="684"/>
      <c r="BT1" s="684"/>
      <c r="BU1" s="684"/>
      <c r="BV1" s="685"/>
    </row>
    <row r="2" spans="1:74" ht="19.5" customHeight="1" thickBot="1">
      <c r="A2" s="703"/>
      <c r="B2" s="704"/>
      <c r="C2" s="704"/>
      <c r="D2" s="704"/>
      <c r="E2" s="704"/>
      <c r="F2" s="704"/>
      <c r="G2" s="704"/>
      <c r="H2" s="704"/>
      <c r="I2" s="704"/>
      <c r="J2" s="705"/>
      <c r="K2" s="709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  <c r="Y2" s="710"/>
      <c r="Z2" s="710"/>
      <c r="AA2" s="710"/>
      <c r="AB2" s="710"/>
      <c r="AC2" s="710"/>
      <c r="AD2" s="710"/>
      <c r="AE2" s="710"/>
      <c r="AF2" s="710"/>
      <c r="AG2" s="710"/>
      <c r="AH2" s="710"/>
      <c r="AI2" s="710"/>
      <c r="AJ2" s="710"/>
      <c r="AK2" s="710"/>
      <c r="AL2" s="710"/>
      <c r="AM2" s="710"/>
      <c r="AN2" s="710"/>
      <c r="AO2" s="710"/>
      <c r="AP2" s="710"/>
      <c r="AQ2" s="710"/>
      <c r="AR2" s="710"/>
      <c r="AS2" s="710"/>
      <c r="AT2" s="711"/>
      <c r="AU2" s="686" t="s">
        <v>168</v>
      </c>
      <c r="AV2" s="687"/>
      <c r="AW2" s="687"/>
      <c r="AX2" s="687"/>
      <c r="AY2" s="688"/>
      <c r="AZ2" s="689"/>
      <c r="BA2" s="690"/>
      <c r="BB2" s="690"/>
      <c r="BC2" s="690"/>
      <c r="BD2" s="691"/>
      <c r="BE2" s="692" t="s">
        <v>169</v>
      </c>
      <c r="BF2" s="693"/>
      <c r="BG2" s="693"/>
      <c r="BH2" s="693"/>
      <c r="BI2" s="694"/>
      <c r="BJ2" s="695"/>
      <c r="BK2" s="696"/>
      <c r="BL2" s="696"/>
      <c r="BM2" s="696"/>
      <c r="BN2" s="696"/>
      <c r="BO2" s="697"/>
      <c r="BP2" s="698">
        <f>表紙!CB64</f>
        <v>1</v>
      </c>
      <c r="BQ2" s="690"/>
      <c r="BR2" s="690"/>
      <c r="BS2" s="690"/>
      <c r="BT2" s="690"/>
      <c r="BU2" s="690"/>
      <c r="BV2" s="699"/>
    </row>
    <row r="3" spans="1:74" ht="6.7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8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</row>
    <row r="4" spans="1:74" ht="17.25" thickBot="1">
      <c r="A4" s="49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8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</row>
    <row r="5" spans="1:74" ht="13.5" customHeight="1">
      <c r="A5" s="646" t="s">
        <v>155</v>
      </c>
      <c r="B5" s="647"/>
      <c r="C5" s="647"/>
      <c r="D5" s="647"/>
      <c r="E5" s="648"/>
      <c r="F5" s="652" t="s">
        <v>170</v>
      </c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  <c r="Y5" s="653"/>
      <c r="Z5" s="653"/>
      <c r="AA5" s="653"/>
      <c r="AB5" s="653"/>
      <c r="AC5" s="653"/>
      <c r="AD5" s="653"/>
      <c r="AE5" s="653"/>
      <c r="AF5" s="653"/>
      <c r="AG5" s="653"/>
      <c r="AH5" s="653"/>
      <c r="AI5" s="653"/>
      <c r="AJ5" s="653"/>
      <c r="AK5" s="653"/>
      <c r="AL5" s="653"/>
      <c r="AM5" s="653"/>
      <c r="AN5" s="653"/>
      <c r="AO5" s="653"/>
      <c r="AP5" s="653"/>
      <c r="AQ5" s="653"/>
      <c r="AR5" s="653"/>
      <c r="AS5" s="653"/>
      <c r="AT5" s="653"/>
      <c r="AU5" s="653"/>
      <c r="AV5" s="653"/>
      <c r="AW5" s="653"/>
      <c r="AX5" s="653"/>
      <c r="AY5" s="653"/>
      <c r="AZ5" s="653"/>
      <c r="BA5" s="653"/>
      <c r="BB5" s="654"/>
      <c r="BC5" s="658" t="s">
        <v>171</v>
      </c>
      <c r="BD5" s="647"/>
      <c r="BE5" s="647"/>
      <c r="BF5" s="647"/>
      <c r="BG5" s="647"/>
      <c r="BH5" s="647"/>
      <c r="BI5" s="647"/>
      <c r="BJ5" s="647"/>
      <c r="BK5" s="647"/>
      <c r="BL5" s="648"/>
      <c r="BM5" s="662" t="s">
        <v>172</v>
      </c>
      <c r="BN5" s="647"/>
      <c r="BO5" s="647"/>
      <c r="BP5" s="647"/>
      <c r="BQ5" s="648"/>
      <c r="BR5" s="662" t="s">
        <v>173</v>
      </c>
      <c r="BS5" s="647"/>
      <c r="BT5" s="647"/>
      <c r="BU5" s="647"/>
      <c r="BV5" s="664"/>
    </row>
    <row r="6" spans="1:74" ht="13.5" customHeight="1" thickBot="1">
      <c r="A6" s="649"/>
      <c r="B6" s="650"/>
      <c r="C6" s="650"/>
      <c r="D6" s="650"/>
      <c r="E6" s="651"/>
      <c r="F6" s="655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56"/>
      <c r="X6" s="656"/>
      <c r="Y6" s="656"/>
      <c r="Z6" s="656"/>
      <c r="AA6" s="656"/>
      <c r="AB6" s="656"/>
      <c r="AC6" s="656"/>
      <c r="AD6" s="656"/>
      <c r="AE6" s="656"/>
      <c r="AF6" s="656"/>
      <c r="AG6" s="656"/>
      <c r="AH6" s="656"/>
      <c r="AI6" s="656"/>
      <c r="AJ6" s="656"/>
      <c r="AK6" s="656"/>
      <c r="AL6" s="656"/>
      <c r="AM6" s="656"/>
      <c r="AN6" s="656"/>
      <c r="AO6" s="656"/>
      <c r="AP6" s="656"/>
      <c r="AQ6" s="656"/>
      <c r="AR6" s="656"/>
      <c r="AS6" s="656"/>
      <c r="AT6" s="656"/>
      <c r="AU6" s="656"/>
      <c r="AV6" s="656"/>
      <c r="AW6" s="656"/>
      <c r="AX6" s="656"/>
      <c r="AY6" s="656"/>
      <c r="AZ6" s="656"/>
      <c r="BA6" s="656"/>
      <c r="BB6" s="657"/>
      <c r="BC6" s="659"/>
      <c r="BD6" s="660"/>
      <c r="BE6" s="660"/>
      <c r="BF6" s="660"/>
      <c r="BG6" s="660"/>
      <c r="BH6" s="660"/>
      <c r="BI6" s="660"/>
      <c r="BJ6" s="660"/>
      <c r="BK6" s="660"/>
      <c r="BL6" s="661"/>
      <c r="BM6" s="663"/>
      <c r="BN6" s="650"/>
      <c r="BO6" s="650"/>
      <c r="BP6" s="650"/>
      <c r="BQ6" s="651"/>
      <c r="BR6" s="663"/>
      <c r="BS6" s="650"/>
      <c r="BT6" s="650"/>
      <c r="BU6" s="650"/>
      <c r="BV6" s="665"/>
    </row>
    <row r="7" spans="1:74" ht="13.5" customHeight="1" thickTop="1">
      <c r="A7" s="666">
        <v>1</v>
      </c>
      <c r="B7" s="667"/>
      <c r="C7" s="667"/>
      <c r="D7" s="667"/>
      <c r="E7" s="668"/>
      <c r="F7" s="672" t="s">
        <v>174</v>
      </c>
      <c r="G7" s="673"/>
      <c r="H7" s="673"/>
      <c r="I7" s="673"/>
      <c r="J7" s="673"/>
      <c r="K7" s="673"/>
      <c r="L7" s="673"/>
      <c r="M7" s="673"/>
      <c r="N7" s="673"/>
      <c r="O7" s="673"/>
      <c r="P7" s="673"/>
      <c r="Q7" s="673"/>
      <c r="R7" s="673"/>
      <c r="S7" s="673"/>
      <c r="T7" s="673"/>
      <c r="U7" s="673"/>
      <c r="V7" s="673"/>
      <c r="W7" s="673"/>
      <c r="X7" s="673"/>
      <c r="Y7" s="673"/>
      <c r="Z7" s="673"/>
      <c r="AA7" s="673"/>
      <c r="AB7" s="673"/>
      <c r="AC7" s="673"/>
      <c r="AD7" s="673"/>
      <c r="AE7" s="673"/>
      <c r="AF7" s="673"/>
      <c r="AG7" s="673"/>
      <c r="AH7" s="673"/>
      <c r="AI7" s="673"/>
      <c r="AJ7" s="673"/>
      <c r="AK7" s="673"/>
      <c r="AL7" s="673"/>
      <c r="AM7" s="673"/>
      <c r="AN7" s="673"/>
      <c r="AO7" s="673"/>
      <c r="AP7" s="673"/>
      <c r="AQ7" s="673"/>
      <c r="AR7" s="673"/>
      <c r="AS7" s="673"/>
      <c r="AT7" s="673"/>
      <c r="AU7" s="673"/>
      <c r="AV7" s="673"/>
      <c r="AW7" s="673"/>
      <c r="AX7" s="673"/>
      <c r="AY7" s="673"/>
      <c r="AZ7" s="673"/>
      <c r="BA7" s="673"/>
      <c r="BB7" s="674"/>
      <c r="BC7" s="675"/>
      <c r="BD7" s="676"/>
      <c r="BE7" s="676"/>
      <c r="BF7" s="676"/>
      <c r="BG7" s="676"/>
      <c r="BH7" s="676"/>
      <c r="BI7" s="676"/>
      <c r="BJ7" s="676"/>
      <c r="BK7" s="676"/>
      <c r="BL7" s="677"/>
      <c r="BM7" s="678"/>
      <c r="BN7" s="679"/>
      <c r="BO7" s="679"/>
      <c r="BP7" s="679"/>
      <c r="BQ7" s="680"/>
      <c r="BR7" s="681"/>
      <c r="BS7" s="679"/>
      <c r="BT7" s="679"/>
      <c r="BU7" s="679"/>
      <c r="BV7" s="682"/>
    </row>
    <row r="8" spans="1:74" ht="13.5" customHeight="1">
      <c r="A8" s="669"/>
      <c r="B8" s="670"/>
      <c r="C8" s="670"/>
      <c r="D8" s="670"/>
      <c r="E8" s="671"/>
      <c r="F8" s="642"/>
      <c r="G8" s="643"/>
      <c r="H8" s="643"/>
      <c r="I8" s="643"/>
      <c r="J8" s="643"/>
      <c r="K8" s="643"/>
      <c r="L8" s="643"/>
      <c r="M8" s="643"/>
      <c r="N8" s="643"/>
      <c r="O8" s="643"/>
      <c r="P8" s="643"/>
      <c r="Q8" s="643"/>
      <c r="R8" s="643"/>
      <c r="S8" s="643"/>
      <c r="T8" s="643"/>
      <c r="U8" s="643"/>
      <c r="V8" s="643"/>
      <c r="W8" s="643"/>
      <c r="X8" s="643"/>
      <c r="Y8" s="643"/>
      <c r="Z8" s="643"/>
      <c r="AA8" s="643"/>
      <c r="AB8" s="643"/>
      <c r="AC8" s="643"/>
      <c r="AD8" s="643"/>
      <c r="AE8" s="643"/>
      <c r="AF8" s="643"/>
      <c r="AG8" s="643"/>
      <c r="AH8" s="643"/>
      <c r="AI8" s="643"/>
      <c r="AJ8" s="643"/>
      <c r="AK8" s="643"/>
      <c r="AL8" s="643"/>
      <c r="AM8" s="643"/>
      <c r="AN8" s="643"/>
      <c r="AO8" s="643"/>
      <c r="AP8" s="643"/>
      <c r="AQ8" s="643"/>
      <c r="AR8" s="643"/>
      <c r="AS8" s="643"/>
      <c r="AT8" s="643"/>
      <c r="AU8" s="643"/>
      <c r="AV8" s="643"/>
      <c r="AW8" s="643"/>
      <c r="AX8" s="643"/>
      <c r="AY8" s="643"/>
      <c r="AZ8" s="643"/>
      <c r="BA8" s="643"/>
      <c r="BB8" s="644"/>
      <c r="BC8" s="622"/>
      <c r="BD8" s="620"/>
      <c r="BE8" s="620"/>
      <c r="BF8" s="620"/>
      <c r="BG8" s="620"/>
      <c r="BH8" s="620"/>
      <c r="BI8" s="620"/>
      <c r="BJ8" s="620"/>
      <c r="BK8" s="620"/>
      <c r="BL8" s="621"/>
      <c r="BM8" s="623"/>
      <c r="BN8" s="624"/>
      <c r="BO8" s="624"/>
      <c r="BP8" s="624"/>
      <c r="BQ8" s="625"/>
      <c r="BR8" s="623"/>
      <c r="BS8" s="624"/>
      <c r="BT8" s="624"/>
      <c r="BU8" s="624"/>
      <c r="BV8" s="626"/>
    </row>
    <row r="9" spans="1:74" ht="13.5" customHeight="1">
      <c r="A9" s="603"/>
      <c r="B9" s="604"/>
      <c r="C9" s="604"/>
      <c r="D9" s="604"/>
      <c r="E9" s="605"/>
      <c r="F9" s="635"/>
      <c r="G9" s="636"/>
      <c r="H9" s="636"/>
      <c r="I9" s="636"/>
      <c r="J9" s="636"/>
      <c r="K9" s="636"/>
      <c r="L9" s="636"/>
      <c r="M9" s="636"/>
      <c r="N9" s="636"/>
      <c r="O9" s="636"/>
      <c r="P9" s="636"/>
      <c r="Q9" s="636"/>
      <c r="R9" s="636"/>
      <c r="S9" s="636"/>
      <c r="T9" s="636"/>
      <c r="U9" s="636"/>
      <c r="V9" s="636"/>
      <c r="W9" s="636"/>
      <c r="X9" s="636"/>
      <c r="Y9" s="636"/>
      <c r="Z9" s="636"/>
      <c r="AA9" s="636"/>
      <c r="AB9" s="636"/>
      <c r="AC9" s="636"/>
      <c r="AD9" s="636"/>
      <c r="AE9" s="636"/>
      <c r="AF9" s="636"/>
      <c r="AG9" s="636"/>
      <c r="AH9" s="636"/>
      <c r="AI9" s="636"/>
      <c r="AJ9" s="636"/>
      <c r="AK9" s="636"/>
      <c r="AL9" s="636"/>
      <c r="AM9" s="636"/>
      <c r="AN9" s="636"/>
      <c r="AO9" s="636"/>
      <c r="AP9" s="636"/>
      <c r="AQ9" s="636"/>
      <c r="AR9" s="636"/>
      <c r="AS9" s="636"/>
      <c r="AT9" s="636"/>
      <c r="AU9" s="636"/>
      <c r="AV9" s="636"/>
      <c r="AW9" s="636"/>
      <c r="AX9" s="636"/>
      <c r="AY9" s="636"/>
      <c r="AZ9" s="636"/>
      <c r="BA9" s="636"/>
      <c r="BB9" s="637"/>
      <c r="BC9" s="609"/>
      <c r="BD9" s="604"/>
      <c r="BE9" s="604"/>
      <c r="BF9" s="604"/>
      <c r="BG9" s="604"/>
      <c r="BH9" s="604"/>
      <c r="BI9" s="604"/>
      <c r="BJ9" s="604"/>
      <c r="BK9" s="604"/>
      <c r="BL9" s="605"/>
      <c r="BM9" s="641"/>
      <c r="BN9" s="612"/>
      <c r="BO9" s="612"/>
      <c r="BP9" s="612"/>
      <c r="BQ9" s="613"/>
      <c r="BR9" s="645"/>
      <c r="BS9" s="612"/>
      <c r="BT9" s="612"/>
      <c r="BU9" s="612"/>
      <c r="BV9" s="614"/>
    </row>
    <row r="10" spans="1:74" ht="13.5" customHeight="1">
      <c r="A10" s="619"/>
      <c r="B10" s="620"/>
      <c r="C10" s="620"/>
      <c r="D10" s="620"/>
      <c r="E10" s="621"/>
      <c r="F10" s="642"/>
      <c r="G10" s="643"/>
      <c r="H10" s="643"/>
      <c r="I10" s="643"/>
      <c r="J10" s="643"/>
      <c r="K10" s="643"/>
      <c r="L10" s="643"/>
      <c r="M10" s="643"/>
      <c r="N10" s="643"/>
      <c r="O10" s="643"/>
      <c r="P10" s="643"/>
      <c r="Q10" s="643"/>
      <c r="R10" s="643"/>
      <c r="S10" s="643"/>
      <c r="T10" s="643"/>
      <c r="U10" s="643"/>
      <c r="V10" s="643"/>
      <c r="W10" s="643"/>
      <c r="X10" s="643"/>
      <c r="Y10" s="643"/>
      <c r="Z10" s="643"/>
      <c r="AA10" s="643"/>
      <c r="AB10" s="643"/>
      <c r="AC10" s="643"/>
      <c r="AD10" s="643"/>
      <c r="AE10" s="643"/>
      <c r="AF10" s="643"/>
      <c r="AG10" s="643"/>
      <c r="AH10" s="643"/>
      <c r="AI10" s="643"/>
      <c r="AJ10" s="643"/>
      <c r="AK10" s="643"/>
      <c r="AL10" s="643"/>
      <c r="AM10" s="643"/>
      <c r="AN10" s="643"/>
      <c r="AO10" s="643"/>
      <c r="AP10" s="643"/>
      <c r="AQ10" s="643"/>
      <c r="AR10" s="643"/>
      <c r="AS10" s="643"/>
      <c r="AT10" s="643"/>
      <c r="AU10" s="643"/>
      <c r="AV10" s="643"/>
      <c r="AW10" s="643"/>
      <c r="AX10" s="643"/>
      <c r="AY10" s="643"/>
      <c r="AZ10" s="643"/>
      <c r="BA10" s="643"/>
      <c r="BB10" s="644"/>
      <c r="BC10" s="622"/>
      <c r="BD10" s="620"/>
      <c r="BE10" s="620"/>
      <c r="BF10" s="620"/>
      <c r="BG10" s="620"/>
      <c r="BH10" s="620"/>
      <c r="BI10" s="620"/>
      <c r="BJ10" s="620"/>
      <c r="BK10" s="620"/>
      <c r="BL10" s="621"/>
      <c r="BM10" s="623"/>
      <c r="BN10" s="624"/>
      <c r="BO10" s="624"/>
      <c r="BP10" s="624"/>
      <c r="BQ10" s="625"/>
      <c r="BR10" s="623"/>
      <c r="BS10" s="624"/>
      <c r="BT10" s="624"/>
      <c r="BU10" s="624"/>
      <c r="BV10" s="626"/>
    </row>
    <row r="11" spans="1:74" ht="13.5" customHeight="1">
      <c r="A11" s="603"/>
      <c r="B11" s="604"/>
      <c r="C11" s="604"/>
      <c r="D11" s="604"/>
      <c r="E11" s="605"/>
      <c r="F11" s="635"/>
      <c r="G11" s="636"/>
      <c r="H11" s="636"/>
      <c r="I11" s="636"/>
      <c r="J11" s="636"/>
      <c r="K11" s="636"/>
      <c r="L11" s="636"/>
      <c r="M11" s="636"/>
      <c r="N11" s="636"/>
      <c r="O11" s="636"/>
      <c r="P11" s="636"/>
      <c r="Q11" s="636"/>
      <c r="R11" s="636"/>
      <c r="S11" s="636"/>
      <c r="T11" s="636"/>
      <c r="U11" s="636"/>
      <c r="V11" s="636"/>
      <c r="W11" s="636"/>
      <c r="X11" s="636"/>
      <c r="Y11" s="636"/>
      <c r="Z11" s="636"/>
      <c r="AA11" s="636"/>
      <c r="AB11" s="636"/>
      <c r="AC11" s="636"/>
      <c r="AD11" s="636"/>
      <c r="AE11" s="636"/>
      <c r="AF11" s="636"/>
      <c r="AG11" s="636"/>
      <c r="AH11" s="636"/>
      <c r="AI11" s="636"/>
      <c r="AJ11" s="636"/>
      <c r="AK11" s="636"/>
      <c r="AL11" s="636"/>
      <c r="AM11" s="636"/>
      <c r="AN11" s="636"/>
      <c r="AO11" s="636"/>
      <c r="AP11" s="636"/>
      <c r="AQ11" s="636"/>
      <c r="AR11" s="636"/>
      <c r="AS11" s="636"/>
      <c r="AT11" s="636"/>
      <c r="AU11" s="636"/>
      <c r="AV11" s="636"/>
      <c r="AW11" s="636"/>
      <c r="AX11" s="636"/>
      <c r="AY11" s="636"/>
      <c r="AZ11" s="636"/>
      <c r="BA11" s="636"/>
      <c r="BB11" s="637"/>
      <c r="BC11" s="609"/>
      <c r="BD11" s="604"/>
      <c r="BE11" s="604"/>
      <c r="BF11" s="604"/>
      <c r="BG11" s="604"/>
      <c r="BH11" s="604"/>
      <c r="BI11" s="604"/>
      <c r="BJ11" s="604"/>
      <c r="BK11" s="604"/>
      <c r="BL11" s="605"/>
      <c r="BM11" s="641"/>
      <c r="BN11" s="612"/>
      <c r="BO11" s="612"/>
      <c r="BP11" s="612"/>
      <c r="BQ11" s="613"/>
      <c r="BR11" s="611"/>
      <c r="BS11" s="612"/>
      <c r="BT11" s="612"/>
      <c r="BU11" s="612"/>
      <c r="BV11" s="614"/>
    </row>
    <row r="12" spans="1:74" ht="13.5" customHeight="1">
      <c r="A12" s="627"/>
      <c r="B12" s="628"/>
      <c r="C12" s="628"/>
      <c r="D12" s="628"/>
      <c r="E12" s="629"/>
      <c r="F12" s="638"/>
      <c r="G12" s="639"/>
      <c r="H12" s="639"/>
      <c r="I12" s="639"/>
      <c r="J12" s="639"/>
      <c r="K12" s="639"/>
      <c r="L12" s="639"/>
      <c r="M12" s="639"/>
      <c r="N12" s="639"/>
      <c r="O12" s="639"/>
      <c r="P12" s="639"/>
      <c r="Q12" s="639"/>
      <c r="R12" s="639"/>
      <c r="S12" s="639"/>
      <c r="T12" s="639"/>
      <c r="U12" s="639"/>
      <c r="V12" s="639"/>
      <c r="W12" s="639"/>
      <c r="X12" s="639"/>
      <c r="Y12" s="639"/>
      <c r="Z12" s="639"/>
      <c r="AA12" s="639"/>
      <c r="AB12" s="639"/>
      <c r="AC12" s="639"/>
      <c r="AD12" s="639"/>
      <c r="AE12" s="639"/>
      <c r="AF12" s="639"/>
      <c r="AG12" s="639"/>
      <c r="AH12" s="639"/>
      <c r="AI12" s="639"/>
      <c r="AJ12" s="639"/>
      <c r="AK12" s="639"/>
      <c r="AL12" s="639"/>
      <c r="AM12" s="639"/>
      <c r="AN12" s="639"/>
      <c r="AO12" s="639"/>
      <c r="AP12" s="639"/>
      <c r="AQ12" s="639"/>
      <c r="AR12" s="639"/>
      <c r="AS12" s="639"/>
      <c r="AT12" s="639"/>
      <c r="AU12" s="639"/>
      <c r="AV12" s="639"/>
      <c r="AW12" s="639"/>
      <c r="AX12" s="639"/>
      <c r="AY12" s="639"/>
      <c r="AZ12" s="639"/>
      <c r="BA12" s="639"/>
      <c r="BB12" s="640"/>
      <c r="BC12" s="630"/>
      <c r="BD12" s="628"/>
      <c r="BE12" s="628"/>
      <c r="BF12" s="628"/>
      <c r="BG12" s="628"/>
      <c r="BH12" s="628"/>
      <c r="BI12" s="628"/>
      <c r="BJ12" s="628"/>
      <c r="BK12" s="628"/>
      <c r="BL12" s="629"/>
      <c r="BM12" s="631"/>
      <c r="BN12" s="632"/>
      <c r="BO12" s="632"/>
      <c r="BP12" s="632"/>
      <c r="BQ12" s="633"/>
      <c r="BR12" s="631"/>
      <c r="BS12" s="632"/>
      <c r="BT12" s="632"/>
      <c r="BU12" s="632"/>
      <c r="BV12" s="634"/>
    </row>
    <row r="13" spans="1:74" ht="13.5" customHeight="1">
      <c r="A13" s="603"/>
      <c r="B13" s="604"/>
      <c r="C13" s="604"/>
      <c r="D13" s="604"/>
      <c r="E13" s="605"/>
      <c r="F13" s="609"/>
      <c r="G13" s="604"/>
      <c r="H13" s="604"/>
      <c r="I13" s="604"/>
      <c r="J13" s="604"/>
      <c r="K13" s="604"/>
      <c r="L13" s="604"/>
      <c r="M13" s="604"/>
      <c r="N13" s="604"/>
      <c r="O13" s="604"/>
      <c r="P13" s="604"/>
      <c r="Q13" s="604"/>
      <c r="R13" s="604"/>
      <c r="S13" s="604"/>
      <c r="T13" s="604"/>
      <c r="U13" s="604"/>
      <c r="V13" s="604"/>
      <c r="W13" s="604"/>
      <c r="X13" s="604"/>
      <c r="Y13" s="604"/>
      <c r="Z13" s="604"/>
      <c r="AA13" s="604"/>
      <c r="AB13" s="604"/>
      <c r="AC13" s="604"/>
      <c r="AD13" s="604"/>
      <c r="AE13" s="604"/>
      <c r="AF13" s="604"/>
      <c r="AG13" s="604"/>
      <c r="AH13" s="604"/>
      <c r="AI13" s="604"/>
      <c r="AJ13" s="604"/>
      <c r="AK13" s="604"/>
      <c r="AL13" s="604"/>
      <c r="AM13" s="604"/>
      <c r="AN13" s="604"/>
      <c r="AO13" s="604"/>
      <c r="AP13" s="604"/>
      <c r="AQ13" s="604"/>
      <c r="AR13" s="604"/>
      <c r="AS13" s="604"/>
      <c r="AT13" s="604"/>
      <c r="AU13" s="604"/>
      <c r="AV13" s="604"/>
      <c r="AW13" s="604"/>
      <c r="AX13" s="604"/>
      <c r="AY13" s="604"/>
      <c r="AZ13" s="604"/>
      <c r="BA13" s="604"/>
      <c r="BB13" s="605"/>
      <c r="BC13" s="609"/>
      <c r="BD13" s="604"/>
      <c r="BE13" s="604"/>
      <c r="BF13" s="604"/>
      <c r="BG13" s="604"/>
      <c r="BH13" s="604"/>
      <c r="BI13" s="604"/>
      <c r="BJ13" s="604"/>
      <c r="BK13" s="604"/>
      <c r="BL13" s="605"/>
      <c r="BM13" s="611"/>
      <c r="BN13" s="612"/>
      <c r="BO13" s="612"/>
      <c r="BP13" s="612"/>
      <c r="BQ13" s="613"/>
      <c r="BR13" s="611"/>
      <c r="BS13" s="612"/>
      <c r="BT13" s="612"/>
      <c r="BU13" s="612"/>
      <c r="BV13" s="614"/>
    </row>
    <row r="14" spans="1:74" ht="13.5" customHeight="1">
      <c r="A14" s="619"/>
      <c r="B14" s="620"/>
      <c r="C14" s="620"/>
      <c r="D14" s="620"/>
      <c r="E14" s="621"/>
      <c r="F14" s="622"/>
      <c r="G14" s="620"/>
      <c r="H14" s="620"/>
      <c r="I14" s="620"/>
      <c r="J14" s="620"/>
      <c r="K14" s="620"/>
      <c r="L14" s="620"/>
      <c r="M14" s="620"/>
      <c r="N14" s="620"/>
      <c r="O14" s="620"/>
      <c r="P14" s="620"/>
      <c r="Q14" s="620"/>
      <c r="R14" s="620"/>
      <c r="S14" s="620"/>
      <c r="T14" s="620"/>
      <c r="U14" s="620"/>
      <c r="V14" s="620"/>
      <c r="W14" s="620"/>
      <c r="X14" s="620"/>
      <c r="Y14" s="620"/>
      <c r="Z14" s="620"/>
      <c r="AA14" s="620"/>
      <c r="AB14" s="620"/>
      <c r="AC14" s="620"/>
      <c r="AD14" s="620"/>
      <c r="AE14" s="620"/>
      <c r="AF14" s="620"/>
      <c r="AG14" s="620"/>
      <c r="AH14" s="620"/>
      <c r="AI14" s="620"/>
      <c r="AJ14" s="620"/>
      <c r="AK14" s="620"/>
      <c r="AL14" s="620"/>
      <c r="AM14" s="620"/>
      <c r="AN14" s="620"/>
      <c r="AO14" s="620"/>
      <c r="AP14" s="620"/>
      <c r="AQ14" s="620"/>
      <c r="AR14" s="620"/>
      <c r="AS14" s="620"/>
      <c r="AT14" s="620"/>
      <c r="AU14" s="620"/>
      <c r="AV14" s="620"/>
      <c r="AW14" s="620"/>
      <c r="AX14" s="620"/>
      <c r="AY14" s="620"/>
      <c r="AZ14" s="620"/>
      <c r="BA14" s="620"/>
      <c r="BB14" s="621"/>
      <c r="BC14" s="622"/>
      <c r="BD14" s="620"/>
      <c r="BE14" s="620"/>
      <c r="BF14" s="620"/>
      <c r="BG14" s="620"/>
      <c r="BH14" s="620"/>
      <c r="BI14" s="620"/>
      <c r="BJ14" s="620"/>
      <c r="BK14" s="620"/>
      <c r="BL14" s="621"/>
      <c r="BM14" s="623"/>
      <c r="BN14" s="624"/>
      <c r="BO14" s="624"/>
      <c r="BP14" s="624"/>
      <c r="BQ14" s="625"/>
      <c r="BR14" s="623"/>
      <c r="BS14" s="624"/>
      <c r="BT14" s="624"/>
      <c r="BU14" s="624"/>
      <c r="BV14" s="626"/>
    </row>
    <row r="15" spans="1:74" ht="13.5" customHeight="1">
      <c r="A15" s="603"/>
      <c r="B15" s="604"/>
      <c r="C15" s="604"/>
      <c r="D15" s="604"/>
      <c r="E15" s="605"/>
      <c r="F15" s="609"/>
      <c r="G15" s="604"/>
      <c r="H15" s="604"/>
      <c r="I15" s="604"/>
      <c r="J15" s="604"/>
      <c r="K15" s="604"/>
      <c r="L15" s="604"/>
      <c r="M15" s="604"/>
      <c r="N15" s="604"/>
      <c r="O15" s="604"/>
      <c r="P15" s="604"/>
      <c r="Q15" s="604"/>
      <c r="R15" s="604"/>
      <c r="S15" s="604"/>
      <c r="T15" s="604"/>
      <c r="U15" s="604"/>
      <c r="V15" s="604"/>
      <c r="W15" s="604"/>
      <c r="X15" s="604"/>
      <c r="Y15" s="604"/>
      <c r="Z15" s="604"/>
      <c r="AA15" s="604"/>
      <c r="AB15" s="604"/>
      <c r="AC15" s="604"/>
      <c r="AD15" s="604"/>
      <c r="AE15" s="604"/>
      <c r="AF15" s="604"/>
      <c r="AG15" s="604"/>
      <c r="AH15" s="604"/>
      <c r="AI15" s="604"/>
      <c r="AJ15" s="604"/>
      <c r="AK15" s="604"/>
      <c r="AL15" s="604"/>
      <c r="AM15" s="604"/>
      <c r="AN15" s="604"/>
      <c r="AO15" s="604"/>
      <c r="AP15" s="604"/>
      <c r="AQ15" s="604"/>
      <c r="AR15" s="604"/>
      <c r="AS15" s="604"/>
      <c r="AT15" s="604"/>
      <c r="AU15" s="604"/>
      <c r="AV15" s="604"/>
      <c r="AW15" s="604"/>
      <c r="AX15" s="604"/>
      <c r="AY15" s="604"/>
      <c r="AZ15" s="604"/>
      <c r="BA15" s="604"/>
      <c r="BB15" s="605"/>
      <c r="BC15" s="609"/>
      <c r="BD15" s="604"/>
      <c r="BE15" s="604"/>
      <c r="BF15" s="604"/>
      <c r="BG15" s="604"/>
      <c r="BH15" s="604"/>
      <c r="BI15" s="604"/>
      <c r="BJ15" s="604"/>
      <c r="BK15" s="604"/>
      <c r="BL15" s="605"/>
      <c r="BM15" s="611"/>
      <c r="BN15" s="612"/>
      <c r="BO15" s="612"/>
      <c r="BP15" s="612"/>
      <c r="BQ15" s="613"/>
      <c r="BR15" s="611"/>
      <c r="BS15" s="612"/>
      <c r="BT15" s="612"/>
      <c r="BU15" s="612"/>
      <c r="BV15" s="614"/>
    </row>
    <row r="16" spans="1:74" ht="13.5" customHeight="1">
      <c r="A16" s="627"/>
      <c r="B16" s="628"/>
      <c r="C16" s="628"/>
      <c r="D16" s="628"/>
      <c r="E16" s="629"/>
      <c r="F16" s="630"/>
      <c r="G16" s="628"/>
      <c r="H16" s="628"/>
      <c r="I16" s="628"/>
      <c r="J16" s="628"/>
      <c r="K16" s="628"/>
      <c r="L16" s="628"/>
      <c r="M16" s="628"/>
      <c r="N16" s="628"/>
      <c r="O16" s="628"/>
      <c r="P16" s="628"/>
      <c r="Q16" s="628"/>
      <c r="R16" s="628"/>
      <c r="S16" s="628"/>
      <c r="T16" s="628"/>
      <c r="U16" s="628"/>
      <c r="V16" s="628"/>
      <c r="W16" s="628"/>
      <c r="X16" s="628"/>
      <c r="Y16" s="628"/>
      <c r="Z16" s="628"/>
      <c r="AA16" s="628"/>
      <c r="AB16" s="628"/>
      <c r="AC16" s="628"/>
      <c r="AD16" s="628"/>
      <c r="AE16" s="628"/>
      <c r="AF16" s="628"/>
      <c r="AG16" s="628"/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9"/>
      <c r="BC16" s="630"/>
      <c r="BD16" s="628"/>
      <c r="BE16" s="628"/>
      <c r="BF16" s="628"/>
      <c r="BG16" s="628"/>
      <c r="BH16" s="628"/>
      <c r="BI16" s="628"/>
      <c r="BJ16" s="628"/>
      <c r="BK16" s="628"/>
      <c r="BL16" s="629"/>
      <c r="BM16" s="631"/>
      <c r="BN16" s="632"/>
      <c r="BO16" s="632"/>
      <c r="BP16" s="632"/>
      <c r="BQ16" s="633"/>
      <c r="BR16" s="631"/>
      <c r="BS16" s="632"/>
      <c r="BT16" s="632"/>
      <c r="BU16" s="632"/>
      <c r="BV16" s="634"/>
    </row>
    <row r="17" spans="1:74" ht="13.5" customHeight="1">
      <c r="A17" s="603"/>
      <c r="B17" s="604"/>
      <c r="C17" s="604"/>
      <c r="D17" s="604"/>
      <c r="E17" s="605"/>
      <c r="F17" s="609"/>
      <c r="G17" s="604"/>
      <c r="H17" s="604"/>
      <c r="I17" s="604"/>
      <c r="J17" s="604"/>
      <c r="K17" s="604"/>
      <c r="L17" s="604"/>
      <c r="M17" s="604"/>
      <c r="N17" s="604"/>
      <c r="O17" s="604"/>
      <c r="P17" s="604"/>
      <c r="Q17" s="604"/>
      <c r="R17" s="604"/>
      <c r="S17" s="604"/>
      <c r="T17" s="604"/>
      <c r="U17" s="604"/>
      <c r="V17" s="604"/>
      <c r="W17" s="604"/>
      <c r="X17" s="604"/>
      <c r="Y17" s="604"/>
      <c r="Z17" s="604"/>
      <c r="AA17" s="604"/>
      <c r="AB17" s="604"/>
      <c r="AC17" s="604"/>
      <c r="AD17" s="604"/>
      <c r="AE17" s="604"/>
      <c r="AF17" s="604"/>
      <c r="AG17" s="604"/>
      <c r="AH17" s="604"/>
      <c r="AI17" s="604"/>
      <c r="AJ17" s="604"/>
      <c r="AK17" s="604"/>
      <c r="AL17" s="604"/>
      <c r="AM17" s="604"/>
      <c r="AN17" s="604"/>
      <c r="AO17" s="604"/>
      <c r="AP17" s="604"/>
      <c r="AQ17" s="604"/>
      <c r="AR17" s="604"/>
      <c r="AS17" s="604"/>
      <c r="AT17" s="604"/>
      <c r="AU17" s="604"/>
      <c r="AV17" s="604"/>
      <c r="AW17" s="604"/>
      <c r="AX17" s="604"/>
      <c r="AY17" s="604"/>
      <c r="AZ17" s="604"/>
      <c r="BA17" s="604"/>
      <c r="BB17" s="605"/>
      <c r="BC17" s="609"/>
      <c r="BD17" s="604"/>
      <c r="BE17" s="604"/>
      <c r="BF17" s="604"/>
      <c r="BG17" s="604"/>
      <c r="BH17" s="604"/>
      <c r="BI17" s="604"/>
      <c r="BJ17" s="604"/>
      <c r="BK17" s="604"/>
      <c r="BL17" s="605"/>
      <c r="BM17" s="611"/>
      <c r="BN17" s="612"/>
      <c r="BO17" s="612"/>
      <c r="BP17" s="612"/>
      <c r="BQ17" s="613"/>
      <c r="BR17" s="611"/>
      <c r="BS17" s="612"/>
      <c r="BT17" s="612"/>
      <c r="BU17" s="612"/>
      <c r="BV17" s="614"/>
    </row>
    <row r="18" spans="1:74" ht="13.5" customHeight="1">
      <c r="A18" s="619"/>
      <c r="B18" s="620"/>
      <c r="C18" s="620"/>
      <c r="D18" s="620"/>
      <c r="E18" s="621"/>
      <c r="F18" s="622"/>
      <c r="G18" s="620"/>
      <c r="H18" s="620"/>
      <c r="I18" s="620"/>
      <c r="J18" s="620"/>
      <c r="K18" s="620"/>
      <c r="L18" s="620"/>
      <c r="M18" s="620"/>
      <c r="N18" s="620"/>
      <c r="O18" s="620"/>
      <c r="P18" s="620"/>
      <c r="Q18" s="620"/>
      <c r="R18" s="620"/>
      <c r="S18" s="620"/>
      <c r="T18" s="620"/>
      <c r="U18" s="620"/>
      <c r="V18" s="620"/>
      <c r="W18" s="620"/>
      <c r="X18" s="620"/>
      <c r="Y18" s="620"/>
      <c r="Z18" s="620"/>
      <c r="AA18" s="620"/>
      <c r="AB18" s="620"/>
      <c r="AC18" s="620"/>
      <c r="AD18" s="620"/>
      <c r="AE18" s="620"/>
      <c r="AF18" s="620"/>
      <c r="AG18" s="620"/>
      <c r="AH18" s="620"/>
      <c r="AI18" s="620"/>
      <c r="AJ18" s="620"/>
      <c r="AK18" s="620"/>
      <c r="AL18" s="620"/>
      <c r="AM18" s="620"/>
      <c r="AN18" s="620"/>
      <c r="AO18" s="620"/>
      <c r="AP18" s="620"/>
      <c r="AQ18" s="620"/>
      <c r="AR18" s="620"/>
      <c r="AS18" s="620"/>
      <c r="AT18" s="620"/>
      <c r="AU18" s="620"/>
      <c r="AV18" s="620"/>
      <c r="AW18" s="620"/>
      <c r="AX18" s="620"/>
      <c r="AY18" s="620"/>
      <c r="AZ18" s="620"/>
      <c r="BA18" s="620"/>
      <c r="BB18" s="621"/>
      <c r="BC18" s="622"/>
      <c r="BD18" s="620"/>
      <c r="BE18" s="620"/>
      <c r="BF18" s="620"/>
      <c r="BG18" s="620"/>
      <c r="BH18" s="620"/>
      <c r="BI18" s="620"/>
      <c r="BJ18" s="620"/>
      <c r="BK18" s="620"/>
      <c r="BL18" s="621"/>
      <c r="BM18" s="623"/>
      <c r="BN18" s="624"/>
      <c r="BO18" s="624"/>
      <c r="BP18" s="624"/>
      <c r="BQ18" s="625"/>
      <c r="BR18" s="623"/>
      <c r="BS18" s="624"/>
      <c r="BT18" s="624"/>
      <c r="BU18" s="624"/>
      <c r="BV18" s="626"/>
    </row>
    <row r="19" spans="1:74" ht="13.5" customHeight="1">
      <c r="A19" s="603"/>
      <c r="B19" s="604"/>
      <c r="C19" s="604"/>
      <c r="D19" s="604"/>
      <c r="E19" s="605"/>
      <c r="F19" s="609"/>
      <c r="G19" s="604"/>
      <c r="H19" s="604"/>
      <c r="I19" s="604"/>
      <c r="J19" s="604"/>
      <c r="K19" s="604"/>
      <c r="L19" s="604"/>
      <c r="M19" s="604"/>
      <c r="N19" s="604"/>
      <c r="O19" s="604"/>
      <c r="P19" s="604"/>
      <c r="Q19" s="604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04"/>
      <c r="AC19" s="604"/>
      <c r="AD19" s="604"/>
      <c r="AE19" s="604"/>
      <c r="AF19" s="604"/>
      <c r="AG19" s="604"/>
      <c r="AH19" s="604"/>
      <c r="AI19" s="604"/>
      <c r="AJ19" s="604"/>
      <c r="AK19" s="604"/>
      <c r="AL19" s="604"/>
      <c r="AM19" s="604"/>
      <c r="AN19" s="604"/>
      <c r="AO19" s="604"/>
      <c r="AP19" s="604"/>
      <c r="AQ19" s="604"/>
      <c r="AR19" s="604"/>
      <c r="AS19" s="604"/>
      <c r="AT19" s="604"/>
      <c r="AU19" s="604"/>
      <c r="AV19" s="604"/>
      <c r="AW19" s="604"/>
      <c r="AX19" s="604"/>
      <c r="AY19" s="604"/>
      <c r="AZ19" s="604"/>
      <c r="BA19" s="604"/>
      <c r="BB19" s="605"/>
      <c r="BC19" s="609"/>
      <c r="BD19" s="604"/>
      <c r="BE19" s="604"/>
      <c r="BF19" s="604"/>
      <c r="BG19" s="604"/>
      <c r="BH19" s="604"/>
      <c r="BI19" s="604"/>
      <c r="BJ19" s="604"/>
      <c r="BK19" s="604"/>
      <c r="BL19" s="605"/>
      <c r="BM19" s="611"/>
      <c r="BN19" s="612"/>
      <c r="BO19" s="612"/>
      <c r="BP19" s="612"/>
      <c r="BQ19" s="613"/>
      <c r="BR19" s="611"/>
      <c r="BS19" s="612"/>
      <c r="BT19" s="612"/>
      <c r="BU19" s="612"/>
      <c r="BV19" s="614"/>
    </row>
    <row r="20" spans="1:74" ht="13.5" customHeight="1">
      <c r="A20" s="627"/>
      <c r="B20" s="628"/>
      <c r="C20" s="628"/>
      <c r="D20" s="628"/>
      <c r="E20" s="629"/>
      <c r="F20" s="630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28"/>
      <c r="AB20" s="628"/>
      <c r="AC20" s="628"/>
      <c r="AD20" s="628"/>
      <c r="AE20" s="628"/>
      <c r="AF20" s="628"/>
      <c r="AG20" s="628"/>
      <c r="AH20" s="628"/>
      <c r="AI20" s="628"/>
      <c r="AJ20" s="628"/>
      <c r="AK20" s="628"/>
      <c r="AL20" s="628"/>
      <c r="AM20" s="628"/>
      <c r="AN20" s="628"/>
      <c r="AO20" s="628"/>
      <c r="AP20" s="628"/>
      <c r="AQ20" s="628"/>
      <c r="AR20" s="628"/>
      <c r="AS20" s="628"/>
      <c r="AT20" s="628"/>
      <c r="AU20" s="628"/>
      <c r="AV20" s="628"/>
      <c r="AW20" s="628"/>
      <c r="AX20" s="628"/>
      <c r="AY20" s="628"/>
      <c r="AZ20" s="628"/>
      <c r="BA20" s="628"/>
      <c r="BB20" s="629"/>
      <c r="BC20" s="630"/>
      <c r="BD20" s="628"/>
      <c r="BE20" s="628"/>
      <c r="BF20" s="628"/>
      <c r="BG20" s="628"/>
      <c r="BH20" s="628"/>
      <c r="BI20" s="628"/>
      <c r="BJ20" s="628"/>
      <c r="BK20" s="628"/>
      <c r="BL20" s="629"/>
      <c r="BM20" s="631"/>
      <c r="BN20" s="632"/>
      <c r="BO20" s="632"/>
      <c r="BP20" s="632"/>
      <c r="BQ20" s="633"/>
      <c r="BR20" s="631"/>
      <c r="BS20" s="632"/>
      <c r="BT20" s="632"/>
      <c r="BU20" s="632"/>
      <c r="BV20" s="634"/>
    </row>
    <row r="21" spans="1:74" ht="13.5" customHeight="1">
      <c r="A21" s="603"/>
      <c r="B21" s="604"/>
      <c r="C21" s="604"/>
      <c r="D21" s="604"/>
      <c r="E21" s="605"/>
      <c r="F21" s="609"/>
      <c r="G21" s="604"/>
      <c r="H21" s="604"/>
      <c r="I21" s="604"/>
      <c r="J21" s="604"/>
      <c r="K21" s="604"/>
      <c r="L21" s="604"/>
      <c r="M21" s="604"/>
      <c r="N21" s="604"/>
      <c r="O21" s="604"/>
      <c r="P21" s="604"/>
      <c r="Q21" s="604"/>
      <c r="R21" s="604"/>
      <c r="S21" s="604"/>
      <c r="T21" s="604"/>
      <c r="U21" s="604"/>
      <c r="V21" s="604"/>
      <c r="W21" s="604"/>
      <c r="X21" s="604"/>
      <c r="Y21" s="604"/>
      <c r="Z21" s="604"/>
      <c r="AA21" s="604"/>
      <c r="AB21" s="604"/>
      <c r="AC21" s="604"/>
      <c r="AD21" s="604"/>
      <c r="AE21" s="604"/>
      <c r="AF21" s="604"/>
      <c r="AG21" s="604"/>
      <c r="AH21" s="604"/>
      <c r="AI21" s="604"/>
      <c r="AJ21" s="604"/>
      <c r="AK21" s="604"/>
      <c r="AL21" s="604"/>
      <c r="AM21" s="604"/>
      <c r="AN21" s="604"/>
      <c r="AO21" s="604"/>
      <c r="AP21" s="604"/>
      <c r="AQ21" s="604"/>
      <c r="AR21" s="604"/>
      <c r="AS21" s="604"/>
      <c r="AT21" s="604"/>
      <c r="AU21" s="604"/>
      <c r="AV21" s="604"/>
      <c r="AW21" s="604"/>
      <c r="AX21" s="604"/>
      <c r="AY21" s="604"/>
      <c r="AZ21" s="604"/>
      <c r="BA21" s="604"/>
      <c r="BB21" s="605"/>
      <c r="BC21" s="609"/>
      <c r="BD21" s="604"/>
      <c r="BE21" s="604"/>
      <c r="BF21" s="604"/>
      <c r="BG21" s="604"/>
      <c r="BH21" s="604"/>
      <c r="BI21" s="604"/>
      <c r="BJ21" s="604"/>
      <c r="BK21" s="604"/>
      <c r="BL21" s="605"/>
      <c r="BM21" s="611"/>
      <c r="BN21" s="612"/>
      <c r="BO21" s="612"/>
      <c r="BP21" s="612"/>
      <c r="BQ21" s="613"/>
      <c r="BR21" s="611"/>
      <c r="BS21" s="612"/>
      <c r="BT21" s="612"/>
      <c r="BU21" s="612"/>
      <c r="BV21" s="614"/>
    </row>
    <row r="22" spans="1:74" ht="13.5" customHeight="1">
      <c r="A22" s="619"/>
      <c r="B22" s="620"/>
      <c r="C22" s="620"/>
      <c r="D22" s="620"/>
      <c r="E22" s="621"/>
      <c r="F22" s="622"/>
      <c r="G22" s="620"/>
      <c r="H22" s="620"/>
      <c r="I22" s="620"/>
      <c r="J22" s="620"/>
      <c r="K22" s="620"/>
      <c r="L22" s="620"/>
      <c r="M22" s="620"/>
      <c r="N22" s="620"/>
      <c r="O22" s="620"/>
      <c r="P22" s="620"/>
      <c r="Q22" s="620"/>
      <c r="R22" s="620"/>
      <c r="S22" s="620"/>
      <c r="T22" s="620"/>
      <c r="U22" s="620"/>
      <c r="V22" s="620"/>
      <c r="W22" s="620"/>
      <c r="X22" s="620"/>
      <c r="Y22" s="620"/>
      <c r="Z22" s="620"/>
      <c r="AA22" s="620"/>
      <c r="AB22" s="620"/>
      <c r="AC22" s="620"/>
      <c r="AD22" s="620"/>
      <c r="AE22" s="620"/>
      <c r="AF22" s="620"/>
      <c r="AG22" s="620"/>
      <c r="AH22" s="620"/>
      <c r="AI22" s="620"/>
      <c r="AJ22" s="620"/>
      <c r="AK22" s="620"/>
      <c r="AL22" s="620"/>
      <c r="AM22" s="620"/>
      <c r="AN22" s="620"/>
      <c r="AO22" s="620"/>
      <c r="AP22" s="620"/>
      <c r="AQ22" s="620"/>
      <c r="AR22" s="620"/>
      <c r="AS22" s="620"/>
      <c r="AT22" s="620"/>
      <c r="AU22" s="620"/>
      <c r="AV22" s="620"/>
      <c r="AW22" s="620"/>
      <c r="AX22" s="620"/>
      <c r="AY22" s="620"/>
      <c r="AZ22" s="620"/>
      <c r="BA22" s="620"/>
      <c r="BB22" s="621"/>
      <c r="BC22" s="622"/>
      <c r="BD22" s="620"/>
      <c r="BE22" s="620"/>
      <c r="BF22" s="620"/>
      <c r="BG22" s="620"/>
      <c r="BH22" s="620"/>
      <c r="BI22" s="620"/>
      <c r="BJ22" s="620"/>
      <c r="BK22" s="620"/>
      <c r="BL22" s="621"/>
      <c r="BM22" s="623"/>
      <c r="BN22" s="624"/>
      <c r="BO22" s="624"/>
      <c r="BP22" s="624"/>
      <c r="BQ22" s="625"/>
      <c r="BR22" s="623"/>
      <c r="BS22" s="624"/>
      <c r="BT22" s="624"/>
      <c r="BU22" s="624"/>
      <c r="BV22" s="626"/>
    </row>
    <row r="23" spans="1:74" ht="13.5" customHeight="1">
      <c r="A23" s="603"/>
      <c r="B23" s="604"/>
      <c r="C23" s="604"/>
      <c r="D23" s="604"/>
      <c r="E23" s="605"/>
      <c r="F23" s="609"/>
      <c r="G23" s="604"/>
      <c r="H23" s="604"/>
      <c r="I23" s="604"/>
      <c r="J23" s="604"/>
      <c r="K23" s="604"/>
      <c r="L23" s="604"/>
      <c r="M23" s="604"/>
      <c r="N23" s="604"/>
      <c r="O23" s="604"/>
      <c r="P23" s="604"/>
      <c r="Q23" s="604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04"/>
      <c r="AC23" s="604"/>
      <c r="AD23" s="604"/>
      <c r="AE23" s="604"/>
      <c r="AF23" s="604"/>
      <c r="AG23" s="604"/>
      <c r="AH23" s="604"/>
      <c r="AI23" s="604"/>
      <c r="AJ23" s="604"/>
      <c r="AK23" s="604"/>
      <c r="AL23" s="604"/>
      <c r="AM23" s="604"/>
      <c r="AN23" s="604"/>
      <c r="AO23" s="604"/>
      <c r="AP23" s="604"/>
      <c r="AQ23" s="604"/>
      <c r="AR23" s="604"/>
      <c r="AS23" s="604"/>
      <c r="AT23" s="604"/>
      <c r="AU23" s="604"/>
      <c r="AV23" s="604"/>
      <c r="AW23" s="604"/>
      <c r="AX23" s="604"/>
      <c r="AY23" s="604"/>
      <c r="AZ23" s="604"/>
      <c r="BA23" s="604"/>
      <c r="BB23" s="605"/>
      <c r="BC23" s="609"/>
      <c r="BD23" s="604"/>
      <c r="BE23" s="604"/>
      <c r="BF23" s="604"/>
      <c r="BG23" s="604"/>
      <c r="BH23" s="604"/>
      <c r="BI23" s="604"/>
      <c r="BJ23" s="604"/>
      <c r="BK23" s="604"/>
      <c r="BL23" s="605"/>
      <c r="BM23" s="611"/>
      <c r="BN23" s="612"/>
      <c r="BO23" s="612"/>
      <c r="BP23" s="612"/>
      <c r="BQ23" s="613"/>
      <c r="BR23" s="611"/>
      <c r="BS23" s="612"/>
      <c r="BT23" s="612"/>
      <c r="BU23" s="612"/>
      <c r="BV23" s="614"/>
    </row>
    <row r="24" spans="1:74" ht="13.5" customHeight="1">
      <c r="A24" s="627"/>
      <c r="B24" s="628"/>
      <c r="C24" s="628"/>
      <c r="D24" s="628"/>
      <c r="E24" s="629"/>
      <c r="F24" s="630"/>
      <c r="G24" s="628"/>
      <c r="H24" s="628"/>
      <c r="I24" s="628"/>
      <c r="J24" s="628"/>
      <c r="K24" s="628"/>
      <c r="L24" s="628"/>
      <c r="M24" s="628"/>
      <c r="N24" s="628"/>
      <c r="O24" s="628"/>
      <c r="P24" s="628"/>
      <c r="Q24" s="628"/>
      <c r="R24" s="628"/>
      <c r="S24" s="628"/>
      <c r="T24" s="628"/>
      <c r="U24" s="628"/>
      <c r="V24" s="628"/>
      <c r="W24" s="628"/>
      <c r="X24" s="628"/>
      <c r="Y24" s="628"/>
      <c r="Z24" s="628"/>
      <c r="AA24" s="628"/>
      <c r="AB24" s="628"/>
      <c r="AC24" s="628"/>
      <c r="AD24" s="628"/>
      <c r="AE24" s="628"/>
      <c r="AF24" s="628"/>
      <c r="AG24" s="628"/>
      <c r="AH24" s="628"/>
      <c r="AI24" s="628"/>
      <c r="AJ24" s="628"/>
      <c r="AK24" s="628"/>
      <c r="AL24" s="628"/>
      <c r="AM24" s="628"/>
      <c r="AN24" s="628"/>
      <c r="AO24" s="628"/>
      <c r="AP24" s="628"/>
      <c r="AQ24" s="628"/>
      <c r="AR24" s="628"/>
      <c r="AS24" s="628"/>
      <c r="AT24" s="628"/>
      <c r="AU24" s="628"/>
      <c r="AV24" s="628"/>
      <c r="AW24" s="628"/>
      <c r="AX24" s="628"/>
      <c r="AY24" s="628"/>
      <c r="AZ24" s="628"/>
      <c r="BA24" s="628"/>
      <c r="BB24" s="629"/>
      <c r="BC24" s="630"/>
      <c r="BD24" s="628"/>
      <c r="BE24" s="628"/>
      <c r="BF24" s="628"/>
      <c r="BG24" s="628"/>
      <c r="BH24" s="628"/>
      <c r="BI24" s="628"/>
      <c r="BJ24" s="628"/>
      <c r="BK24" s="628"/>
      <c r="BL24" s="629"/>
      <c r="BM24" s="631"/>
      <c r="BN24" s="632"/>
      <c r="BO24" s="632"/>
      <c r="BP24" s="632"/>
      <c r="BQ24" s="633"/>
      <c r="BR24" s="631"/>
      <c r="BS24" s="632"/>
      <c r="BT24" s="632"/>
      <c r="BU24" s="632"/>
      <c r="BV24" s="634"/>
    </row>
    <row r="25" spans="1:74" ht="13.5" customHeight="1">
      <c r="A25" s="603"/>
      <c r="B25" s="604"/>
      <c r="C25" s="604"/>
      <c r="D25" s="604"/>
      <c r="E25" s="605"/>
      <c r="F25" s="609"/>
      <c r="G25" s="604"/>
      <c r="H25" s="604"/>
      <c r="I25" s="604"/>
      <c r="J25" s="604"/>
      <c r="K25" s="604"/>
      <c r="L25" s="604"/>
      <c r="M25" s="604"/>
      <c r="N25" s="604"/>
      <c r="O25" s="604"/>
      <c r="P25" s="604"/>
      <c r="Q25" s="604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04"/>
      <c r="AC25" s="604"/>
      <c r="AD25" s="604"/>
      <c r="AE25" s="604"/>
      <c r="AF25" s="604"/>
      <c r="AG25" s="604"/>
      <c r="AH25" s="604"/>
      <c r="AI25" s="604"/>
      <c r="AJ25" s="604"/>
      <c r="AK25" s="604"/>
      <c r="AL25" s="604"/>
      <c r="AM25" s="604"/>
      <c r="AN25" s="604"/>
      <c r="AO25" s="604"/>
      <c r="AP25" s="604"/>
      <c r="AQ25" s="604"/>
      <c r="AR25" s="604"/>
      <c r="AS25" s="604"/>
      <c r="AT25" s="604"/>
      <c r="AU25" s="604"/>
      <c r="AV25" s="604"/>
      <c r="AW25" s="604"/>
      <c r="AX25" s="604"/>
      <c r="AY25" s="604"/>
      <c r="AZ25" s="604"/>
      <c r="BA25" s="604"/>
      <c r="BB25" s="605"/>
      <c r="BC25" s="609"/>
      <c r="BD25" s="604"/>
      <c r="BE25" s="604"/>
      <c r="BF25" s="604"/>
      <c r="BG25" s="604"/>
      <c r="BH25" s="604"/>
      <c r="BI25" s="604"/>
      <c r="BJ25" s="604"/>
      <c r="BK25" s="604"/>
      <c r="BL25" s="605"/>
      <c r="BM25" s="611"/>
      <c r="BN25" s="612"/>
      <c r="BO25" s="612"/>
      <c r="BP25" s="612"/>
      <c r="BQ25" s="613"/>
      <c r="BR25" s="611"/>
      <c r="BS25" s="612"/>
      <c r="BT25" s="612"/>
      <c r="BU25" s="612"/>
      <c r="BV25" s="614"/>
    </row>
    <row r="26" spans="1:74" ht="13.5" customHeight="1">
      <c r="A26" s="619"/>
      <c r="B26" s="620"/>
      <c r="C26" s="620"/>
      <c r="D26" s="620"/>
      <c r="E26" s="621"/>
      <c r="F26" s="622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20"/>
      <c r="AB26" s="620"/>
      <c r="AC26" s="620"/>
      <c r="AD26" s="620"/>
      <c r="AE26" s="620"/>
      <c r="AF26" s="620"/>
      <c r="AG26" s="620"/>
      <c r="AH26" s="620"/>
      <c r="AI26" s="620"/>
      <c r="AJ26" s="620"/>
      <c r="AK26" s="620"/>
      <c r="AL26" s="620"/>
      <c r="AM26" s="620"/>
      <c r="AN26" s="620"/>
      <c r="AO26" s="620"/>
      <c r="AP26" s="620"/>
      <c r="AQ26" s="620"/>
      <c r="AR26" s="620"/>
      <c r="AS26" s="620"/>
      <c r="AT26" s="620"/>
      <c r="AU26" s="620"/>
      <c r="AV26" s="620"/>
      <c r="AW26" s="620"/>
      <c r="AX26" s="620"/>
      <c r="AY26" s="620"/>
      <c r="AZ26" s="620"/>
      <c r="BA26" s="620"/>
      <c r="BB26" s="621"/>
      <c r="BC26" s="622"/>
      <c r="BD26" s="620"/>
      <c r="BE26" s="620"/>
      <c r="BF26" s="620"/>
      <c r="BG26" s="620"/>
      <c r="BH26" s="620"/>
      <c r="BI26" s="620"/>
      <c r="BJ26" s="620"/>
      <c r="BK26" s="620"/>
      <c r="BL26" s="621"/>
      <c r="BM26" s="623"/>
      <c r="BN26" s="624"/>
      <c r="BO26" s="624"/>
      <c r="BP26" s="624"/>
      <c r="BQ26" s="625"/>
      <c r="BR26" s="623"/>
      <c r="BS26" s="624"/>
      <c r="BT26" s="624"/>
      <c r="BU26" s="624"/>
      <c r="BV26" s="626"/>
    </row>
    <row r="27" spans="1:74" ht="13.5" customHeight="1">
      <c r="A27" s="603"/>
      <c r="B27" s="604"/>
      <c r="C27" s="604"/>
      <c r="D27" s="604"/>
      <c r="E27" s="605"/>
      <c r="F27" s="609"/>
      <c r="G27" s="604"/>
      <c r="H27" s="604"/>
      <c r="I27" s="604"/>
      <c r="J27" s="604"/>
      <c r="K27" s="604"/>
      <c r="L27" s="604"/>
      <c r="M27" s="604"/>
      <c r="N27" s="604"/>
      <c r="O27" s="604"/>
      <c r="P27" s="604"/>
      <c r="Q27" s="604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04"/>
      <c r="AC27" s="604"/>
      <c r="AD27" s="604"/>
      <c r="AE27" s="604"/>
      <c r="AF27" s="604"/>
      <c r="AG27" s="604"/>
      <c r="AH27" s="604"/>
      <c r="AI27" s="604"/>
      <c r="AJ27" s="604"/>
      <c r="AK27" s="604"/>
      <c r="AL27" s="604"/>
      <c r="AM27" s="604"/>
      <c r="AN27" s="604"/>
      <c r="AO27" s="604"/>
      <c r="AP27" s="604"/>
      <c r="AQ27" s="604"/>
      <c r="AR27" s="604"/>
      <c r="AS27" s="604"/>
      <c r="AT27" s="604"/>
      <c r="AU27" s="604"/>
      <c r="AV27" s="604"/>
      <c r="AW27" s="604"/>
      <c r="AX27" s="604"/>
      <c r="AY27" s="604"/>
      <c r="AZ27" s="604"/>
      <c r="BA27" s="604"/>
      <c r="BB27" s="605"/>
      <c r="BC27" s="609"/>
      <c r="BD27" s="604"/>
      <c r="BE27" s="604"/>
      <c r="BF27" s="604"/>
      <c r="BG27" s="604"/>
      <c r="BH27" s="604"/>
      <c r="BI27" s="604"/>
      <c r="BJ27" s="604"/>
      <c r="BK27" s="604"/>
      <c r="BL27" s="605"/>
      <c r="BM27" s="611"/>
      <c r="BN27" s="612"/>
      <c r="BO27" s="612"/>
      <c r="BP27" s="612"/>
      <c r="BQ27" s="613"/>
      <c r="BR27" s="611"/>
      <c r="BS27" s="612"/>
      <c r="BT27" s="612"/>
      <c r="BU27" s="612"/>
      <c r="BV27" s="614"/>
    </row>
    <row r="28" spans="1:74" ht="13.5" customHeight="1">
      <c r="A28" s="627"/>
      <c r="B28" s="628"/>
      <c r="C28" s="628"/>
      <c r="D28" s="628"/>
      <c r="E28" s="629"/>
      <c r="F28" s="630"/>
      <c r="G28" s="628"/>
      <c r="H28" s="628"/>
      <c r="I28" s="628"/>
      <c r="J28" s="628"/>
      <c r="K28" s="628"/>
      <c r="L28" s="628"/>
      <c r="M28" s="628"/>
      <c r="N28" s="628"/>
      <c r="O28" s="628"/>
      <c r="P28" s="628"/>
      <c r="Q28" s="628"/>
      <c r="R28" s="628"/>
      <c r="S28" s="628"/>
      <c r="T28" s="628"/>
      <c r="U28" s="628"/>
      <c r="V28" s="628"/>
      <c r="W28" s="628"/>
      <c r="X28" s="628"/>
      <c r="Y28" s="628"/>
      <c r="Z28" s="628"/>
      <c r="AA28" s="628"/>
      <c r="AB28" s="628"/>
      <c r="AC28" s="628"/>
      <c r="AD28" s="628"/>
      <c r="AE28" s="628"/>
      <c r="AF28" s="628"/>
      <c r="AG28" s="628"/>
      <c r="AH28" s="628"/>
      <c r="AI28" s="628"/>
      <c r="AJ28" s="628"/>
      <c r="AK28" s="628"/>
      <c r="AL28" s="628"/>
      <c r="AM28" s="628"/>
      <c r="AN28" s="628"/>
      <c r="AO28" s="628"/>
      <c r="AP28" s="628"/>
      <c r="AQ28" s="628"/>
      <c r="AR28" s="628"/>
      <c r="AS28" s="628"/>
      <c r="AT28" s="628"/>
      <c r="AU28" s="628"/>
      <c r="AV28" s="628"/>
      <c r="AW28" s="628"/>
      <c r="AX28" s="628"/>
      <c r="AY28" s="628"/>
      <c r="AZ28" s="628"/>
      <c r="BA28" s="628"/>
      <c r="BB28" s="629"/>
      <c r="BC28" s="630"/>
      <c r="BD28" s="628"/>
      <c r="BE28" s="628"/>
      <c r="BF28" s="628"/>
      <c r="BG28" s="628"/>
      <c r="BH28" s="628"/>
      <c r="BI28" s="628"/>
      <c r="BJ28" s="628"/>
      <c r="BK28" s="628"/>
      <c r="BL28" s="629"/>
      <c r="BM28" s="631"/>
      <c r="BN28" s="632"/>
      <c r="BO28" s="632"/>
      <c r="BP28" s="632"/>
      <c r="BQ28" s="633"/>
      <c r="BR28" s="631"/>
      <c r="BS28" s="632"/>
      <c r="BT28" s="632"/>
      <c r="BU28" s="632"/>
      <c r="BV28" s="634"/>
    </row>
    <row r="29" spans="1:74" ht="13.5" customHeight="1">
      <c r="A29" s="603"/>
      <c r="B29" s="604"/>
      <c r="C29" s="604"/>
      <c r="D29" s="604"/>
      <c r="E29" s="605"/>
      <c r="F29" s="609"/>
      <c r="G29" s="604"/>
      <c r="H29" s="604"/>
      <c r="I29" s="604"/>
      <c r="J29" s="604"/>
      <c r="K29" s="604"/>
      <c r="L29" s="604"/>
      <c r="M29" s="604"/>
      <c r="N29" s="604"/>
      <c r="O29" s="604"/>
      <c r="P29" s="604"/>
      <c r="Q29" s="604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04"/>
      <c r="AC29" s="604"/>
      <c r="AD29" s="604"/>
      <c r="AE29" s="604"/>
      <c r="AF29" s="604"/>
      <c r="AG29" s="604"/>
      <c r="AH29" s="604"/>
      <c r="AI29" s="604"/>
      <c r="AJ29" s="604"/>
      <c r="AK29" s="604"/>
      <c r="AL29" s="604"/>
      <c r="AM29" s="604"/>
      <c r="AN29" s="604"/>
      <c r="AO29" s="604"/>
      <c r="AP29" s="604"/>
      <c r="AQ29" s="604"/>
      <c r="AR29" s="604"/>
      <c r="AS29" s="604"/>
      <c r="AT29" s="604"/>
      <c r="AU29" s="604"/>
      <c r="AV29" s="604"/>
      <c r="AW29" s="604"/>
      <c r="AX29" s="604"/>
      <c r="AY29" s="604"/>
      <c r="AZ29" s="604"/>
      <c r="BA29" s="604"/>
      <c r="BB29" s="605"/>
      <c r="BC29" s="609"/>
      <c r="BD29" s="604"/>
      <c r="BE29" s="604"/>
      <c r="BF29" s="604"/>
      <c r="BG29" s="604"/>
      <c r="BH29" s="604"/>
      <c r="BI29" s="604"/>
      <c r="BJ29" s="604"/>
      <c r="BK29" s="604"/>
      <c r="BL29" s="605"/>
      <c r="BM29" s="611"/>
      <c r="BN29" s="612"/>
      <c r="BO29" s="612"/>
      <c r="BP29" s="612"/>
      <c r="BQ29" s="613"/>
      <c r="BR29" s="611"/>
      <c r="BS29" s="612"/>
      <c r="BT29" s="612"/>
      <c r="BU29" s="612"/>
      <c r="BV29" s="614"/>
    </row>
    <row r="30" spans="1:74" ht="13.5" customHeight="1">
      <c r="A30" s="619"/>
      <c r="B30" s="620"/>
      <c r="C30" s="620"/>
      <c r="D30" s="620"/>
      <c r="E30" s="621"/>
      <c r="F30" s="622"/>
      <c r="G30" s="620"/>
      <c r="H30" s="620"/>
      <c r="I30" s="620"/>
      <c r="J30" s="620"/>
      <c r="K30" s="620"/>
      <c r="L30" s="620"/>
      <c r="M30" s="620"/>
      <c r="N30" s="620"/>
      <c r="O30" s="620"/>
      <c r="P30" s="620"/>
      <c r="Q30" s="620"/>
      <c r="R30" s="620"/>
      <c r="S30" s="620"/>
      <c r="T30" s="620"/>
      <c r="U30" s="620"/>
      <c r="V30" s="620"/>
      <c r="W30" s="620"/>
      <c r="X30" s="620"/>
      <c r="Y30" s="620"/>
      <c r="Z30" s="620"/>
      <c r="AA30" s="620"/>
      <c r="AB30" s="620"/>
      <c r="AC30" s="620"/>
      <c r="AD30" s="620"/>
      <c r="AE30" s="620"/>
      <c r="AF30" s="620"/>
      <c r="AG30" s="620"/>
      <c r="AH30" s="620"/>
      <c r="AI30" s="620"/>
      <c r="AJ30" s="620"/>
      <c r="AK30" s="620"/>
      <c r="AL30" s="620"/>
      <c r="AM30" s="620"/>
      <c r="AN30" s="620"/>
      <c r="AO30" s="620"/>
      <c r="AP30" s="620"/>
      <c r="AQ30" s="620"/>
      <c r="AR30" s="620"/>
      <c r="AS30" s="620"/>
      <c r="AT30" s="620"/>
      <c r="AU30" s="620"/>
      <c r="AV30" s="620"/>
      <c r="AW30" s="620"/>
      <c r="AX30" s="620"/>
      <c r="AY30" s="620"/>
      <c r="AZ30" s="620"/>
      <c r="BA30" s="620"/>
      <c r="BB30" s="621"/>
      <c r="BC30" s="622"/>
      <c r="BD30" s="620"/>
      <c r="BE30" s="620"/>
      <c r="BF30" s="620"/>
      <c r="BG30" s="620"/>
      <c r="BH30" s="620"/>
      <c r="BI30" s="620"/>
      <c r="BJ30" s="620"/>
      <c r="BK30" s="620"/>
      <c r="BL30" s="621"/>
      <c r="BM30" s="623"/>
      <c r="BN30" s="624"/>
      <c r="BO30" s="624"/>
      <c r="BP30" s="624"/>
      <c r="BQ30" s="625"/>
      <c r="BR30" s="623"/>
      <c r="BS30" s="624"/>
      <c r="BT30" s="624"/>
      <c r="BU30" s="624"/>
      <c r="BV30" s="626"/>
    </row>
    <row r="31" spans="1:74" ht="13.5" customHeight="1">
      <c r="A31" s="603"/>
      <c r="B31" s="604"/>
      <c r="C31" s="604"/>
      <c r="D31" s="604"/>
      <c r="E31" s="605"/>
      <c r="F31" s="609"/>
      <c r="G31" s="604"/>
      <c r="H31" s="604"/>
      <c r="I31" s="604"/>
      <c r="J31" s="604"/>
      <c r="K31" s="604"/>
      <c r="L31" s="604"/>
      <c r="M31" s="604"/>
      <c r="N31" s="604"/>
      <c r="O31" s="604"/>
      <c r="P31" s="604"/>
      <c r="Q31" s="604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04"/>
      <c r="AC31" s="604"/>
      <c r="AD31" s="604"/>
      <c r="AE31" s="604"/>
      <c r="AF31" s="604"/>
      <c r="AG31" s="604"/>
      <c r="AH31" s="604"/>
      <c r="AI31" s="604"/>
      <c r="AJ31" s="604"/>
      <c r="AK31" s="604"/>
      <c r="AL31" s="604"/>
      <c r="AM31" s="604"/>
      <c r="AN31" s="604"/>
      <c r="AO31" s="604"/>
      <c r="AP31" s="604"/>
      <c r="AQ31" s="604"/>
      <c r="AR31" s="604"/>
      <c r="AS31" s="604"/>
      <c r="AT31" s="604"/>
      <c r="AU31" s="604"/>
      <c r="AV31" s="604"/>
      <c r="AW31" s="604"/>
      <c r="AX31" s="604"/>
      <c r="AY31" s="604"/>
      <c r="AZ31" s="604"/>
      <c r="BA31" s="604"/>
      <c r="BB31" s="605"/>
      <c r="BC31" s="609"/>
      <c r="BD31" s="604"/>
      <c r="BE31" s="604"/>
      <c r="BF31" s="604"/>
      <c r="BG31" s="604"/>
      <c r="BH31" s="604"/>
      <c r="BI31" s="604"/>
      <c r="BJ31" s="604"/>
      <c r="BK31" s="604"/>
      <c r="BL31" s="605"/>
      <c r="BM31" s="611"/>
      <c r="BN31" s="612"/>
      <c r="BO31" s="612"/>
      <c r="BP31" s="612"/>
      <c r="BQ31" s="613"/>
      <c r="BR31" s="611"/>
      <c r="BS31" s="612"/>
      <c r="BT31" s="612"/>
      <c r="BU31" s="612"/>
      <c r="BV31" s="614"/>
    </row>
    <row r="32" spans="1:74" ht="13.5" customHeight="1">
      <c r="A32" s="627"/>
      <c r="B32" s="628"/>
      <c r="C32" s="628"/>
      <c r="D32" s="628"/>
      <c r="E32" s="629"/>
      <c r="F32" s="630"/>
      <c r="G32" s="628"/>
      <c r="H32" s="628"/>
      <c r="I32" s="628"/>
      <c r="J32" s="628"/>
      <c r="K32" s="628"/>
      <c r="L32" s="628"/>
      <c r="M32" s="628"/>
      <c r="N32" s="628"/>
      <c r="O32" s="628"/>
      <c r="P32" s="628"/>
      <c r="Q32" s="628"/>
      <c r="R32" s="628"/>
      <c r="S32" s="628"/>
      <c r="T32" s="628"/>
      <c r="U32" s="628"/>
      <c r="V32" s="628"/>
      <c r="W32" s="628"/>
      <c r="X32" s="628"/>
      <c r="Y32" s="628"/>
      <c r="Z32" s="628"/>
      <c r="AA32" s="628"/>
      <c r="AB32" s="628"/>
      <c r="AC32" s="628"/>
      <c r="AD32" s="628"/>
      <c r="AE32" s="628"/>
      <c r="AF32" s="628"/>
      <c r="AG32" s="628"/>
      <c r="AH32" s="628"/>
      <c r="AI32" s="628"/>
      <c r="AJ32" s="628"/>
      <c r="AK32" s="628"/>
      <c r="AL32" s="628"/>
      <c r="AM32" s="628"/>
      <c r="AN32" s="628"/>
      <c r="AO32" s="628"/>
      <c r="AP32" s="628"/>
      <c r="AQ32" s="628"/>
      <c r="AR32" s="628"/>
      <c r="AS32" s="628"/>
      <c r="AT32" s="628"/>
      <c r="AU32" s="628"/>
      <c r="AV32" s="628"/>
      <c r="AW32" s="628"/>
      <c r="AX32" s="628"/>
      <c r="AY32" s="628"/>
      <c r="AZ32" s="628"/>
      <c r="BA32" s="628"/>
      <c r="BB32" s="629"/>
      <c r="BC32" s="630"/>
      <c r="BD32" s="628"/>
      <c r="BE32" s="628"/>
      <c r="BF32" s="628"/>
      <c r="BG32" s="628"/>
      <c r="BH32" s="628"/>
      <c r="BI32" s="628"/>
      <c r="BJ32" s="628"/>
      <c r="BK32" s="628"/>
      <c r="BL32" s="629"/>
      <c r="BM32" s="631"/>
      <c r="BN32" s="632"/>
      <c r="BO32" s="632"/>
      <c r="BP32" s="632"/>
      <c r="BQ32" s="633"/>
      <c r="BR32" s="631"/>
      <c r="BS32" s="632"/>
      <c r="BT32" s="632"/>
      <c r="BU32" s="632"/>
      <c r="BV32" s="634"/>
    </row>
    <row r="33" spans="1:74" ht="13.5" customHeight="1">
      <c r="A33" s="603"/>
      <c r="B33" s="604"/>
      <c r="C33" s="604"/>
      <c r="D33" s="604"/>
      <c r="E33" s="605"/>
      <c r="F33" s="609"/>
      <c r="G33" s="604"/>
      <c r="H33" s="604"/>
      <c r="I33" s="604"/>
      <c r="J33" s="604"/>
      <c r="K33" s="604"/>
      <c r="L33" s="604"/>
      <c r="M33" s="604"/>
      <c r="N33" s="604"/>
      <c r="O33" s="604"/>
      <c r="P33" s="604"/>
      <c r="Q33" s="604"/>
      <c r="R33" s="604"/>
      <c r="S33" s="604"/>
      <c r="T33" s="604"/>
      <c r="U33" s="604"/>
      <c r="V33" s="604"/>
      <c r="W33" s="604"/>
      <c r="X33" s="604"/>
      <c r="Y33" s="604"/>
      <c r="Z33" s="604"/>
      <c r="AA33" s="604"/>
      <c r="AB33" s="604"/>
      <c r="AC33" s="604"/>
      <c r="AD33" s="604"/>
      <c r="AE33" s="604"/>
      <c r="AF33" s="604"/>
      <c r="AG33" s="604"/>
      <c r="AH33" s="604"/>
      <c r="AI33" s="604"/>
      <c r="AJ33" s="604"/>
      <c r="AK33" s="604"/>
      <c r="AL33" s="604"/>
      <c r="AM33" s="604"/>
      <c r="AN33" s="604"/>
      <c r="AO33" s="604"/>
      <c r="AP33" s="604"/>
      <c r="AQ33" s="604"/>
      <c r="AR33" s="604"/>
      <c r="AS33" s="604"/>
      <c r="AT33" s="604"/>
      <c r="AU33" s="604"/>
      <c r="AV33" s="604"/>
      <c r="AW33" s="604"/>
      <c r="AX33" s="604"/>
      <c r="AY33" s="604"/>
      <c r="AZ33" s="604"/>
      <c r="BA33" s="604"/>
      <c r="BB33" s="605"/>
      <c r="BC33" s="609"/>
      <c r="BD33" s="604"/>
      <c r="BE33" s="604"/>
      <c r="BF33" s="604"/>
      <c r="BG33" s="604"/>
      <c r="BH33" s="604"/>
      <c r="BI33" s="604"/>
      <c r="BJ33" s="604"/>
      <c r="BK33" s="604"/>
      <c r="BL33" s="605"/>
      <c r="BM33" s="611"/>
      <c r="BN33" s="612"/>
      <c r="BO33" s="612"/>
      <c r="BP33" s="612"/>
      <c r="BQ33" s="613"/>
      <c r="BR33" s="611"/>
      <c r="BS33" s="612"/>
      <c r="BT33" s="612"/>
      <c r="BU33" s="612"/>
      <c r="BV33" s="614"/>
    </row>
    <row r="34" spans="1:74" ht="13.5" customHeight="1">
      <c r="A34" s="619"/>
      <c r="B34" s="620"/>
      <c r="C34" s="620"/>
      <c r="D34" s="620"/>
      <c r="E34" s="621"/>
      <c r="F34" s="622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20"/>
      <c r="AB34" s="620"/>
      <c r="AC34" s="620"/>
      <c r="AD34" s="620"/>
      <c r="AE34" s="620"/>
      <c r="AF34" s="620"/>
      <c r="AG34" s="620"/>
      <c r="AH34" s="620"/>
      <c r="AI34" s="620"/>
      <c r="AJ34" s="620"/>
      <c r="AK34" s="620"/>
      <c r="AL34" s="620"/>
      <c r="AM34" s="620"/>
      <c r="AN34" s="620"/>
      <c r="AO34" s="620"/>
      <c r="AP34" s="620"/>
      <c r="AQ34" s="620"/>
      <c r="AR34" s="620"/>
      <c r="AS34" s="620"/>
      <c r="AT34" s="620"/>
      <c r="AU34" s="620"/>
      <c r="AV34" s="620"/>
      <c r="AW34" s="620"/>
      <c r="AX34" s="620"/>
      <c r="AY34" s="620"/>
      <c r="AZ34" s="620"/>
      <c r="BA34" s="620"/>
      <c r="BB34" s="621"/>
      <c r="BC34" s="622"/>
      <c r="BD34" s="620"/>
      <c r="BE34" s="620"/>
      <c r="BF34" s="620"/>
      <c r="BG34" s="620"/>
      <c r="BH34" s="620"/>
      <c r="BI34" s="620"/>
      <c r="BJ34" s="620"/>
      <c r="BK34" s="620"/>
      <c r="BL34" s="621"/>
      <c r="BM34" s="623"/>
      <c r="BN34" s="624"/>
      <c r="BO34" s="624"/>
      <c r="BP34" s="624"/>
      <c r="BQ34" s="625"/>
      <c r="BR34" s="623"/>
      <c r="BS34" s="624"/>
      <c r="BT34" s="624"/>
      <c r="BU34" s="624"/>
      <c r="BV34" s="626"/>
    </row>
    <row r="35" spans="1:74" ht="13.5" customHeight="1">
      <c r="A35" s="603"/>
      <c r="B35" s="604"/>
      <c r="C35" s="604"/>
      <c r="D35" s="604"/>
      <c r="E35" s="605"/>
      <c r="F35" s="609"/>
      <c r="G35" s="604"/>
      <c r="H35" s="604"/>
      <c r="I35" s="604"/>
      <c r="J35" s="604"/>
      <c r="K35" s="604"/>
      <c r="L35" s="604"/>
      <c r="M35" s="604"/>
      <c r="N35" s="604"/>
      <c r="O35" s="604"/>
      <c r="P35" s="604"/>
      <c r="Q35" s="604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604"/>
      <c r="AG35" s="604"/>
      <c r="AH35" s="604"/>
      <c r="AI35" s="604"/>
      <c r="AJ35" s="604"/>
      <c r="AK35" s="604"/>
      <c r="AL35" s="604"/>
      <c r="AM35" s="604"/>
      <c r="AN35" s="604"/>
      <c r="AO35" s="604"/>
      <c r="AP35" s="604"/>
      <c r="AQ35" s="604"/>
      <c r="AR35" s="604"/>
      <c r="AS35" s="604"/>
      <c r="AT35" s="604"/>
      <c r="AU35" s="604"/>
      <c r="AV35" s="604"/>
      <c r="AW35" s="604"/>
      <c r="AX35" s="604"/>
      <c r="AY35" s="604"/>
      <c r="AZ35" s="604"/>
      <c r="BA35" s="604"/>
      <c r="BB35" s="605"/>
      <c r="BC35" s="609"/>
      <c r="BD35" s="604"/>
      <c r="BE35" s="604"/>
      <c r="BF35" s="604"/>
      <c r="BG35" s="604"/>
      <c r="BH35" s="604"/>
      <c r="BI35" s="604"/>
      <c r="BJ35" s="604"/>
      <c r="BK35" s="604"/>
      <c r="BL35" s="605"/>
      <c r="BM35" s="611"/>
      <c r="BN35" s="612"/>
      <c r="BO35" s="612"/>
      <c r="BP35" s="612"/>
      <c r="BQ35" s="613"/>
      <c r="BR35" s="611"/>
      <c r="BS35" s="612"/>
      <c r="BT35" s="612"/>
      <c r="BU35" s="612"/>
      <c r="BV35" s="614"/>
    </row>
    <row r="36" spans="1:74" ht="13.5" customHeight="1">
      <c r="A36" s="627"/>
      <c r="B36" s="628"/>
      <c r="C36" s="628"/>
      <c r="D36" s="628"/>
      <c r="E36" s="629"/>
      <c r="F36" s="630"/>
      <c r="G36" s="628"/>
      <c r="H36" s="628"/>
      <c r="I36" s="628"/>
      <c r="J36" s="628"/>
      <c r="K36" s="628"/>
      <c r="L36" s="628"/>
      <c r="M36" s="628"/>
      <c r="N36" s="628"/>
      <c r="O36" s="628"/>
      <c r="P36" s="628"/>
      <c r="Q36" s="628"/>
      <c r="R36" s="628"/>
      <c r="S36" s="628"/>
      <c r="T36" s="628"/>
      <c r="U36" s="628"/>
      <c r="V36" s="628"/>
      <c r="W36" s="628"/>
      <c r="X36" s="628"/>
      <c r="Y36" s="628"/>
      <c r="Z36" s="628"/>
      <c r="AA36" s="628"/>
      <c r="AB36" s="628"/>
      <c r="AC36" s="628"/>
      <c r="AD36" s="628"/>
      <c r="AE36" s="628"/>
      <c r="AF36" s="628"/>
      <c r="AG36" s="628"/>
      <c r="AH36" s="628"/>
      <c r="AI36" s="628"/>
      <c r="AJ36" s="628"/>
      <c r="AK36" s="628"/>
      <c r="AL36" s="628"/>
      <c r="AM36" s="628"/>
      <c r="AN36" s="628"/>
      <c r="AO36" s="628"/>
      <c r="AP36" s="628"/>
      <c r="AQ36" s="628"/>
      <c r="AR36" s="628"/>
      <c r="AS36" s="628"/>
      <c r="AT36" s="628"/>
      <c r="AU36" s="628"/>
      <c r="AV36" s="628"/>
      <c r="AW36" s="628"/>
      <c r="AX36" s="628"/>
      <c r="AY36" s="628"/>
      <c r="AZ36" s="628"/>
      <c r="BA36" s="628"/>
      <c r="BB36" s="629"/>
      <c r="BC36" s="630"/>
      <c r="BD36" s="628"/>
      <c r="BE36" s="628"/>
      <c r="BF36" s="628"/>
      <c r="BG36" s="628"/>
      <c r="BH36" s="628"/>
      <c r="BI36" s="628"/>
      <c r="BJ36" s="628"/>
      <c r="BK36" s="628"/>
      <c r="BL36" s="629"/>
      <c r="BM36" s="631"/>
      <c r="BN36" s="632"/>
      <c r="BO36" s="632"/>
      <c r="BP36" s="632"/>
      <c r="BQ36" s="633"/>
      <c r="BR36" s="631"/>
      <c r="BS36" s="632"/>
      <c r="BT36" s="632"/>
      <c r="BU36" s="632"/>
      <c r="BV36" s="634"/>
    </row>
    <row r="37" spans="1:74" ht="13.5" customHeight="1">
      <c r="A37" s="603"/>
      <c r="B37" s="604"/>
      <c r="C37" s="604"/>
      <c r="D37" s="604"/>
      <c r="E37" s="605"/>
      <c r="F37" s="609"/>
      <c r="G37" s="604"/>
      <c r="H37" s="604"/>
      <c r="I37" s="604"/>
      <c r="J37" s="604"/>
      <c r="K37" s="604"/>
      <c r="L37" s="604"/>
      <c r="M37" s="604"/>
      <c r="N37" s="604"/>
      <c r="O37" s="604"/>
      <c r="P37" s="604"/>
      <c r="Q37" s="604"/>
      <c r="R37" s="604"/>
      <c r="S37" s="604"/>
      <c r="T37" s="604"/>
      <c r="U37" s="604"/>
      <c r="V37" s="604"/>
      <c r="W37" s="604"/>
      <c r="X37" s="604"/>
      <c r="Y37" s="604"/>
      <c r="Z37" s="604"/>
      <c r="AA37" s="604"/>
      <c r="AB37" s="604"/>
      <c r="AC37" s="604"/>
      <c r="AD37" s="604"/>
      <c r="AE37" s="604"/>
      <c r="AF37" s="604"/>
      <c r="AG37" s="604"/>
      <c r="AH37" s="604"/>
      <c r="AI37" s="604"/>
      <c r="AJ37" s="604"/>
      <c r="AK37" s="604"/>
      <c r="AL37" s="604"/>
      <c r="AM37" s="604"/>
      <c r="AN37" s="604"/>
      <c r="AO37" s="604"/>
      <c r="AP37" s="604"/>
      <c r="AQ37" s="604"/>
      <c r="AR37" s="604"/>
      <c r="AS37" s="604"/>
      <c r="AT37" s="604"/>
      <c r="AU37" s="604"/>
      <c r="AV37" s="604"/>
      <c r="AW37" s="604"/>
      <c r="AX37" s="604"/>
      <c r="AY37" s="604"/>
      <c r="AZ37" s="604"/>
      <c r="BA37" s="604"/>
      <c r="BB37" s="605"/>
      <c r="BC37" s="609"/>
      <c r="BD37" s="604"/>
      <c r="BE37" s="604"/>
      <c r="BF37" s="604"/>
      <c r="BG37" s="604"/>
      <c r="BH37" s="604"/>
      <c r="BI37" s="604"/>
      <c r="BJ37" s="604"/>
      <c r="BK37" s="604"/>
      <c r="BL37" s="605"/>
      <c r="BM37" s="611"/>
      <c r="BN37" s="612"/>
      <c r="BO37" s="612"/>
      <c r="BP37" s="612"/>
      <c r="BQ37" s="613"/>
      <c r="BR37" s="611"/>
      <c r="BS37" s="612"/>
      <c r="BT37" s="612"/>
      <c r="BU37" s="612"/>
      <c r="BV37" s="614"/>
    </row>
    <row r="38" spans="1:74" ht="13.5" customHeight="1">
      <c r="A38" s="619"/>
      <c r="B38" s="620"/>
      <c r="C38" s="620"/>
      <c r="D38" s="620"/>
      <c r="E38" s="621"/>
      <c r="F38" s="622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0"/>
      <c r="AD38" s="620"/>
      <c r="AE38" s="620"/>
      <c r="AF38" s="620"/>
      <c r="AG38" s="620"/>
      <c r="AH38" s="620"/>
      <c r="AI38" s="620"/>
      <c r="AJ38" s="620"/>
      <c r="AK38" s="620"/>
      <c r="AL38" s="620"/>
      <c r="AM38" s="620"/>
      <c r="AN38" s="620"/>
      <c r="AO38" s="620"/>
      <c r="AP38" s="620"/>
      <c r="AQ38" s="620"/>
      <c r="AR38" s="620"/>
      <c r="AS38" s="620"/>
      <c r="AT38" s="620"/>
      <c r="AU38" s="620"/>
      <c r="AV38" s="620"/>
      <c r="AW38" s="620"/>
      <c r="AX38" s="620"/>
      <c r="AY38" s="620"/>
      <c r="AZ38" s="620"/>
      <c r="BA38" s="620"/>
      <c r="BB38" s="621"/>
      <c r="BC38" s="622"/>
      <c r="BD38" s="620"/>
      <c r="BE38" s="620"/>
      <c r="BF38" s="620"/>
      <c r="BG38" s="620"/>
      <c r="BH38" s="620"/>
      <c r="BI38" s="620"/>
      <c r="BJ38" s="620"/>
      <c r="BK38" s="620"/>
      <c r="BL38" s="621"/>
      <c r="BM38" s="623"/>
      <c r="BN38" s="624"/>
      <c r="BO38" s="624"/>
      <c r="BP38" s="624"/>
      <c r="BQ38" s="625"/>
      <c r="BR38" s="623"/>
      <c r="BS38" s="624"/>
      <c r="BT38" s="624"/>
      <c r="BU38" s="624"/>
      <c r="BV38" s="626"/>
    </row>
    <row r="39" spans="1:74" ht="13.5" customHeight="1">
      <c r="A39" s="603"/>
      <c r="B39" s="604"/>
      <c r="C39" s="604"/>
      <c r="D39" s="604"/>
      <c r="E39" s="605"/>
      <c r="F39" s="609"/>
      <c r="G39" s="604"/>
      <c r="H39" s="604"/>
      <c r="I39" s="604"/>
      <c r="J39" s="604"/>
      <c r="K39" s="604"/>
      <c r="L39" s="604"/>
      <c r="M39" s="604"/>
      <c r="N39" s="604"/>
      <c r="O39" s="604"/>
      <c r="P39" s="604"/>
      <c r="Q39" s="604"/>
      <c r="R39" s="604"/>
      <c r="S39" s="604"/>
      <c r="T39" s="604"/>
      <c r="U39" s="604"/>
      <c r="V39" s="604"/>
      <c r="W39" s="604"/>
      <c r="X39" s="604"/>
      <c r="Y39" s="604"/>
      <c r="Z39" s="604"/>
      <c r="AA39" s="604"/>
      <c r="AB39" s="604"/>
      <c r="AC39" s="604"/>
      <c r="AD39" s="604"/>
      <c r="AE39" s="604"/>
      <c r="AF39" s="604"/>
      <c r="AG39" s="604"/>
      <c r="AH39" s="604"/>
      <c r="AI39" s="604"/>
      <c r="AJ39" s="604"/>
      <c r="AK39" s="604"/>
      <c r="AL39" s="604"/>
      <c r="AM39" s="604"/>
      <c r="AN39" s="604"/>
      <c r="AO39" s="604"/>
      <c r="AP39" s="604"/>
      <c r="AQ39" s="604"/>
      <c r="AR39" s="604"/>
      <c r="AS39" s="604"/>
      <c r="AT39" s="604"/>
      <c r="AU39" s="604"/>
      <c r="AV39" s="604"/>
      <c r="AW39" s="604"/>
      <c r="AX39" s="604"/>
      <c r="AY39" s="604"/>
      <c r="AZ39" s="604"/>
      <c r="BA39" s="604"/>
      <c r="BB39" s="605"/>
      <c r="BC39" s="609"/>
      <c r="BD39" s="604"/>
      <c r="BE39" s="604"/>
      <c r="BF39" s="604"/>
      <c r="BG39" s="604"/>
      <c r="BH39" s="604"/>
      <c r="BI39" s="604"/>
      <c r="BJ39" s="604"/>
      <c r="BK39" s="604"/>
      <c r="BL39" s="605"/>
      <c r="BM39" s="611"/>
      <c r="BN39" s="612"/>
      <c r="BO39" s="612"/>
      <c r="BP39" s="612"/>
      <c r="BQ39" s="613"/>
      <c r="BR39" s="611"/>
      <c r="BS39" s="612"/>
      <c r="BT39" s="612"/>
      <c r="BU39" s="612"/>
      <c r="BV39" s="614"/>
    </row>
    <row r="40" spans="1:74" ht="13.5" customHeight="1">
      <c r="A40" s="627"/>
      <c r="B40" s="628"/>
      <c r="C40" s="628"/>
      <c r="D40" s="628"/>
      <c r="E40" s="629"/>
      <c r="F40" s="630"/>
      <c r="G40" s="628"/>
      <c r="H40" s="628"/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  <c r="AA40" s="628"/>
      <c r="AB40" s="628"/>
      <c r="AC40" s="628"/>
      <c r="AD40" s="628"/>
      <c r="AE40" s="628"/>
      <c r="AF40" s="628"/>
      <c r="AG40" s="628"/>
      <c r="AH40" s="628"/>
      <c r="AI40" s="628"/>
      <c r="AJ40" s="628"/>
      <c r="AK40" s="628"/>
      <c r="AL40" s="628"/>
      <c r="AM40" s="628"/>
      <c r="AN40" s="628"/>
      <c r="AO40" s="628"/>
      <c r="AP40" s="628"/>
      <c r="AQ40" s="628"/>
      <c r="AR40" s="628"/>
      <c r="AS40" s="628"/>
      <c r="AT40" s="628"/>
      <c r="AU40" s="628"/>
      <c r="AV40" s="628"/>
      <c r="AW40" s="628"/>
      <c r="AX40" s="628"/>
      <c r="AY40" s="628"/>
      <c r="AZ40" s="628"/>
      <c r="BA40" s="628"/>
      <c r="BB40" s="629"/>
      <c r="BC40" s="630"/>
      <c r="BD40" s="628"/>
      <c r="BE40" s="628"/>
      <c r="BF40" s="628"/>
      <c r="BG40" s="628"/>
      <c r="BH40" s="628"/>
      <c r="BI40" s="628"/>
      <c r="BJ40" s="628"/>
      <c r="BK40" s="628"/>
      <c r="BL40" s="629"/>
      <c r="BM40" s="631"/>
      <c r="BN40" s="632"/>
      <c r="BO40" s="632"/>
      <c r="BP40" s="632"/>
      <c r="BQ40" s="633"/>
      <c r="BR40" s="631"/>
      <c r="BS40" s="632"/>
      <c r="BT40" s="632"/>
      <c r="BU40" s="632"/>
      <c r="BV40" s="634"/>
    </row>
    <row r="41" spans="1:74" ht="13.5" customHeight="1">
      <c r="A41" s="603"/>
      <c r="B41" s="604"/>
      <c r="C41" s="604"/>
      <c r="D41" s="604"/>
      <c r="E41" s="605"/>
      <c r="F41" s="609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4"/>
      <c r="AD41" s="604"/>
      <c r="AE41" s="604"/>
      <c r="AF41" s="604"/>
      <c r="AG41" s="604"/>
      <c r="AH41" s="604"/>
      <c r="AI41" s="604"/>
      <c r="AJ41" s="604"/>
      <c r="AK41" s="604"/>
      <c r="AL41" s="604"/>
      <c r="AM41" s="604"/>
      <c r="AN41" s="604"/>
      <c r="AO41" s="604"/>
      <c r="AP41" s="604"/>
      <c r="AQ41" s="604"/>
      <c r="AR41" s="604"/>
      <c r="AS41" s="604"/>
      <c r="AT41" s="604"/>
      <c r="AU41" s="604"/>
      <c r="AV41" s="604"/>
      <c r="AW41" s="604"/>
      <c r="AX41" s="604"/>
      <c r="AY41" s="604"/>
      <c r="AZ41" s="604"/>
      <c r="BA41" s="604"/>
      <c r="BB41" s="605"/>
      <c r="BC41" s="609"/>
      <c r="BD41" s="604"/>
      <c r="BE41" s="604"/>
      <c r="BF41" s="604"/>
      <c r="BG41" s="604"/>
      <c r="BH41" s="604"/>
      <c r="BI41" s="604"/>
      <c r="BJ41" s="604"/>
      <c r="BK41" s="604"/>
      <c r="BL41" s="605"/>
      <c r="BM41" s="611"/>
      <c r="BN41" s="612"/>
      <c r="BO41" s="612"/>
      <c r="BP41" s="612"/>
      <c r="BQ41" s="613"/>
      <c r="BR41" s="611"/>
      <c r="BS41" s="612"/>
      <c r="BT41" s="612"/>
      <c r="BU41" s="612"/>
      <c r="BV41" s="614"/>
    </row>
    <row r="42" spans="1:74" ht="13.5" customHeight="1">
      <c r="A42" s="619"/>
      <c r="B42" s="620"/>
      <c r="C42" s="620"/>
      <c r="D42" s="620"/>
      <c r="E42" s="621"/>
      <c r="F42" s="622"/>
      <c r="G42" s="620"/>
      <c r="H42" s="620"/>
      <c r="I42" s="620"/>
      <c r="J42" s="620"/>
      <c r="K42" s="620"/>
      <c r="L42" s="620"/>
      <c r="M42" s="620"/>
      <c r="N42" s="620"/>
      <c r="O42" s="620"/>
      <c r="P42" s="620"/>
      <c r="Q42" s="620"/>
      <c r="R42" s="620"/>
      <c r="S42" s="620"/>
      <c r="T42" s="620"/>
      <c r="U42" s="620"/>
      <c r="V42" s="620"/>
      <c r="W42" s="620"/>
      <c r="X42" s="620"/>
      <c r="Y42" s="620"/>
      <c r="Z42" s="620"/>
      <c r="AA42" s="620"/>
      <c r="AB42" s="620"/>
      <c r="AC42" s="620"/>
      <c r="AD42" s="620"/>
      <c r="AE42" s="620"/>
      <c r="AF42" s="620"/>
      <c r="AG42" s="620"/>
      <c r="AH42" s="620"/>
      <c r="AI42" s="620"/>
      <c r="AJ42" s="620"/>
      <c r="AK42" s="620"/>
      <c r="AL42" s="620"/>
      <c r="AM42" s="620"/>
      <c r="AN42" s="620"/>
      <c r="AO42" s="620"/>
      <c r="AP42" s="620"/>
      <c r="AQ42" s="620"/>
      <c r="AR42" s="620"/>
      <c r="AS42" s="620"/>
      <c r="AT42" s="620"/>
      <c r="AU42" s="620"/>
      <c r="AV42" s="620"/>
      <c r="AW42" s="620"/>
      <c r="AX42" s="620"/>
      <c r="AY42" s="620"/>
      <c r="AZ42" s="620"/>
      <c r="BA42" s="620"/>
      <c r="BB42" s="621"/>
      <c r="BC42" s="622"/>
      <c r="BD42" s="620"/>
      <c r="BE42" s="620"/>
      <c r="BF42" s="620"/>
      <c r="BG42" s="620"/>
      <c r="BH42" s="620"/>
      <c r="BI42" s="620"/>
      <c r="BJ42" s="620"/>
      <c r="BK42" s="620"/>
      <c r="BL42" s="621"/>
      <c r="BM42" s="623"/>
      <c r="BN42" s="624"/>
      <c r="BO42" s="624"/>
      <c r="BP42" s="624"/>
      <c r="BQ42" s="625"/>
      <c r="BR42" s="623"/>
      <c r="BS42" s="624"/>
      <c r="BT42" s="624"/>
      <c r="BU42" s="624"/>
      <c r="BV42" s="626"/>
    </row>
    <row r="43" spans="1:74" ht="13.5" customHeight="1">
      <c r="A43" s="603"/>
      <c r="B43" s="604"/>
      <c r="C43" s="604"/>
      <c r="D43" s="604"/>
      <c r="E43" s="605"/>
      <c r="F43" s="609"/>
      <c r="G43" s="604"/>
      <c r="H43" s="604"/>
      <c r="I43" s="604"/>
      <c r="J43" s="604"/>
      <c r="K43" s="604"/>
      <c r="L43" s="604"/>
      <c r="M43" s="604"/>
      <c r="N43" s="604"/>
      <c r="O43" s="604"/>
      <c r="P43" s="604"/>
      <c r="Q43" s="604"/>
      <c r="R43" s="604"/>
      <c r="S43" s="604"/>
      <c r="T43" s="604"/>
      <c r="U43" s="604"/>
      <c r="V43" s="604"/>
      <c r="W43" s="604"/>
      <c r="X43" s="604"/>
      <c r="Y43" s="604"/>
      <c r="Z43" s="604"/>
      <c r="AA43" s="604"/>
      <c r="AB43" s="604"/>
      <c r="AC43" s="604"/>
      <c r="AD43" s="604"/>
      <c r="AE43" s="604"/>
      <c r="AF43" s="604"/>
      <c r="AG43" s="604"/>
      <c r="AH43" s="604"/>
      <c r="AI43" s="604"/>
      <c r="AJ43" s="604"/>
      <c r="AK43" s="604"/>
      <c r="AL43" s="604"/>
      <c r="AM43" s="604"/>
      <c r="AN43" s="604"/>
      <c r="AO43" s="604"/>
      <c r="AP43" s="604"/>
      <c r="AQ43" s="604"/>
      <c r="AR43" s="604"/>
      <c r="AS43" s="604"/>
      <c r="AT43" s="604"/>
      <c r="AU43" s="604"/>
      <c r="AV43" s="604"/>
      <c r="AW43" s="604"/>
      <c r="AX43" s="604"/>
      <c r="AY43" s="604"/>
      <c r="AZ43" s="604"/>
      <c r="BA43" s="604"/>
      <c r="BB43" s="605"/>
      <c r="BC43" s="609"/>
      <c r="BD43" s="604"/>
      <c r="BE43" s="604"/>
      <c r="BF43" s="604"/>
      <c r="BG43" s="604"/>
      <c r="BH43" s="604"/>
      <c r="BI43" s="604"/>
      <c r="BJ43" s="604"/>
      <c r="BK43" s="604"/>
      <c r="BL43" s="605"/>
      <c r="BM43" s="611"/>
      <c r="BN43" s="612"/>
      <c r="BO43" s="612"/>
      <c r="BP43" s="612"/>
      <c r="BQ43" s="613"/>
      <c r="BR43" s="611"/>
      <c r="BS43" s="612"/>
      <c r="BT43" s="612"/>
      <c r="BU43" s="612"/>
      <c r="BV43" s="614"/>
    </row>
    <row r="44" spans="1:74" ht="13.5" customHeight="1" thickBot="1">
      <c r="A44" s="606"/>
      <c r="B44" s="607"/>
      <c r="C44" s="607"/>
      <c r="D44" s="607"/>
      <c r="E44" s="608"/>
      <c r="F44" s="610"/>
      <c r="G44" s="607"/>
      <c r="H44" s="607"/>
      <c r="I44" s="607"/>
      <c r="J44" s="607"/>
      <c r="K44" s="607"/>
      <c r="L44" s="607"/>
      <c r="M44" s="607"/>
      <c r="N44" s="607"/>
      <c r="O44" s="607"/>
      <c r="P44" s="607"/>
      <c r="Q44" s="607"/>
      <c r="R44" s="607"/>
      <c r="S44" s="607"/>
      <c r="T44" s="607"/>
      <c r="U44" s="607"/>
      <c r="V44" s="607"/>
      <c r="W44" s="607"/>
      <c r="X44" s="607"/>
      <c r="Y44" s="607"/>
      <c r="Z44" s="607"/>
      <c r="AA44" s="607"/>
      <c r="AB44" s="607"/>
      <c r="AC44" s="607"/>
      <c r="AD44" s="607"/>
      <c r="AE44" s="607"/>
      <c r="AF44" s="607"/>
      <c r="AG44" s="607"/>
      <c r="AH44" s="607"/>
      <c r="AI44" s="607"/>
      <c r="AJ44" s="607"/>
      <c r="AK44" s="607"/>
      <c r="AL44" s="607"/>
      <c r="AM44" s="607"/>
      <c r="AN44" s="607"/>
      <c r="AO44" s="607"/>
      <c r="AP44" s="607"/>
      <c r="AQ44" s="607"/>
      <c r="AR44" s="607"/>
      <c r="AS44" s="607"/>
      <c r="AT44" s="607"/>
      <c r="AU44" s="607"/>
      <c r="AV44" s="607"/>
      <c r="AW44" s="607"/>
      <c r="AX44" s="607"/>
      <c r="AY44" s="607"/>
      <c r="AZ44" s="607"/>
      <c r="BA44" s="607"/>
      <c r="BB44" s="608"/>
      <c r="BC44" s="610"/>
      <c r="BD44" s="607"/>
      <c r="BE44" s="607"/>
      <c r="BF44" s="607"/>
      <c r="BG44" s="607"/>
      <c r="BH44" s="607"/>
      <c r="BI44" s="607"/>
      <c r="BJ44" s="607"/>
      <c r="BK44" s="607"/>
      <c r="BL44" s="608"/>
      <c r="BM44" s="615"/>
      <c r="BN44" s="616"/>
      <c r="BO44" s="616"/>
      <c r="BP44" s="616"/>
      <c r="BQ44" s="617"/>
      <c r="BR44" s="615"/>
      <c r="BS44" s="616"/>
      <c r="BT44" s="616"/>
      <c r="BU44" s="616"/>
      <c r="BV44" s="618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7:E38"/>
    <mergeCell ref="F37:BB38"/>
    <mergeCell ref="BC37:BL38"/>
    <mergeCell ref="BM37:BQ37"/>
    <mergeCell ref="BR37:BV37"/>
    <mergeCell ref="BM38:BQ38"/>
    <mergeCell ref="BR38:BV38"/>
    <mergeCell ref="A39:E40"/>
    <mergeCell ref="F39:BB40"/>
    <mergeCell ref="BC39:BL40"/>
    <mergeCell ref="BM39:BQ39"/>
    <mergeCell ref="BR39:BV39"/>
    <mergeCell ref="BM40:BQ40"/>
    <mergeCell ref="BR40:BV40"/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scale="93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H55"/>
  <sheetViews>
    <sheetView showGridLines="0" showZeros="0" view="pageBreakPreview" zoomScaleNormal="100" zoomScaleSheetLayoutView="100" workbookViewId="0">
      <pane ySplit="4" topLeftCell="A32" activePane="bottomLeft" state="frozen"/>
      <selection sqref="A1:J2"/>
      <selection pane="bottomLeft" activeCell="D45" sqref="D45:T47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125" style="14"/>
  </cols>
  <sheetData>
    <row r="1" spans="1:86" s="1" customFormat="1" ht="15.75" customHeight="1">
      <c r="A1" s="427" t="str">
        <f>表紙!A54</f>
        <v>Webシステム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3"/>
      <c r="O1" s="730" t="s">
        <v>152</v>
      </c>
      <c r="P1" s="731"/>
      <c r="Q1" s="731"/>
      <c r="R1" s="731"/>
      <c r="S1" s="731"/>
      <c r="T1" s="731"/>
      <c r="U1" s="731"/>
      <c r="V1" s="731"/>
      <c r="W1" s="731"/>
      <c r="X1" s="731"/>
      <c r="Y1" s="731"/>
      <c r="Z1" s="731"/>
      <c r="AA1" s="731"/>
      <c r="AB1" s="732"/>
      <c r="AC1" s="733" t="s">
        <v>153</v>
      </c>
      <c r="AD1" s="734"/>
      <c r="AE1" s="734"/>
      <c r="AF1" s="734"/>
      <c r="AG1" s="734"/>
      <c r="AH1" s="734"/>
      <c r="AI1" s="735"/>
      <c r="AJ1" s="413" t="str">
        <f>表紙!AJ63</f>
        <v>MS</v>
      </c>
      <c r="AK1" s="741"/>
      <c r="AL1" s="741"/>
      <c r="AM1" s="741"/>
      <c r="AN1" s="741"/>
      <c r="AO1" s="741"/>
      <c r="AP1" s="742"/>
      <c r="AQ1" s="733" t="s">
        <v>154</v>
      </c>
      <c r="AR1" s="734"/>
      <c r="AS1" s="734"/>
      <c r="AT1" s="734"/>
      <c r="AU1" s="734"/>
      <c r="AV1" s="734"/>
      <c r="AW1" s="735"/>
      <c r="AX1" s="413" t="str">
        <f>表紙!AX63</f>
        <v>Webシステム</v>
      </c>
      <c r="AY1" s="741"/>
      <c r="AZ1" s="741"/>
      <c r="BA1" s="741"/>
      <c r="BB1" s="741"/>
      <c r="BC1" s="741"/>
      <c r="BD1" s="741"/>
      <c r="BE1" s="741"/>
      <c r="BF1" s="741"/>
      <c r="BG1" s="741"/>
      <c r="BH1" s="741"/>
      <c r="BI1" s="741"/>
      <c r="BJ1" s="741"/>
      <c r="BK1" s="742"/>
      <c r="BL1" s="743" t="s">
        <v>101</v>
      </c>
      <c r="BM1" s="744"/>
      <c r="BN1" s="744"/>
      <c r="BO1" s="744"/>
      <c r="BP1" s="744"/>
      <c r="BQ1" s="744"/>
      <c r="BR1" s="744"/>
      <c r="BS1" s="744"/>
      <c r="BT1" s="745"/>
      <c r="BU1" s="746" t="s">
        <v>124</v>
      </c>
      <c r="BV1" s="747"/>
      <c r="BW1" s="747"/>
      <c r="BX1" s="747"/>
      <c r="BY1" s="747"/>
      <c r="BZ1" s="747"/>
      <c r="CA1" s="748"/>
      <c r="CB1" s="746" t="s">
        <v>155</v>
      </c>
      <c r="CC1" s="747"/>
      <c r="CD1" s="747"/>
      <c r="CE1" s="747"/>
      <c r="CF1" s="747"/>
      <c r="CG1" s="747"/>
      <c r="CH1" s="749"/>
    </row>
    <row r="2" spans="1:86" s="1" customFormat="1" ht="15.75" customHeight="1">
      <c r="A2" s="724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6"/>
      <c r="O2" s="398" t="str">
        <f>表紙!O64</f>
        <v>アドオン設計書</v>
      </c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736"/>
      <c r="AA2" s="736"/>
      <c r="AB2" s="737"/>
      <c r="AC2" s="738" t="s">
        <v>160</v>
      </c>
      <c r="AD2" s="739"/>
      <c r="AE2" s="739"/>
      <c r="AF2" s="739"/>
      <c r="AG2" s="739"/>
      <c r="AH2" s="739"/>
      <c r="AI2" s="740"/>
      <c r="AJ2" s="403" t="str">
        <f>表紙!AJ64</f>
        <v>MSBB</v>
      </c>
      <c r="AK2" s="404"/>
      <c r="AL2" s="404"/>
      <c r="AM2" s="404"/>
      <c r="AN2" s="404"/>
      <c r="AO2" s="404"/>
      <c r="AP2" s="405"/>
      <c r="AQ2" s="738" t="s">
        <v>161</v>
      </c>
      <c r="AR2" s="739"/>
      <c r="AS2" s="739"/>
      <c r="AT2" s="739"/>
      <c r="AU2" s="739"/>
      <c r="AV2" s="739"/>
      <c r="AW2" s="740"/>
      <c r="AX2" s="406" t="str">
        <f>表紙!AX64</f>
        <v>販売Webシステム</v>
      </c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8"/>
      <c r="BL2" s="407" t="str">
        <f>表紙!BL64</f>
        <v>M7-US-1140</v>
      </c>
      <c r="BM2" s="399"/>
      <c r="BN2" s="399"/>
      <c r="BO2" s="399"/>
      <c r="BP2" s="399"/>
      <c r="BQ2" s="399"/>
      <c r="BR2" s="399"/>
      <c r="BS2" s="399"/>
      <c r="BT2" s="408"/>
      <c r="BU2" s="412" t="str">
        <f>表紙!BU64</f>
        <v>7.0.2</v>
      </c>
      <c r="BV2" s="399"/>
      <c r="BW2" s="399"/>
      <c r="BX2" s="399"/>
      <c r="BY2" s="399"/>
      <c r="BZ2" s="399"/>
      <c r="CA2" s="408"/>
      <c r="CB2" s="414">
        <f>表紙!CB64</f>
        <v>1</v>
      </c>
      <c r="CC2" s="399"/>
      <c r="CD2" s="399"/>
      <c r="CE2" s="399"/>
      <c r="CF2" s="399"/>
      <c r="CG2" s="399"/>
      <c r="CH2" s="415"/>
    </row>
    <row r="3" spans="1:86" s="1" customFormat="1" ht="15.75" customHeight="1" thickBot="1">
      <c r="A3" s="727"/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729"/>
      <c r="O3" s="417" t="str">
        <f ca="1">RIGHT(CELL("filename",$A$1),LEN(CELL("filename",$A$1))-FIND("]",CELL("filename",$A$1)))</f>
        <v>概要</v>
      </c>
      <c r="P3" s="750"/>
      <c r="Q3" s="750"/>
      <c r="R3" s="750"/>
      <c r="S3" s="750"/>
      <c r="T3" s="750"/>
      <c r="U3" s="750"/>
      <c r="V3" s="750"/>
      <c r="W3" s="750"/>
      <c r="X3" s="750"/>
      <c r="Y3" s="750"/>
      <c r="Z3" s="750"/>
      <c r="AA3" s="750"/>
      <c r="AB3" s="751"/>
      <c r="AC3" s="752" t="s">
        <v>158</v>
      </c>
      <c r="AD3" s="753"/>
      <c r="AE3" s="753"/>
      <c r="AF3" s="753"/>
      <c r="AG3" s="753"/>
      <c r="AH3" s="753"/>
      <c r="AI3" s="754"/>
      <c r="AJ3" s="422" t="str">
        <f>表紙!AJ65</f>
        <v>MSBBRA030</v>
      </c>
      <c r="AK3" s="423"/>
      <c r="AL3" s="423"/>
      <c r="AM3" s="423"/>
      <c r="AN3" s="423"/>
      <c r="AO3" s="423"/>
      <c r="AP3" s="423"/>
      <c r="AQ3" s="424" t="str">
        <f>表紙!AQ65</f>
        <v>御見積書</v>
      </c>
      <c r="AR3" s="424"/>
      <c r="AS3" s="424"/>
      <c r="AT3" s="424"/>
      <c r="AU3" s="424"/>
      <c r="AV3" s="424"/>
      <c r="AW3" s="424"/>
      <c r="AX3" s="424"/>
      <c r="AY3" s="424"/>
      <c r="AZ3" s="424"/>
      <c r="BA3" s="424"/>
      <c r="BB3" s="424"/>
      <c r="BC3" s="424"/>
      <c r="BD3" s="424"/>
      <c r="BE3" s="424"/>
      <c r="BF3" s="424"/>
      <c r="BG3" s="424"/>
      <c r="BH3" s="424"/>
      <c r="BI3" s="424"/>
      <c r="BJ3" s="424"/>
      <c r="BK3" s="755"/>
      <c r="BL3" s="409"/>
      <c r="BM3" s="410"/>
      <c r="BN3" s="410"/>
      <c r="BO3" s="410"/>
      <c r="BP3" s="410"/>
      <c r="BQ3" s="410"/>
      <c r="BR3" s="410"/>
      <c r="BS3" s="410"/>
      <c r="BT3" s="411"/>
      <c r="BU3" s="409"/>
      <c r="BV3" s="410"/>
      <c r="BW3" s="410"/>
      <c r="BX3" s="410"/>
      <c r="BY3" s="410"/>
      <c r="BZ3" s="410"/>
      <c r="CA3" s="411"/>
      <c r="CB3" s="409"/>
      <c r="CC3" s="410"/>
      <c r="CD3" s="410"/>
      <c r="CE3" s="410"/>
      <c r="CF3" s="410"/>
      <c r="CG3" s="410"/>
      <c r="CH3" s="416"/>
    </row>
    <row r="4" spans="1:86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86" s="9" customForma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 t="s">
        <v>31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</row>
    <row r="6" spans="1:86" s="11" customFormat="1" ht="15.75" customHeight="1">
      <c r="A6" s="10"/>
      <c r="S6" s="12"/>
      <c r="CH6" s="13"/>
    </row>
    <row r="7" spans="1:86" s="85" customFormat="1" ht="15.75" customHeight="1">
      <c r="A7" s="86"/>
      <c r="B7" s="85" t="s">
        <v>175</v>
      </c>
      <c r="S7" s="127"/>
      <c r="CH7" s="87"/>
    </row>
    <row r="8" spans="1:86" s="85" customFormat="1" ht="15.75" customHeight="1">
      <c r="A8" s="86"/>
      <c r="C8" s="267" t="s">
        <v>28</v>
      </c>
      <c r="D8" s="268"/>
      <c r="E8" s="268"/>
      <c r="F8" s="269"/>
      <c r="G8" s="267" t="s">
        <v>176</v>
      </c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70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  <c r="BG8" s="268"/>
      <c r="BH8" s="268"/>
      <c r="BI8" s="268"/>
      <c r="BJ8" s="268"/>
      <c r="BK8" s="268"/>
      <c r="BL8" s="268"/>
      <c r="BM8" s="268"/>
      <c r="BN8" s="268"/>
      <c r="BO8" s="268"/>
      <c r="BP8" s="268"/>
      <c r="BQ8" s="268"/>
      <c r="BR8" s="268"/>
      <c r="BS8" s="268"/>
      <c r="BT8" s="268"/>
      <c r="BU8" s="268"/>
      <c r="BV8" s="268"/>
      <c r="BW8" s="268"/>
      <c r="BX8" s="268"/>
      <c r="BY8" s="268"/>
      <c r="BZ8" s="268"/>
      <c r="CA8" s="269"/>
      <c r="CH8" s="87"/>
    </row>
    <row r="9" spans="1:86" s="85" customFormat="1" ht="15.75" customHeight="1">
      <c r="A9" s="86"/>
      <c r="C9" s="271" t="s">
        <v>177</v>
      </c>
      <c r="D9" s="272"/>
      <c r="E9" s="272"/>
      <c r="F9" s="273"/>
      <c r="G9" s="271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4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2"/>
      <c r="BM9" s="272"/>
      <c r="BN9" s="272"/>
      <c r="BO9" s="272"/>
      <c r="BP9" s="272"/>
      <c r="BQ9" s="272"/>
      <c r="BR9" s="272"/>
      <c r="BS9" s="272"/>
      <c r="BT9" s="272"/>
      <c r="BU9" s="272"/>
      <c r="BV9" s="272"/>
      <c r="BW9" s="272"/>
      <c r="BX9" s="272"/>
      <c r="BY9" s="272"/>
      <c r="BZ9" s="272"/>
      <c r="CA9" s="273"/>
      <c r="CH9" s="87"/>
    </row>
    <row r="10" spans="1:86" s="85" customFormat="1" ht="15.75" customHeight="1">
      <c r="A10" s="86"/>
      <c r="C10" s="719">
        <v>4</v>
      </c>
      <c r="D10" s="720"/>
      <c r="E10" s="720"/>
      <c r="F10" s="721"/>
      <c r="G10" s="167" t="s">
        <v>178</v>
      </c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81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2"/>
      <c r="CH10" s="87"/>
    </row>
    <row r="11" spans="1:86" s="85" customFormat="1" ht="15.75" customHeight="1">
      <c r="A11" s="86"/>
      <c r="C11" s="186"/>
      <c r="D11" s="239"/>
      <c r="E11" s="239"/>
      <c r="F11" s="187"/>
      <c r="G11" s="90"/>
      <c r="H11" s="85" t="s">
        <v>179</v>
      </c>
      <c r="S11" s="127"/>
      <c r="CA11" s="91"/>
      <c r="CH11" s="87"/>
    </row>
    <row r="12" spans="1:86" s="85" customFormat="1" ht="15.75" customHeight="1">
      <c r="A12" s="86"/>
      <c r="C12" s="90"/>
      <c r="F12" s="91"/>
      <c r="G12" s="90"/>
      <c r="H12" s="85" t="s">
        <v>180</v>
      </c>
      <c r="S12" s="127"/>
      <c r="CA12" s="91"/>
      <c r="CH12" s="87"/>
    </row>
    <row r="13" spans="1:86" s="85" customFormat="1" ht="15.75" customHeight="1">
      <c r="A13" s="86"/>
      <c r="C13" s="93"/>
      <c r="D13" s="94"/>
      <c r="E13" s="94"/>
      <c r="F13" s="95"/>
      <c r="G13" s="93"/>
      <c r="H13" s="94" t="s">
        <v>181</v>
      </c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128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5"/>
      <c r="CH13" s="87"/>
    </row>
    <row r="14" spans="1:86" s="85" customFormat="1" ht="15.75" customHeight="1">
      <c r="A14" s="86"/>
      <c r="S14" s="127"/>
      <c r="CH14" s="87"/>
    </row>
    <row r="15" spans="1:86" s="85" customFormat="1" ht="15.75" customHeight="1">
      <c r="A15" s="86"/>
      <c r="B15" s="85" t="s">
        <v>182</v>
      </c>
      <c r="S15" s="127"/>
      <c r="CH15" s="87"/>
    </row>
    <row r="16" spans="1:86" s="85" customFormat="1" ht="15.75" customHeight="1">
      <c r="A16" s="86"/>
      <c r="C16" s="126" t="s">
        <v>183</v>
      </c>
      <c r="D16" s="85" t="s">
        <v>184</v>
      </c>
      <c r="S16" s="127"/>
      <c r="CH16" s="87"/>
    </row>
    <row r="17" spans="1:86" s="85" customFormat="1" ht="15.75" customHeight="1">
      <c r="A17" s="86"/>
      <c r="C17" s="126" t="s">
        <v>185</v>
      </c>
      <c r="D17" s="85" t="s">
        <v>186</v>
      </c>
      <c r="S17" s="127"/>
      <c r="CH17" s="87"/>
    </row>
    <row r="18" spans="1:86" s="85" customFormat="1" ht="15.75" customHeight="1">
      <c r="A18" s="86"/>
      <c r="C18" s="126"/>
      <c r="D18" s="85" t="s">
        <v>187</v>
      </c>
      <c r="L18" s="85" t="s">
        <v>188</v>
      </c>
      <c r="S18" s="127"/>
      <c r="CH18" s="87"/>
    </row>
    <row r="19" spans="1:86" s="85" customFormat="1" ht="15.75" customHeight="1">
      <c r="A19" s="86"/>
      <c r="S19" s="127"/>
      <c r="CH19" s="87"/>
    </row>
    <row r="20" spans="1:86" s="85" customFormat="1" ht="15.75" customHeight="1">
      <c r="A20" s="86"/>
      <c r="B20" s="85" t="s">
        <v>189</v>
      </c>
      <c r="S20" s="127"/>
      <c r="CH20" s="87"/>
    </row>
    <row r="21" spans="1:86" s="85" customFormat="1" ht="15.75" customHeight="1">
      <c r="A21" s="86"/>
      <c r="C21" s="126" t="s">
        <v>183</v>
      </c>
      <c r="D21" s="85" t="s">
        <v>190</v>
      </c>
      <c r="S21" s="127"/>
      <c r="CH21" s="87"/>
    </row>
    <row r="22" spans="1:86" s="85" customFormat="1" ht="15.75" customHeight="1">
      <c r="A22" s="86"/>
      <c r="D22" s="126"/>
      <c r="P22" s="127"/>
      <c r="CH22" s="87"/>
    </row>
    <row r="23" spans="1:86" s="85" customFormat="1" ht="15.75" customHeight="1">
      <c r="A23" s="86"/>
      <c r="B23" s="85" t="s">
        <v>191</v>
      </c>
      <c r="AD23" s="114"/>
      <c r="CH23" s="87"/>
    </row>
    <row r="24" spans="1:86" s="85" customFormat="1" ht="15.75" customHeight="1">
      <c r="A24" s="86"/>
      <c r="C24" s="85" t="s">
        <v>192</v>
      </c>
      <c r="D24" s="85" t="s">
        <v>193</v>
      </c>
      <c r="E24" s="129"/>
      <c r="AD24" s="114"/>
      <c r="CH24" s="87"/>
    </row>
    <row r="25" spans="1:86" s="85" customFormat="1" ht="15.75" customHeight="1">
      <c r="A25" s="86"/>
      <c r="E25" s="84"/>
      <c r="AD25" s="114"/>
      <c r="CH25" s="87"/>
    </row>
    <row r="26" spans="1:86" s="85" customFormat="1" ht="15.6" customHeight="1">
      <c r="A26" s="86"/>
      <c r="B26" s="85" t="s">
        <v>194</v>
      </c>
      <c r="CH26" s="87"/>
    </row>
    <row r="27" spans="1:86" s="85" customFormat="1" ht="15.75" customHeight="1">
      <c r="A27" s="86"/>
      <c r="C27" s="85" t="s">
        <v>192</v>
      </c>
      <c r="D27" s="85" t="s">
        <v>195</v>
      </c>
      <c r="AH27" s="114"/>
      <c r="AI27" s="114"/>
      <c r="AJ27" s="114"/>
      <c r="CH27" s="87"/>
    </row>
    <row r="28" spans="1:86" s="85" customFormat="1" ht="15.75" customHeight="1">
      <c r="A28" s="86"/>
      <c r="E28" s="126"/>
      <c r="AG28" s="126"/>
      <c r="AJ28" s="114"/>
      <c r="AK28"/>
      <c r="CH28" s="87"/>
    </row>
    <row r="29" spans="1:86" s="85" customFormat="1" ht="15.75" customHeight="1">
      <c r="A29" s="86"/>
      <c r="B29" s="85" t="s">
        <v>196</v>
      </c>
      <c r="N29" s="127"/>
      <c r="AB29" s="114"/>
      <c r="CH29" s="87"/>
    </row>
    <row r="30" spans="1:86" s="85" customFormat="1" ht="15.75" customHeight="1">
      <c r="A30" s="86"/>
      <c r="C30" s="85" t="s">
        <v>192</v>
      </c>
      <c r="D30" s="240" t="s">
        <v>197</v>
      </c>
      <c r="N30" s="127"/>
      <c r="CH30" s="87"/>
    </row>
    <row r="31" spans="1:86" s="85" customFormat="1" ht="15.75" customHeight="1">
      <c r="A31" s="86"/>
      <c r="E31" s="126"/>
      <c r="N31" s="127"/>
      <c r="CH31" s="87"/>
    </row>
    <row r="32" spans="1:86" s="85" customFormat="1" ht="15.75" customHeight="1">
      <c r="A32" s="86"/>
      <c r="B32" s="85" t="s">
        <v>198</v>
      </c>
      <c r="E32" s="126"/>
      <c r="N32" s="127"/>
      <c r="CH32" s="87"/>
    </row>
    <row r="33" spans="1:86" s="85" customFormat="1" ht="15.75" customHeight="1">
      <c r="A33" s="86"/>
      <c r="C33" s="85" t="s">
        <v>199</v>
      </c>
      <c r="D33" s="85" t="s">
        <v>200</v>
      </c>
      <c r="N33" s="127"/>
      <c r="CH33" s="87"/>
    </row>
    <row r="34" spans="1:86" s="85" customFormat="1" ht="15.75" customHeight="1">
      <c r="A34" s="86"/>
      <c r="N34" s="127"/>
      <c r="CH34" s="87"/>
    </row>
    <row r="35" spans="1:86" s="85" customFormat="1" ht="15.75" customHeight="1">
      <c r="A35" s="86"/>
      <c r="B35" s="85" t="s">
        <v>201</v>
      </c>
      <c r="N35" s="127"/>
      <c r="CH35" s="87"/>
    </row>
    <row r="36" spans="1:86" s="85" customFormat="1" ht="15.75" customHeight="1">
      <c r="A36" s="86"/>
      <c r="C36" s="85" t="s">
        <v>192</v>
      </c>
      <c r="D36" s="85" t="s">
        <v>202</v>
      </c>
      <c r="N36" s="127"/>
      <c r="AR36" s="126"/>
      <c r="CH36" s="87"/>
    </row>
    <row r="37" spans="1:86" s="85" customFormat="1" ht="15.75" customHeight="1">
      <c r="A37" s="86"/>
      <c r="C37" s="85" t="s">
        <v>203</v>
      </c>
      <c r="N37" s="127"/>
      <c r="AR37" s="126"/>
      <c r="CH37" s="87"/>
    </row>
    <row r="38" spans="1:86" s="85" customFormat="1" ht="15.75" customHeight="1">
      <c r="A38" s="86"/>
      <c r="CH38" s="87"/>
    </row>
    <row r="39" spans="1:86" s="85" customFormat="1" ht="15.75" customHeight="1">
      <c r="A39" s="86"/>
      <c r="B39" s="85" t="s">
        <v>204</v>
      </c>
      <c r="N39" s="127"/>
      <c r="CH39" s="87"/>
    </row>
    <row r="40" spans="1:86" s="85" customFormat="1" ht="15.75" customHeight="1">
      <c r="A40" s="86"/>
      <c r="C40" s="85" t="s">
        <v>192</v>
      </c>
      <c r="D40" s="85" t="s">
        <v>205</v>
      </c>
      <c r="E40" s="126"/>
      <c r="N40" s="127"/>
      <c r="AM40" s="126"/>
      <c r="CH40" s="87"/>
    </row>
    <row r="41" spans="1:86" s="85" customFormat="1" ht="15.75" customHeight="1">
      <c r="A41" s="86"/>
      <c r="C41" s="85" t="s">
        <v>192</v>
      </c>
      <c r="D41" s="85" t="s">
        <v>206</v>
      </c>
      <c r="E41" s="126"/>
      <c r="N41" s="127"/>
      <c r="AM41" s="126"/>
      <c r="CH41" s="87"/>
    </row>
    <row r="42" spans="1:86" s="85" customFormat="1" ht="15.75" customHeight="1">
      <c r="A42" s="86"/>
      <c r="C42" s="85" t="s">
        <v>192</v>
      </c>
      <c r="D42" s="85" t="s">
        <v>207</v>
      </c>
      <c r="E42" s="126"/>
      <c r="N42" s="127"/>
      <c r="AM42" s="126"/>
      <c r="CH42" s="87"/>
    </row>
    <row r="43" spans="1:86" s="85" customFormat="1" ht="15.75" customHeight="1">
      <c r="A43" s="86"/>
      <c r="N43" s="127"/>
      <c r="AM43" s="126"/>
      <c r="CH43" s="87"/>
    </row>
    <row r="44" spans="1:86" s="85" customFormat="1" ht="15.75" customHeight="1">
      <c r="A44" s="86"/>
      <c r="B44" s="85" t="s">
        <v>208</v>
      </c>
      <c r="N44" s="127"/>
      <c r="AM44" s="126"/>
      <c r="CH44" s="87"/>
    </row>
    <row r="45" spans="1:86" s="85" customFormat="1" ht="15.75" customHeight="1">
      <c r="A45" s="86"/>
      <c r="C45" s="85" t="s">
        <v>192</v>
      </c>
      <c r="D45" s="85" t="s">
        <v>205</v>
      </c>
      <c r="E45" s="126"/>
      <c r="K45" s="85" t="s">
        <v>209</v>
      </c>
      <c r="N45" s="127"/>
      <c r="AM45" s="126"/>
      <c r="CH45" s="87"/>
    </row>
    <row r="46" spans="1:86" s="85" customFormat="1" ht="15.75" customHeight="1">
      <c r="A46" s="86"/>
      <c r="C46" s="85" t="s">
        <v>192</v>
      </c>
      <c r="D46" s="85" t="s">
        <v>210</v>
      </c>
      <c r="E46" s="126"/>
      <c r="K46" s="85" t="s">
        <v>209</v>
      </c>
      <c r="N46" s="127"/>
      <c r="AM46" s="126"/>
      <c r="CH46" s="87"/>
    </row>
    <row r="47" spans="1:86" s="85" customFormat="1" ht="15.75" customHeight="1">
      <c r="A47" s="86"/>
      <c r="C47" s="85" t="s">
        <v>192</v>
      </c>
      <c r="D47" s="85" t="s">
        <v>211</v>
      </c>
      <c r="E47" s="126"/>
      <c r="K47" s="85" t="s">
        <v>212</v>
      </c>
      <c r="N47" s="127"/>
      <c r="AM47" s="126"/>
      <c r="CH47" s="87"/>
    </row>
    <row r="48" spans="1:86" s="85" customFormat="1" ht="15.75" customHeight="1">
      <c r="A48" s="86"/>
      <c r="N48" s="127"/>
      <c r="AM48" s="126"/>
      <c r="CH48" s="87"/>
    </row>
    <row r="49" spans="1:86" s="85" customFormat="1" ht="15.75" customHeight="1">
      <c r="A49" s="86"/>
      <c r="B49" s="85" t="s">
        <v>213</v>
      </c>
      <c r="N49" s="127"/>
      <c r="CH49" s="87"/>
    </row>
    <row r="50" spans="1:86" s="85" customFormat="1" ht="15.75" customHeight="1">
      <c r="A50" s="86"/>
      <c r="C50" s="85" t="s">
        <v>192</v>
      </c>
      <c r="D50" s="85" t="s">
        <v>202</v>
      </c>
      <c r="P50" s="127"/>
      <c r="CH50" s="87"/>
    </row>
    <row r="51" spans="1:86" s="85" customFormat="1" ht="15.75" customHeight="1">
      <c r="A51" s="86"/>
      <c r="P51" s="127"/>
      <c r="CH51" s="87"/>
    </row>
    <row r="52" spans="1:86" s="85" customFormat="1" ht="15.75" customHeight="1">
      <c r="A52" s="86"/>
      <c r="P52" s="127"/>
      <c r="CH52" s="87"/>
    </row>
    <row r="53" spans="1:86" s="85" customFormat="1" ht="15.75" customHeight="1" thickBot="1">
      <c r="A53" s="88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182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9"/>
    </row>
    <row r="54" spans="1:86" s="85" customFormat="1" ht="15.75" customHeight="1">
      <c r="C54" s="84"/>
      <c r="D54" s="84"/>
      <c r="E54" s="84"/>
      <c r="J54" s="84"/>
      <c r="Q54" s="127"/>
    </row>
    <row r="55" spans="1:86" s="85" customFormat="1" ht="15.75" customHeight="1">
      <c r="C55" s="84"/>
      <c r="D55" s="84"/>
      <c r="E55" s="84"/>
      <c r="J55" s="84"/>
      <c r="Q55" s="127"/>
    </row>
  </sheetData>
  <mergeCells count="22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C10:F10"/>
    <mergeCell ref="A1:N3"/>
    <mergeCell ref="O1:AB1"/>
    <mergeCell ref="AC1:AI1"/>
    <mergeCell ref="O2:AB2"/>
    <mergeCell ref="AC2:AI2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scale="8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K62"/>
  <sheetViews>
    <sheetView showGridLines="0" showZeros="0" view="pageBreakPreview" topLeftCell="A5" zoomScaleNormal="100" zoomScaleSheetLayoutView="100" workbookViewId="0">
      <selection activeCell="BF53" sqref="BF53"/>
    </sheetView>
  </sheetViews>
  <sheetFormatPr defaultColWidth="2.25" defaultRowHeight="12" customHeight="1"/>
  <cols>
    <col min="1" max="2" width="2.125" style="14" customWidth="1"/>
    <col min="3" max="3" width="2.375" style="14" customWidth="1"/>
    <col min="4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25" style="14"/>
  </cols>
  <sheetData>
    <row r="1" spans="1:63" s="1" customFormat="1" ht="15.75" customHeight="1">
      <c r="A1" s="763" t="str">
        <f>表紙!A54</f>
        <v>Webシステム</v>
      </c>
      <c r="B1" s="764"/>
      <c r="C1" s="764"/>
      <c r="D1" s="764"/>
      <c r="E1" s="764"/>
      <c r="F1" s="764"/>
      <c r="G1" s="764"/>
      <c r="H1" s="764"/>
      <c r="I1" s="764"/>
      <c r="J1" s="765"/>
      <c r="K1" s="807" t="s">
        <v>152</v>
      </c>
      <c r="L1" s="808"/>
      <c r="M1" s="808"/>
      <c r="N1" s="808"/>
      <c r="O1" s="808"/>
      <c r="P1" s="808"/>
      <c r="Q1" s="808"/>
      <c r="R1" s="808"/>
      <c r="S1" s="808"/>
      <c r="T1" s="809"/>
      <c r="U1" s="810" t="s">
        <v>153</v>
      </c>
      <c r="V1" s="811"/>
      <c r="W1" s="811"/>
      <c r="X1" s="811"/>
      <c r="Y1" s="812"/>
      <c r="Z1" s="813" t="str">
        <f>表紙!$AJ$63</f>
        <v>MS</v>
      </c>
      <c r="AA1" s="814"/>
      <c r="AB1" s="814"/>
      <c r="AC1" s="814"/>
      <c r="AD1" s="815"/>
      <c r="AE1" s="822" t="s">
        <v>154</v>
      </c>
      <c r="AF1" s="774"/>
      <c r="AG1" s="774"/>
      <c r="AH1" s="774"/>
      <c r="AI1" s="775"/>
      <c r="AJ1" s="760" t="str">
        <f>表紙!$AX$63</f>
        <v>Webシステム</v>
      </c>
      <c r="AK1" s="761"/>
      <c r="AL1" s="761"/>
      <c r="AM1" s="761"/>
      <c r="AN1" s="761"/>
      <c r="AO1" s="761"/>
      <c r="AP1" s="761"/>
      <c r="AQ1" s="761"/>
      <c r="AR1" s="762"/>
      <c r="AS1" s="772" t="s">
        <v>101</v>
      </c>
      <c r="AT1" s="772"/>
      <c r="AU1" s="772"/>
      <c r="AV1" s="772"/>
      <c r="AW1" s="772"/>
      <c r="AX1" s="772"/>
      <c r="AY1" s="772"/>
      <c r="AZ1" s="773" t="s">
        <v>124</v>
      </c>
      <c r="BA1" s="774"/>
      <c r="BB1" s="774"/>
      <c r="BC1" s="774"/>
      <c r="BD1" s="774"/>
      <c r="BE1" s="775"/>
      <c r="BF1" s="773" t="s">
        <v>155</v>
      </c>
      <c r="BG1" s="774"/>
      <c r="BH1" s="774"/>
      <c r="BI1" s="774"/>
      <c r="BJ1" s="774"/>
      <c r="BK1" s="776"/>
    </row>
    <row r="2" spans="1:63" s="1" customFormat="1" ht="15.75" customHeight="1">
      <c r="A2" s="766"/>
      <c r="B2" s="767"/>
      <c r="C2" s="767"/>
      <c r="D2" s="767"/>
      <c r="E2" s="767"/>
      <c r="F2" s="767"/>
      <c r="G2" s="767"/>
      <c r="H2" s="767"/>
      <c r="I2" s="767"/>
      <c r="J2" s="768"/>
      <c r="K2" s="777" t="str">
        <f>表紙!O64</f>
        <v>アドオン設計書</v>
      </c>
      <c r="L2" s="778"/>
      <c r="M2" s="778"/>
      <c r="N2" s="778"/>
      <c r="O2" s="778"/>
      <c r="P2" s="778"/>
      <c r="Q2" s="778"/>
      <c r="R2" s="778"/>
      <c r="S2" s="778"/>
      <c r="T2" s="779"/>
      <c r="U2" s="780" t="s">
        <v>156</v>
      </c>
      <c r="V2" s="781"/>
      <c r="W2" s="781"/>
      <c r="X2" s="781"/>
      <c r="Y2" s="782"/>
      <c r="Z2" s="816" t="str">
        <f>表紙!$AJ$64</f>
        <v>MSBB</v>
      </c>
      <c r="AA2" s="817"/>
      <c r="AB2" s="817"/>
      <c r="AC2" s="817"/>
      <c r="AD2" s="818"/>
      <c r="AE2" s="819" t="s">
        <v>157</v>
      </c>
      <c r="AF2" s="820"/>
      <c r="AG2" s="820"/>
      <c r="AH2" s="820"/>
      <c r="AI2" s="821"/>
      <c r="AJ2" s="799" t="str">
        <f>表紙!$AX$64</f>
        <v>販売Webシステム</v>
      </c>
      <c r="AK2" s="800"/>
      <c r="AL2" s="800"/>
      <c r="AM2" s="800"/>
      <c r="AN2" s="800"/>
      <c r="AO2" s="800"/>
      <c r="AP2" s="800"/>
      <c r="AQ2" s="800"/>
      <c r="AR2" s="801"/>
      <c r="AS2" s="802" t="str">
        <f>表紙!$BL$64</f>
        <v>M7-US-1140</v>
      </c>
      <c r="AT2" s="803"/>
      <c r="AU2" s="803"/>
      <c r="AV2" s="803"/>
      <c r="AW2" s="803"/>
      <c r="AX2" s="803"/>
      <c r="AY2" s="803"/>
      <c r="AZ2" s="805" t="str">
        <f>表紙!$BU$64</f>
        <v>7.0.2</v>
      </c>
      <c r="BA2" s="778"/>
      <c r="BB2" s="778"/>
      <c r="BC2" s="778"/>
      <c r="BD2" s="778"/>
      <c r="BE2" s="779"/>
      <c r="BF2" s="783">
        <f>表紙!$CB$64</f>
        <v>1</v>
      </c>
      <c r="BG2" s="778"/>
      <c r="BH2" s="778"/>
      <c r="BI2" s="778"/>
      <c r="BJ2" s="778"/>
      <c r="BK2" s="784"/>
    </row>
    <row r="3" spans="1:63" s="1" customFormat="1" ht="15.75" customHeight="1" thickBot="1">
      <c r="A3" s="769"/>
      <c r="B3" s="770"/>
      <c r="C3" s="770"/>
      <c r="D3" s="770"/>
      <c r="E3" s="770"/>
      <c r="F3" s="770"/>
      <c r="G3" s="770"/>
      <c r="H3" s="770"/>
      <c r="I3" s="770"/>
      <c r="J3" s="771"/>
      <c r="K3" s="788" t="str">
        <f ca="1">RIGHT(CELL("filename",$A$1),LEN(CELL("filename",$A$1))-FIND("]",CELL("filename",$A$1)))</f>
        <v>帳票イメージ</v>
      </c>
      <c r="L3" s="789"/>
      <c r="M3" s="789"/>
      <c r="N3" s="789"/>
      <c r="O3" s="789"/>
      <c r="P3" s="789"/>
      <c r="Q3" s="789"/>
      <c r="R3" s="789"/>
      <c r="S3" s="789"/>
      <c r="T3" s="790"/>
      <c r="U3" s="791" t="s">
        <v>158</v>
      </c>
      <c r="V3" s="792"/>
      <c r="W3" s="792"/>
      <c r="X3" s="792"/>
      <c r="Y3" s="793"/>
      <c r="Z3" s="794" t="str">
        <f>表紙!$AJ$65</f>
        <v>MSBBRA030</v>
      </c>
      <c r="AA3" s="795"/>
      <c r="AB3" s="795"/>
      <c r="AC3" s="795"/>
      <c r="AD3" s="795"/>
      <c r="AE3" s="796" t="str">
        <f>表紙!$AQ$65</f>
        <v>御見積書</v>
      </c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8"/>
      <c r="AS3" s="804"/>
      <c r="AT3" s="804"/>
      <c r="AU3" s="804"/>
      <c r="AV3" s="804"/>
      <c r="AW3" s="804"/>
      <c r="AX3" s="804"/>
      <c r="AY3" s="804"/>
      <c r="AZ3" s="785"/>
      <c r="BA3" s="786"/>
      <c r="BB3" s="786"/>
      <c r="BC3" s="786"/>
      <c r="BD3" s="786"/>
      <c r="BE3" s="806"/>
      <c r="BF3" s="785"/>
      <c r="BG3" s="786"/>
      <c r="BH3" s="786"/>
      <c r="BI3" s="786"/>
      <c r="BJ3" s="786"/>
      <c r="BK3" s="787"/>
    </row>
    <row r="4" spans="1:6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63" s="1" customFormat="1" ht="15.75" customHeight="1">
      <c r="A5" s="757" t="s">
        <v>214</v>
      </c>
      <c r="B5" s="758"/>
      <c r="C5" s="758"/>
      <c r="D5" s="758"/>
      <c r="E5" s="758"/>
      <c r="F5" s="758"/>
      <c r="G5" s="758"/>
      <c r="H5" s="758"/>
      <c r="I5" s="758"/>
      <c r="J5" s="758"/>
      <c r="K5" s="758"/>
      <c r="L5" s="758"/>
      <c r="M5" s="758"/>
      <c r="N5" s="758"/>
      <c r="O5" s="758"/>
      <c r="P5" s="758"/>
      <c r="Q5" s="758"/>
      <c r="R5" s="758"/>
      <c r="S5" s="758"/>
      <c r="T5" s="758"/>
      <c r="U5" s="758"/>
      <c r="V5" s="758"/>
      <c r="W5" s="758"/>
      <c r="X5" s="758"/>
      <c r="Y5" s="758"/>
      <c r="Z5" s="758"/>
      <c r="AA5" s="758"/>
      <c r="AB5" s="758"/>
      <c r="AC5" s="758"/>
      <c r="AD5" s="758"/>
      <c r="AE5" s="758"/>
      <c r="AF5" s="758"/>
      <c r="AG5" s="758"/>
      <c r="AH5" s="758"/>
      <c r="AI5" s="758"/>
      <c r="AJ5" s="758"/>
      <c r="AK5" s="758"/>
      <c r="AL5" s="758"/>
      <c r="AM5" s="758"/>
      <c r="AN5" s="758"/>
      <c r="AO5" s="758"/>
      <c r="AP5" s="758"/>
      <c r="AQ5" s="758"/>
      <c r="AR5" s="758"/>
      <c r="AS5" s="758"/>
      <c r="AT5" s="758"/>
      <c r="AU5" s="758"/>
      <c r="AV5" s="758"/>
      <c r="AW5" s="758"/>
      <c r="AX5" s="758"/>
      <c r="AY5" s="758"/>
      <c r="AZ5" s="758"/>
      <c r="BA5" s="758"/>
      <c r="BB5" s="758"/>
      <c r="BC5" s="758"/>
      <c r="BD5" s="758"/>
      <c r="BE5" s="758"/>
      <c r="BF5" s="758"/>
      <c r="BG5" s="758"/>
      <c r="BH5" s="758"/>
      <c r="BI5" s="758"/>
      <c r="BJ5" s="758"/>
      <c r="BK5" s="759"/>
    </row>
    <row r="6" spans="1:63" s="96" customFormat="1" ht="15.75" customHeight="1">
      <c r="A6" s="101"/>
      <c r="B6" s="73"/>
      <c r="C6" s="115"/>
      <c r="D6" s="116"/>
      <c r="E6" s="116"/>
      <c r="F6" s="117"/>
      <c r="G6" s="117"/>
      <c r="H6" s="117"/>
      <c r="I6" s="117"/>
      <c r="J6" s="118"/>
      <c r="K6" s="117"/>
      <c r="L6" s="117"/>
      <c r="M6" s="117"/>
      <c r="N6" s="117"/>
      <c r="O6" s="117"/>
      <c r="P6" s="117"/>
      <c r="Q6" s="119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02"/>
    </row>
    <row r="7" spans="1:63" s="96" customFormat="1" ht="15.75" customHeight="1">
      <c r="A7" s="101"/>
      <c r="B7" s="73"/>
      <c r="E7" s="120"/>
      <c r="F7" s="53"/>
      <c r="G7" s="53"/>
      <c r="H7" s="53"/>
      <c r="I7" s="53"/>
      <c r="J7" s="53"/>
      <c r="K7" s="53"/>
      <c r="L7" s="53"/>
      <c r="M7" s="53"/>
      <c r="N7" s="53"/>
      <c r="O7" s="53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109"/>
      <c r="BB7" s="74"/>
      <c r="BC7" s="109"/>
      <c r="BD7" s="74"/>
      <c r="BE7" s="109"/>
      <c r="BF7" s="74"/>
      <c r="BG7" s="74"/>
      <c r="BH7" s="116"/>
      <c r="BI7" s="116"/>
      <c r="BJ7" s="116"/>
      <c r="BK7" s="102"/>
    </row>
    <row r="8" spans="1:63" s="96" customFormat="1" ht="15.75" customHeight="1">
      <c r="A8" s="101"/>
      <c r="B8" s="73"/>
      <c r="E8" s="120"/>
      <c r="F8" s="53"/>
      <c r="G8" s="53"/>
      <c r="H8" s="53"/>
      <c r="I8" s="53"/>
      <c r="J8" s="53"/>
      <c r="K8" s="53"/>
      <c r="L8" s="53"/>
      <c r="M8" s="53"/>
      <c r="N8" s="53"/>
      <c r="O8" s="5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109"/>
      <c r="BB8" s="74"/>
      <c r="BC8" s="109"/>
      <c r="BD8" s="74"/>
      <c r="BE8" s="109"/>
      <c r="BF8" s="74"/>
      <c r="BG8" s="74"/>
      <c r="BH8" s="116"/>
      <c r="BI8" s="116"/>
      <c r="BJ8" s="116"/>
      <c r="BK8" s="102"/>
    </row>
    <row r="9" spans="1:63" s="96" customFormat="1" ht="15.75" customHeight="1">
      <c r="A9" s="101"/>
      <c r="B9" s="73"/>
      <c r="E9" s="120"/>
      <c r="F9" s="53"/>
      <c r="G9" s="53"/>
      <c r="H9" s="53"/>
      <c r="I9" s="53"/>
      <c r="J9" s="53"/>
      <c r="K9" s="53"/>
      <c r="L9" s="53"/>
      <c r="M9" s="53"/>
      <c r="N9" s="53"/>
      <c r="O9" s="5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109"/>
      <c r="BB9" s="74"/>
      <c r="BC9" s="109"/>
      <c r="BD9" s="74"/>
      <c r="BE9" s="109"/>
      <c r="BF9" s="74"/>
      <c r="BG9" s="74"/>
      <c r="BH9" s="116"/>
      <c r="BI9" s="116"/>
      <c r="BJ9" s="116"/>
      <c r="BK9" s="102"/>
    </row>
    <row r="10" spans="1:63" s="96" customFormat="1" ht="15.75" customHeight="1">
      <c r="A10" s="101"/>
      <c r="B10" s="73"/>
      <c r="E10" s="120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109"/>
      <c r="BB10" s="74"/>
      <c r="BC10" s="109"/>
      <c r="BD10" s="74"/>
      <c r="BE10" s="109"/>
      <c r="BF10" s="74"/>
      <c r="BG10" s="74"/>
      <c r="BH10" s="116"/>
      <c r="BI10" s="116"/>
      <c r="BJ10" s="116"/>
      <c r="BK10" s="102"/>
    </row>
    <row r="11" spans="1:63" s="96" customFormat="1" ht="15.75" customHeight="1">
      <c r="A11" s="101"/>
      <c r="B11" s="73"/>
      <c r="E11" s="120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109"/>
      <c r="BB11" s="74"/>
      <c r="BC11" s="109"/>
      <c r="BD11" s="74"/>
      <c r="BE11" s="109"/>
      <c r="BF11" s="74"/>
      <c r="BG11" s="74"/>
      <c r="BH11" s="116"/>
      <c r="BI11" s="116"/>
      <c r="BJ11" s="116"/>
      <c r="BK11" s="102"/>
    </row>
    <row r="12" spans="1:63" s="96" customFormat="1" ht="15.75" customHeight="1">
      <c r="A12" s="101"/>
      <c r="B12" s="73"/>
      <c r="E12" s="120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109"/>
      <c r="BB12" s="74"/>
      <c r="BC12" s="109"/>
      <c r="BD12" s="74"/>
      <c r="BE12" s="109"/>
      <c r="BF12" s="74"/>
      <c r="BG12" s="74"/>
      <c r="BH12" s="116"/>
      <c r="BI12" s="116"/>
      <c r="BJ12" s="116"/>
      <c r="BK12" s="102"/>
    </row>
    <row r="13" spans="1:63" s="96" customFormat="1" ht="15.75" customHeight="1">
      <c r="A13" s="101"/>
      <c r="B13" s="73"/>
      <c r="E13" s="120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109"/>
      <c r="BB13" s="74"/>
      <c r="BC13" s="109"/>
      <c r="BD13" s="74"/>
      <c r="BE13" s="109"/>
      <c r="BF13" s="74"/>
      <c r="BG13" s="74"/>
      <c r="BH13" s="116"/>
      <c r="BI13" s="116"/>
      <c r="BJ13" s="116"/>
      <c r="BK13" s="102"/>
    </row>
    <row r="14" spans="1:63" s="96" customFormat="1" ht="15.75" customHeight="1">
      <c r="A14" s="101"/>
      <c r="B14" s="73"/>
      <c r="E14" s="120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109"/>
      <c r="BB14" s="74"/>
      <c r="BC14" s="109"/>
      <c r="BD14" s="74"/>
      <c r="BE14" s="109"/>
      <c r="BF14" s="74"/>
      <c r="BG14" s="74"/>
      <c r="BH14" s="116"/>
      <c r="BI14" s="116"/>
      <c r="BJ14" s="116"/>
      <c r="BK14" s="102"/>
    </row>
    <row r="15" spans="1:63" s="96" customFormat="1" ht="15.75" customHeight="1">
      <c r="A15" s="101"/>
      <c r="B15" s="73"/>
      <c r="E15" s="120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109"/>
      <c r="BB15" s="74"/>
      <c r="BC15" s="109"/>
      <c r="BD15" s="74"/>
      <c r="BE15" s="109"/>
      <c r="BF15" s="74"/>
      <c r="BG15" s="74"/>
      <c r="BH15" s="116"/>
      <c r="BI15" s="116"/>
      <c r="BJ15" s="116"/>
      <c r="BK15" s="102"/>
    </row>
    <row r="16" spans="1:63" s="96" customFormat="1" ht="15.75" customHeight="1">
      <c r="A16" s="101"/>
      <c r="B16" s="73"/>
      <c r="E16" s="120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109"/>
      <c r="BB16" s="74"/>
      <c r="BC16" s="109"/>
      <c r="BD16" s="74"/>
      <c r="BE16" s="109"/>
      <c r="BF16" s="74"/>
      <c r="BG16" s="74"/>
      <c r="BH16" s="116"/>
      <c r="BI16" s="116"/>
      <c r="BJ16" s="116"/>
      <c r="BK16" s="102"/>
    </row>
    <row r="17" spans="1:63" s="96" customFormat="1" ht="15.75" customHeight="1">
      <c r="A17" s="101"/>
      <c r="B17" s="73"/>
      <c r="E17" s="120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109"/>
      <c r="BB17" s="74"/>
      <c r="BC17" s="109"/>
      <c r="BD17" s="74"/>
      <c r="BE17" s="109"/>
      <c r="BF17" s="74"/>
      <c r="BG17" s="74"/>
      <c r="BH17" s="116"/>
      <c r="BI17" s="116"/>
      <c r="BJ17" s="116"/>
      <c r="BK17" s="102"/>
    </row>
    <row r="18" spans="1:63" s="96" customFormat="1" ht="15.75" customHeight="1">
      <c r="A18" s="101"/>
      <c r="B18" s="73"/>
      <c r="E18" s="120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109"/>
      <c r="BB18" s="74"/>
      <c r="BC18" s="109"/>
      <c r="BD18" s="74"/>
      <c r="BE18" s="109"/>
      <c r="BF18" s="74"/>
      <c r="BG18" s="74"/>
      <c r="BH18" s="116"/>
      <c r="BI18" s="116"/>
      <c r="BJ18" s="116"/>
      <c r="BK18" s="102"/>
    </row>
    <row r="19" spans="1:63" s="96" customFormat="1" ht="15.75" customHeight="1">
      <c r="A19" s="101"/>
      <c r="B19" s="73"/>
      <c r="E19" s="120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109"/>
      <c r="BB19" s="74"/>
      <c r="BC19" s="109"/>
      <c r="BD19" s="74"/>
      <c r="BE19" s="109"/>
      <c r="BF19" s="74"/>
      <c r="BG19" s="74"/>
      <c r="BH19" s="116"/>
      <c r="BI19" s="116"/>
      <c r="BJ19" s="116"/>
      <c r="BK19" s="102"/>
    </row>
    <row r="20" spans="1:63" s="96" customFormat="1" ht="15.75" customHeight="1">
      <c r="A20" s="101"/>
      <c r="B20" s="73"/>
      <c r="E20" s="120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109"/>
      <c r="BB20" s="74"/>
      <c r="BC20" s="109"/>
      <c r="BD20" s="74"/>
      <c r="BE20" s="109"/>
      <c r="BF20" s="74"/>
      <c r="BG20" s="74"/>
      <c r="BH20" s="116"/>
      <c r="BI20" s="116"/>
      <c r="BJ20" s="116"/>
      <c r="BK20" s="102"/>
    </row>
    <row r="21" spans="1:63" s="96" customFormat="1" ht="15.75" customHeight="1">
      <c r="A21" s="101"/>
      <c r="B21" s="73"/>
      <c r="E21" s="120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109"/>
      <c r="BB21" s="74"/>
      <c r="BC21" s="109"/>
      <c r="BD21" s="74"/>
      <c r="BE21" s="109"/>
      <c r="BF21" s="74"/>
      <c r="BG21" s="74"/>
      <c r="BH21" s="116"/>
      <c r="BI21" s="116"/>
      <c r="BJ21" s="116"/>
      <c r="BK21" s="102"/>
    </row>
    <row r="22" spans="1:63" s="96" customFormat="1" ht="15.75" customHeight="1">
      <c r="A22" s="101"/>
      <c r="B22" s="73"/>
      <c r="E22" s="120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109"/>
      <c r="BB22" s="74"/>
      <c r="BC22" s="109"/>
      <c r="BD22" s="74"/>
      <c r="BE22" s="109"/>
      <c r="BF22" s="74"/>
      <c r="BG22" s="74"/>
      <c r="BH22" s="116"/>
      <c r="BI22" s="116"/>
      <c r="BJ22" s="116"/>
      <c r="BK22" s="102"/>
    </row>
    <row r="23" spans="1:63" s="96" customFormat="1" ht="15.75" customHeight="1">
      <c r="A23" s="101"/>
      <c r="B23" s="73"/>
      <c r="E23" s="120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109"/>
      <c r="BB23" s="74"/>
      <c r="BC23" s="109"/>
      <c r="BD23" s="74"/>
      <c r="BE23" s="109"/>
      <c r="BF23" s="74"/>
      <c r="BG23" s="74"/>
      <c r="BH23" s="116"/>
      <c r="BI23" s="116"/>
      <c r="BJ23" s="116"/>
      <c r="BK23" s="102"/>
    </row>
    <row r="24" spans="1:63" s="96" customFormat="1" ht="15.75" customHeight="1">
      <c r="A24" s="101"/>
      <c r="B24" s="73"/>
      <c r="E24" s="120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109"/>
      <c r="BB24" s="74"/>
      <c r="BC24" s="109"/>
      <c r="BD24" s="74"/>
      <c r="BE24" s="109"/>
      <c r="BF24" s="74"/>
      <c r="BG24" s="74"/>
      <c r="BH24" s="116"/>
      <c r="BI24" s="116"/>
      <c r="BJ24" s="116"/>
      <c r="BK24" s="102"/>
    </row>
    <row r="25" spans="1:63" s="96" customFormat="1" ht="15.75" customHeight="1">
      <c r="A25" s="101"/>
      <c r="B25" s="73"/>
      <c r="E25" s="120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109"/>
      <c r="BB25" s="74"/>
      <c r="BC25" s="109"/>
      <c r="BD25" s="74"/>
      <c r="BE25" s="109"/>
      <c r="BF25" s="74"/>
      <c r="BG25" s="74"/>
      <c r="BH25" s="116"/>
      <c r="BI25" s="116"/>
      <c r="BJ25" s="116"/>
      <c r="BK25" s="102"/>
    </row>
    <row r="26" spans="1:63" s="96" customFormat="1" ht="15.75" customHeight="1">
      <c r="A26" s="101"/>
      <c r="B26" s="73"/>
      <c r="E26" s="120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109"/>
      <c r="BB26" s="74"/>
      <c r="BC26" s="109"/>
      <c r="BD26" s="74"/>
      <c r="BE26" s="109"/>
      <c r="BF26" s="74"/>
      <c r="BG26" s="74"/>
      <c r="BH26" s="116"/>
      <c r="BI26" s="116"/>
      <c r="BJ26" s="116"/>
      <c r="BK26" s="102"/>
    </row>
    <row r="27" spans="1:63" s="96" customFormat="1" ht="15.75" customHeight="1">
      <c r="A27" s="101"/>
      <c r="B27" s="73"/>
      <c r="E27" s="120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109"/>
      <c r="BB27" s="74"/>
      <c r="BC27" s="109"/>
      <c r="BD27" s="74"/>
      <c r="BE27" s="109"/>
      <c r="BF27" s="74"/>
      <c r="BG27" s="74"/>
      <c r="BH27" s="116"/>
      <c r="BI27" s="116"/>
      <c r="BJ27" s="116"/>
      <c r="BK27" s="102"/>
    </row>
    <row r="28" spans="1:63" s="96" customFormat="1" ht="15.75" customHeight="1">
      <c r="A28" s="101"/>
      <c r="B28" s="73"/>
      <c r="E28" s="120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109"/>
      <c r="BB28" s="74"/>
      <c r="BC28" s="109"/>
      <c r="BD28" s="74"/>
      <c r="BE28" s="109"/>
      <c r="BF28" s="74"/>
      <c r="BG28" s="74"/>
      <c r="BH28" s="116"/>
      <c r="BI28" s="116"/>
      <c r="BJ28" s="116"/>
      <c r="BK28" s="102"/>
    </row>
    <row r="29" spans="1:63" s="96" customFormat="1" ht="15.75" customHeight="1">
      <c r="A29" s="101"/>
      <c r="B29" s="73"/>
      <c r="E29" s="120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109"/>
      <c r="BB29" s="74"/>
      <c r="BC29" s="109"/>
      <c r="BD29" s="74"/>
      <c r="BE29" s="109"/>
      <c r="BF29" s="74"/>
      <c r="BG29" s="74"/>
      <c r="BH29" s="116"/>
      <c r="BI29" s="116"/>
      <c r="BJ29" s="116"/>
      <c r="BK29" s="102"/>
    </row>
    <row r="30" spans="1:63" s="96" customFormat="1" ht="15.75" customHeight="1">
      <c r="A30" s="101"/>
      <c r="B30" s="73"/>
      <c r="E30" s="120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109"/>
      <c r="BB30" s="74"/>
      <c r="BC30" s="109"/>
      <c r="BD30" s="74"/>
      <c r="BE30" s="109"/>
      <c r="BF30" s="74"/>
      <c r="BG30" s="74"/>
      <c r="BH30" s="116"/>
      <c r="BI30" s="116"/>
      <c r="BJ30" s="116"/>
      <c r="BK30" s="102"/>
    </row>
    <row r="31" spans="1:63" s="96" customFormat="1" ht="15.75" customHeight="1">
      <c r="A31" s="101"/>
      <c r="B31" s="73"/>
      <c r="E31" s="120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109"/>
      <c r="BB31" s="74"/>
      <c r="BC31" s="109"/>
      <c r="BD31" s="74"/>
      <c r="BE31" s="109"/>
      <c r="BF31" s="74"/>
      <c r="BG31" s="74"/>
      <c r="BH31" s="116"/>
      <c r="BI31" s="116"/>
      <c r="BJ31" s="116"/>
      <c r="BK31" s="102"/>
    </row>
    <row r="32" spans="1:63" s="96" customFormat="1" ht="15.75" customHeight="1">
      <c r="A32" s="101"/>
      <c r="B32" s="73"/>
      <c r="E32" s="120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109"/>
      <c r="BB32" s="74"/>
      <c r="BC32" s="109"/>
      <c r="BD32" s="74"/>
      <c r="BE32" s="109"/>
      <c r="BF32" s="74"/>
      <c r="BG32" s="74"/>
      <c r="BH32" s="116"/>
      <c r="BI32" s="116"/>
      <c r="BJ32" s="116"/>
      <c r="BK32" s="102"/>
    </row>
    <row r="33" spans="1:63" s="96" customFormat="1" ht="15.75" customHeight="1">
      <c r="A33" s="101"/>
      <c r="B33" s="73"/>
      <c r="E33" s="120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109"/>
      <c r="BB33" s="74"/>
      <c r="BC33" s="109"/>
      <c r="BD33" s="74"/>
      <c r="BE33" s="109"/>
      <c r="BF33" s="74"/>
      <c r="BG33" s="74"/>
      <c r="BH33" s="116"/>
      <c r="BI33" s="116"/>
      <c r="BJ33" s="116"/>
      <c r="BK33" s="102"/>
    </row>
    <row r="34" spans="1:63" s="96" customFormat="1" ht="15.75" customHeight="1">
      <c r="A34" s="101"/>
      <c r="B34" s="73"/>
      <c r="E34" s="120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109"/>
      <c r="BB34" s="74"/>
      <c r="BC34" s="109"/>
      <c r="BD34" s="74"/>
      <c r="BE34" s="109"/>
      <c r="BF34" s="74"/>
      <c r="BG34" s="74"/>
      <c r="BH34" s="116"/>
      <c r="BI34" s="116"/>
      <c r="BJ34" s="116"/>
      <c r="BK34" s="102"/>
    </row>
    <row r="35" spans="1:63" s="96" customFormat="1" ht="15.75" customHeight="1">
      <c r="A35" s="101"/>
      <c r="B35" s="73"/>
      <c r="E35" s="120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109"/>
      <c r="BB35" s="74"/>
      <c r="BC35" s="109"/>
      <c r="BD35" s="74"/>
      <c r="BE35" s="109"/>
      <c r="BF35" s="74"/>
      <c r="BG35" s="74"/>
      <c r="BH35" s="116"/>
      <c r="BI35" s="116"/>
      <c r="BJ35" s="116"/>
      <c r="BK35" s="102"/>
    </row>
    <row r="36" spans="1:63" s="96" customFormat="1" ht="15.75" customHeight="1">
      <c r="A36" s="101"/>
      <c r="B36" s="73"/>
      <c r="E36" s="120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109"/>
      <c r="BB36" s="74"/>
      <c r="BC36" s="109"/>
      <c r="BD36" s="74"/>
      <c r="BE36" s="109"/>
      <c r="BF36" s="74"/>
      <c r="BG36" s="74"/>
      <c r="BH36" s="116"/>
      <c r="BI36" s="116"/>
      <c r="BJ36" s="116"/>
      <c r="BK36" s="102"/>
    </row>
    <row r="37" spans="1:63" s="96" customFormat="1" ht="15.75" customHeight="1">
      <c r="A37" s="101"/>
      <c r="B37" s="73"/>
      <c r="E37" s="120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109"/>
      <c r="BB37" s="74"/>
      <c r="BC37" s="109"/>
      <c r="BD37" s="74"/>
      <c r="BE37" s="109"/>
      <c r="BF37" s="74"/>
      <c r="BG37" s="74"/>
      <c r="BH37" s="116"/>
      <c r="BI37" s="116"/>
      <c r="BJ37" s="116"/>
      <c r="BK37" s="102"/>
    </row>
    <row r="38" spans="1:63" s="96" customFormat="1" ht="15.75" customHeight="1">
      <c r="A38" s="101"/>
      <c r="B38" s="73"/>
      <c r="E38" s="120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109"/>
      <c r="BB38" s="74"/>
      <c r="BC38" s="109"/>
      <c r="BD38" s="74"/>
      <c r="BE38" s="109"/>
      <c r="BF38" s="74"/>
      <c r="BG38" s="74"/>
      <c r="BH38" s="116"/>
      <c r="BI38" s="116"/>
      <c r="BJ38" s="116"/>
      <c r="BK38" s="102"/>
    </row>
    <row r="39" spans="1:63" s="96" customFormat="1" ht="15.75" customHeight="1">
      <c r="A39" s="101"/>
      <c r="B39" s="73"/>
      <c r="E39" s="97"/>
      <c r="F39" s="53"/>
      <c r="G39" s="85"/>
      <c r="H39" s="74"/>
      <c r="I39" s="85"/>
      <c r="J39" s="53"/>
      <c r="K39" s="53"/>
      <c r="L39" s="53"/>
      <c r="M39" s="85"/>
      <c r="N39" s="85"/>
      <c r="O39" s="85"/>
      <c r="P39" s="85"/>
      <c r="Q39" s="85"/>
      <c r="R39" s="85"/>
      <c r="S39" s="109"/>
      <c r="T39" s="74"/>
      <c r="U39" s="85"/>
      <c r="V39" s="85"/>
      <c r="W39" s="109"/>
      <c r="X39" s="85"/>
      <c r="Y39" s="85"/>
      <c r="Z39" s="74"/>
      <c r="AA39" s="85"/>
      <c r="AB39" s="53"/>
      <c r="AC39" s="53"/>
      <c r="AD39" s="53"/>
      <c r="AE39" s="85"/>
      <c r="AF39" s="85"/>
      <c r="AG39" s="85"/>
      <c r="AH39" s="85"/>
      <c r="AI39" s="85"/>
      <c r="AJ39" s="85"/>
      <c r="AK39" s="109"/>
      <c r="AL39" s="74"/>
      <c r="AM39" s="85"/>
      <c r="AN39" s="85"/>
      <c r="AO39" s="109"/>
      <c r="AP39" s="85"/>
      <c r="AQ39" s="85"/>
      <c r="AR39" s="109"/>
      <c r="AS39" s="109"/>
      <c r="AT39" s="85"/>
      <c r="AU39" s="85"/>
      <c r="AV39" s="109"/>
      <c r="AW39" s="109"/>
      <c r="AX39" s="109"/>
      <c r="AY39" s="109"/>
      <c r="AZ39" s="109"/>
      <c r="BA39" s="74"/>
      <c r="BB39" s="109"/>
      <c r="BC39" s="109"/>
      <c r="BD39" s="109"/>
      <c r="BE39" s="109"/>
      <c r="BF39" s="109"/>
      <c r="BG39" s="74"/>
      <c r="BH39" s="116"/>
      <c r="BI39" s="116"/>
      <c r="BJ39" s="116"/>
      <c r="BK39" s="102"/>
    </row>
    <row r="40" spans="1:63" s="96" customFormat="1" ht="15.75" customHeight="1">
      <c r="A40" s="101"/>
      <c r="B40" s="73"/>
      <c r="C40" s="118"/>
      <c r="D40" s="118"/>
      <c r="E40" s="97"/>
      <c r="F40" s="53"/>
      <c r="G40" s="109"/>
      <c r="H40" s="109"/>
      <c r="I40" s="109"/>
      <c r="J40" s="109"/>
      <c r="K40" s="121"/>
      <c r="L40" s="121"/>
      <c r="M40" s="121"/>
      <c r="N40" s="121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74"/>
      <c r="AA40" s="74"/>
      <c r="AB40" s="85"/>
      <c r="AC40" s="85"/>
      <c r="AD40" s="85"/>
      <c r="AE40" s="53"/>
      <c r="AF40" s="85"/>
      <c r="AG40" s="85"/>
      <c r="AH40" s="85"/>
      <c r="AI40" s="85"/>
      <c r="AJ40" s="85"/>
      <c r="AK40" s="109"/>
      <c r="AL40" s="109"/>
      <c r="AM40" s="85"/>
      <c r="AN40" s="85"/>
      <c r="AO40" s="85"/>
      <c r="AP40" s="85"/>
      <c r="AQ40" s="85"/>
      <c r="AR40" s="109"/>
      <c r="AS40" s="74"/>
      <c r="AT40" s="74"/>
      <c r="AU40" s="74"/>
      <c r="AV40" s="109"/>
      <c r="AW40" s="109"/>
      <c r="AX40" s="109"/>
      <c r="AY40" s="74"/>
      <c r="AZ40" s="109"/>
      <c r="BA40" s="74"/>
      <c r="BB40" s="109"/>
      <c r="BC40" s="109"/>
      <c r="BD40" s="109"/>
      <c r="BE40" s="109"/>
      <c r="BF40" s="109"/>
      <c r="BG40" s="74"/>
      <c r="BH40" s="116"/>
      <c r="BI40" s="116"/>
      <c r="BJ40" s="116"/>
      <c r="BK40" s="102"/>
    </row>
    <row r="41" spans="1:63" s="96" customFormat="1" ht="15.75" customHeight="1">
      <c r="A41" s="101"/>
      <c r="B41" s="73"/>
      <c r="C41" s="118"/>
      <c r="D41" s="118"/>
      <c r="E41" s="97"/>
      <c r="F41" s="53"/>
      <c r="G41" s="85"/>
      <c r="H41" s="85"/>
      <c r="I41" s="85"/>
      <c r="J41" s="53"/>
      <c r="K41" s="53"/>
      <c r="L41" s="85"/>
      <c r="M41" s="85"/>
      <c r="N41" s="85"/>
      <c r="O41" s="85"/>
      <c r="P41" s="85"/>
      <c r="Q41" s="109"/>
      <c r="R41" s="109"/>
      <c r="S41" s="85"/>
      <c r="T41" s="85"/>
      <c r="U41" s="85"/>
      <c r="V41" s="85"/>
      <c r="W41" s="85"/>
      <c r="X41" s="109"/>
      <c r="Y41" s="109"/>
      <c r="Z41" s="109"/>
      <c r="AA41" s="109"/>
      <c r="AB41" s="74"/>
      <c r="AC41" s="85"/>
      <c r="AD41" s="85"/>
      <c r="AE41" s="53"/>
      <c r="AF41" s="85"/>
      <c r="AG41" s="53"/>
      <c r="AH41" s="85"/>
      <c r="AI41" s="53"/>
      <c r="AJ41" s="85"/>
      <c r="AK41" s="53"/>
      <c r="AL41" s="85"/>
      <c r="AM41" s="53"/>
      <c r="AN41" s="85"/>
      <c r="AO41" s="53"/>
      <c r="AP41" s="85"/>
      <c r="AQ41" s="53"/>
      <c r="AR41" s="85"/>
      <c r="AS41" s="53"/>
      <c r="AT41" s="85"/>
      <c r="AU41" s="53"/>
      <c r="AV41" s="85"/>
      <c r="AW41" s="53"/>
      <c r="AX41" s="109"/>
      <c r="AY41" s="74"/>
      <c r="AZ41" s="109"/>
      <c r="BA41" s="74"/>
      <c r="BB41" s="109"/>
      <c r="BC41" s="109"/>
      <c r="BD41" s="109"/>
      <c r="BE41" s="109"/>
      <c r="BF41" s="109"/>
      <c r="BG41" s="74"/>
      <c r="BH41" s="116"/>
      <c r="BI41" s="116"/>
      <c r="BJ41" s="116"/>
      <c r="BK41" s="102"/>
    </row>
    <row r="42" spans="1:63" s="96" customFormat="1" ht="15.75" customHeight="1">
      <c r="A42" s="101"/>
      <c r="B42" s="73"/>
      <c r="C42" s="115"/>
      <c r="D42" s="116"/>
      <c r="E42" s="97"/>
      <c r="F42" s="53"/>
      <c r="G42" s="85"/>
      <c r="H42" s="74"/>
      <c r="I42" s="85"/>
      <c r="J42" s="53"/>
      <c r="K42" s="53"/>
      <c r="L42" s="85"/>
      <c r="M42" s="85"/>
      <c r="N42" s="85"/>
      <c r="O42" s="85"/>
      <c r="P42" s="85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74"/>
      <c r="AB42" s="74"/>
      <c r="AC42" s="85"/>
      <c r="AD42" s="74"/>
      <c r="AE42" s="85"/>
      <c r="AF42" s="53"/>
      <c r="AG42" s="74"/>
      <c r="AH42" s="85"/>
      <c r="AI42" s="74"/>
      <c r="AJ42" s="85"/>
      <c r="AK42" s="74"/>
      <c r="AL42" s="85"/>
      <c r="AM42" s="74"/>
      <c r="AN42" s="85"/>
      <c r="AO42" s="74"/>
      <c r="AP42" s="85"/>
      <c r="AQ42" s="74"/>
      <c r="AR42" s="74"/>
      <c r="AS42" s="85"/>
      <c r="AT42" s="74"/>
      <c r="AU42" s="85"/>
      <c r="AV42" s="74"/>
      <c r="AW42" s="74"/>
      <c r="AX42" s="85"/>
      <c r="AY42" s="85"/>
      <c r="AZ42" s="85"/>
      <c r="BA42" s="85"/>
      <c r="BB42" s="85"/>
      <c r="BC42" s="85"/>
      <c r="BD42" s="109"/>
      <c r="BE42" s="109"/>
      <c r="BF42" s="109"/>
      <c r="BG42" s="74"/>
      <c r="BH42" s="116"/>
      <c r="BI42" s="116"/>
      <c r="BJ42" s="116"/>
      <c r="BK42" s="102"/>
    </row>
    <row r="43" spans="1:63" s="96" customFormat="1" ht="15.75" customHeight="1">
      <c r="A43" s="101"/>
      <c r="B43" s="73"/>
      <c r="E43" s="120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09"/>
      <c r="BB43" s="74"/>
      <c r="BC43" s="109"/>
      <c r="BD43" s="74"/>
      <c r="BE43" s="109"/>
      <c r="BF43" s="74"/>
      <c r="BG43" s="74"/>
      <c r="BH43" s="116"/>
      <c r="BI43" s="116"/>
      <c r="BJ43" s="116"/>
      <c r="BK43" s="102"/>
    </row>
    <row r="44" spans="1:63" s="96" customFormat="1" ht="15.75" customHeight="1">
      <c r="A44" s="101"/>
      <c r="B44" s="73"/>
      <c r="E44" s="97"/>
      <c r="F44" s="53"/>
      <c r="G44" s="85"/>
      <c r="H44" s="74"/>
      <c r="I44" s="85"/>
      <c r="J44" s="53"/>
      <c r="K44" s="53"/>
      <c r="L44" s="53"/>
      <c r="M44" s="85"/>
      <c r="N44" s="85"/>
      <c r="O44" s="85"/>
      <c r="P44" s="85"/>
      <c r="Q44" s="85"/>
      <c r="R44" s="85"/>
      <c r="S44" s="109"/>
      <c r="T44" s="74"/>
      <c r="U44" s="85"/>
      <c r="V44" s="85"/>
      <c r="W44" s="109"/>
      <c r="X44" s="85"/>
      <c r="Y44" s="85"/>
      <c r="Z44" s="74"/>
      <c r="AA44" s="85"/>
      <c r="AB44" s="53"/>
      <c r="AC44" s="53"/>
      <c r="AD44" s="53"/>
      <c r="AE44" s="85"/>
      <c r="AF44" s="85"/>
      <c r="AG44" s="85"/>
      <c r="AH44" s="85"/>
      <c r="AI44" s="85"/>
      <c r="AJ44" s="85"/>
      <c r="AK44" s="109"/>
      <c r="AL44" s="74"/>
      <c r="AM44" s="85"/>
      <c r="AN44" s="85"/>
      <c r="AO44" s="109"/>
      <c r="AP44" s="85"/>
      <c r="AQ44" s="85"/>
      <c r="AR44" s="109"/>
      <c r="AS44" s="109"/>
      <c r="AT44" s="85"/>
      <c r="AU44" s="85"/>
      <c r="AV44" s="109"/>
      <c r="AW44" s="109"/>
      <c r="AX44" s="109"/>
      <c r="AY44" s="109"/>
      <c r="AZ44" s="109"/>
      <c r="BA44" s="74"/>
      <c r="BB44" s="109"/>
      <c r="BC44" s="109"/>
      <c r="BD44" s="109"/>
      <c r="BE44" s="109"/>
      <c r="BF44" s="109"/>
      <c r="BG44" s="74"/>
      <c r="BH44" s="116"/>
      <c r="BI44" s="116"/>
      <c r="BJ44" s="116"/>
      <c r="BK44" s="102"/>
    </row>
    <row r="45" spans="1:63" s="96" customFormat="1" ht="15.75" customHeight="1">
      <c r="A45" s="101"/>
      <c r="B45" s="73"/>
      <c r="C45" s="118"/>
      <c r="D45" s="118"/>
      <c r="E45" s="97"/>
      <c r="F45" s="53"/>
      <c r="G45" s="109"/>
      <c r="H45" s="109"/>
      <c r="I45" s="109"/>
      <c r="J45" s="109"/>
      <c r="K45" s="121"/>
      <c r="L45" s="121"/>
      <c r="M45" s="121"/>
      <c r="N45" s="121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74"/>
      <c r="AA45" s="74"/>
      <c r="AB45" s="85"/>
      <c r="AC45" s="85"/>
      <c r="AD45" s="85"/>
      <c r="AE45" s="53"/>
      <c r="AF45" s="85"/>
      <c r="AG45" s="85"/>
      <c r="AH45" s="85"/>
      <c r="AI45" s="85"/>
      <c r="AJ45" s="85"/>
      <c r="AK45" s="109"/>
      <c r="AL45" s="109"/>
      <c r="AM45" s="85"/>
      <c r="AN45" s="85"/>
      <c r="AO45" s="85"/>
      <c r="AP45" s="85"/>
      <c r="AQ45" s="85"/>
      <c r="AR45" s="109"/>
      <c r="AS45" s="74"/>
      <c r="AT45" s="74"/>
      <c r="AU45" s="74"/>
      <c r="AV45" s="109"/>
      <c r="AW45" s="109"/>
      <c r="AX45" s="109"/>
      <c r="AY45" s="74"/>
      <c r="AZ45" s="109"/>
      <c r="BA45" s="74"/>
      <c r="BB45" s="109"/>
      <c r="BC45" s="109"/>
      <c r="BD45" s="109"/>
      <c r="BE45" s="109"/>
      <c r="BF45" s="109"/>
      <c r="BG45" s="74"/>
      <c r="BH45" s="116"/>
      <c r="BI45" s="116"/>
      <c r="BJ45" s="116"/>
      <c r="BK45" s="102"/>
    </row>
    <row r="46" spans="1:63" s="96" customFormat="1" ht="15.75" customHeight="1">
      <c r="A46" s="101"/>
      <c r="B46" s="73"/>
      <c r="C46" s="118"/>
      <c r="D46" s="118"/>
      <c r="E46" s="97"/>
      <c r="F46" s="53"/>
      <c r="G46" s="85"/>
      <c r="H46" s="85"/>
      <c r="I46" s="85"/>
      <c r="J46" s="53"/>
      <c r="K46" s="53"/>
      <c r="L46" s="85"/>
      <c r="M46" s="85"/>
      <c r="N46" s="85"/>
      <c r="O46" s="85"/>
      <c r="P46" s="85"/>
      <c r="Q46" s="109"/>
      <c r="R46" s="109"/>
      <c r="S46" s="85"/>
      <c r="T46" s="85"/>
      <c r="U46" s="85"/>
      <c r="V46" s="85"/>
      <c r="W46" s="85"/>
      <c r="X46" s="109"/>
      <c r="Y46" s="109"/>
      <c r="Z46" s="109"/>
      <c r="AA46" s="109"/>
      <c r="AB46" s="74"/>
      <c r="AC46" s="85"/>
      <c r="AD46" s="85"/>
      <c r="AE46" s="53"/>
      <c r="AF46" s="85"/>
      <c r="AG46" s="53"/>
      <c r="AH46" s="85"/>
      <c r="AI46" s="53"/>
      <c r="AJ46" s="85"/>
      <c r="AK46" s="53"/>
      <c r="AL46" s="85"/>
      <c r="AM46" s="53"/>
      <c r="AN46" s="85"/>
      <c r="AO46" s="53"/>
      <c r="AP46" s="85"/>
      <c r="AQ46" s="53"/>
      <c r="AR46" s="85"/>
      <c r="AS46" s="53"/>
      <c r="AT46" s="85"/>
      <c r="AU46" s="53"/>
      <c r="AV46" s="85"/>
      <c r="AW46" s="53"/>
      <c r="AX46" s="109"/>
      <c r="AY46" s="74"/>
      <c r="AZ46" s="109"/>
      <c r="BA46" s="74"/>
      <c r="BB46" s="109"/>
      <c r="BC46" s="109"/>
      <c r="BD46" s="109"/>
      <c r="BE46" s="109"/>
      <c r="BF46" s="109"/>
      <c r="BG46" s="74"/>
      <c r="BH46" s="116"/>
      <c r="BI46" s="116"/>
      <c r="BJ46" s="116"/>
      <c r="BK46" s="102"/>
    </row>
    <row r="47" spans="1:63" s="96" customFormat="1" ht="15.75" customHeight="1">
      <c r="A47" s="101"/>
      <c r="B47" s="73"/>
      <c r="C47" s="115"/>
      <c r="D47" s="116"/>
      <c r="E47" s="97"/>
      <c r="F47" s="53"/>
      <c r="G47" s="85"/>
      <c r="H47" s="74"/>
      <c r="I47" s="85"/>
      <c r="J47" s="53"/>
      <c r="K47" s="53"/>
      <c r="L47" s="85"/>
      <c r="M47" s="85"/>
      <c r="N47" s="85"/>
      <c r="O47" s="85"/>
      <c r="P47" s="85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74"/>
      <c r="AB47" s="74"/>
      <c r="AC47" s="85"/>
      <c r="AD47" s="74"/>
      <c r="AE47" s="85"/>
      <c r="AF47" s="53"/>
      <c r="AG47" s="74"/>
      <c r="AH47" s="85"/>
      <c r="AI47" s="74"/>
      <c r="AJ47" s="85"/>
      <c r="AK47" s="74"/>
      <c r="AL47" s="85"/>
      <c r="AM47" s="74"/>
      <c r="AN47" s="85"/>
      <c r="AO47" s="74"/>
      <c r="AP47" s="85"/>
      <c r="AQ47" s="74"/>
      <c r="AR47" s="74"/>
      <c r="AS47" s="85"/>
      <c r="AT47" s="74"/>
      <c r="AU47" s="85"/>
      <c r="AV47" s="74"/>
      <c r="AW47" s="74"/>
      <c r="AX47" s="85"/>
      <c r="AY47" s="85"/>
      <c r="AZ47" s="85"/>
      <c r="BA47" s="85"/>
      <c r="BB47" s="85"/>
      <c r="BC47" s="85"/>
      <c r="BD47" s="109"/>
      <c r="BE47" s="109"/>
      <c r="BF47" s="109"/>
      <c r="BG47" s="74"/>
      <c r="BH47" s="116"/>
      <c r="BI47" s="116"/>
      <c r="BJ47" s="116"/>
      <c r="BK47" s="102"/>
    </row>
    <row r="48" spans="1:63" s="96" customFormat="1" ht="15.75" customHeight="1">
      <c r="A48" s="101"/>
      <c r="B48" s="73"/>
      <c r="E48" s="120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109"/>
      <c r="BB48" s="74"/>
      <c r="BC48" s="109"/>
      <c r="BD48" s="74"/>
      <c r="BE48" s="109"/>
      <c r="BF48" s="74"/>
      <c r="BG48" s="74"/>
      <c r="BH48" s="116"/>
      <c r="BI48" s="116"/>
      <c r="BJ48" s="116"/>
      <c r="BK48" s="102"/>
    </row>
    <row r="49" spans="1:63" s="96" customFormat="1" ht="15.75" customHeight="1">
      <c r="A49" s="101"/>
      <c r="B49" s="73"/>
      <c r="E49" s="97"/>
      <c r="F49" s="53"/>
      <c r="G49" s="85"/>
      <c r="H49" s="74"/>
      <c r="I49" s="85"/>
      <c r="J49" s="53"/>
      <c r="K49" s="53"/>
      <c r="L49" s="53"/>
      <c r="M49" s="85"/>
      <c r="N49" s="85"/>
      <c r="O49" s="85"/>
      <c r="P49" s="85"/>
      <c r="Q49" s="85"/>
      <c r="R49" s="85"/>
      <c r="S49" s="109"/>
      <c r="T49" s="74"/>
      <c r="U49" s="85"/>
      <c r="V49" s="85"/>
      <c r="W49" s="109"/>
      <c r="X49" s="85"/>
      <c r="Y49" s="85"/>
      <c r="Z49" s="74"/>
      <c r="AA49" s="85"/>
      <c r="AB49" s="53"/>
      <c r="AC49" s="53"/>
      <c r="AD49" s="53"/>
      <c r="AE49" s="85"/>
      <c r="AF49" s="85"/>
      <c r="AG49" s="85"/>
      <c r="AH49" s="85"/>
      <c r="AI49" s="85"/>
      <c r="AJ49" s="85"/>
      <c r="AK49" s="109"/>
      <c r="AL49" s="74"/>
      <c r="AM49" s="85"/>
      <c r="AN49" s="85"/>
      <c r="AO49" s="109"/>
      <c r="AP49" s="85"/>
      <c r="AQ49" s="85"/>
      <c r="AR49" s="109"/>
      <c r="AS49" s="109"/>
      <c r="AT49" s="85"/>
      <c r="AU49" s="85"/>
      <c r="AV49" s="109"/>
      <c r="AW49" s="109"/>
      <c r="AX49" s="109"/>
      <c r="AY49" s="109"/>
      <c r="AZ49" s="109"/>
      <c r="BA49" s="74"/>
      <c r="BB49" s="109"/>
      <c r="BC49" s="109"/>
      <c r="BD49" s="109"/>
      <c r="BE49" s="109"/>
      <c r="BF49" s="109"/>
      <c r="BG49" s="74"/>
      <c r="BH49" s="116"/>
      <c r="BI49" s="116"/>
      <c r="BJ49" s="116"/>
      <c r="BK49" s="102"/>
    </row>
    <row r="50" spans="1:63" s="96" customFormat="1" ht="15.75" customHeight="1">
      <c r="A50" s="101"/>
      <c r="B50" s="73"/>
      <c r="C50" s="118"/>
      <c r="D50" s="118"/>
      <c r="E50" s="97"/>
      <c r="F50" s="53"/>
      <c r="G50" s="109"/>
      <c r="H50" s="109"/>
      <c r="I50" s="109"/>
      <c r="J50" s="109"/>
      <c r="K50" s="121"/>
      <c r="L50" s="121"/>
      <c r="M50" s="121"/>
      <c r="N50" s="121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74"/>
      <c r="AA50" s="74"/>
      <c r="AB50" s="85"/>
      <c r="AC50" s="85"/>
      <c r="AD50" s="85"/>
      <c r="AE50" s="53"/>
      <c r="AF50" s="85"/>
      <c r="AG50" s="85"/>
      <c r="AH50" s="85"/>
      <c r="AI50" s="85"/>
      <c r="AJ50" s="85"/>
      <c r="AK50" s="109"/>
      <c r="AL50" s="109"/>
      <c r="AM50" s="85"/>
      <c r="AN50" s="85"/>
      <c r="AO50" s="85"/>
      <c r="AP50" s="85"/>
      <c r="AQ50" s="85"/>
      <c r="AR50" s="109"/>
      <c r="AS50" s="74"/>
      <c r="AT50" s="74"/>
      <c r="AU50" s="74"/>
      <c r="AV50" s="109"/>
      <c r="AW50" s="109"/>
      <c r="AX50" s="109"/>
      <c r="AY50" s="74"/>
      <c r="AZ50" s="109"/>
      <c r="BA50" s="74"/>
      <c r="BB50" s="109"/>
      <c r="BC50" s="109"/>
      <c r="BD50" s="109"/>
      <c r="BE50" s="109"/>
      <c r="BF50" s="109"/>
      <c r="BG50" s="74"/>
      <c r="BH50" s="116"/>
      <c r="BI50" s="116"/>
      <c r="BJ50" s="116"/>
      <c r="BK50" s="102"/>
    </row>
    <row r="51" spans="1:63" s="96" customFormat="1" ht="15.75" customHeight="1">
      <c r="A51" s="101"/>
      <c r="B51" s="73"/>
      <c r="C51" s="118"/>
      <c r="D51" s="118"/>
      <c r="E51" s="97"/>
      <c r="F51" s="53"/>
      <c r="G51" s="85"/>
      <c r="H51" s="85"/>
      <c r="I51" s="85"/>
      <c r="J51" s="53"/>
      <c r="K51" s="53"/>
      <c r="L51" s="85"/>
      <c r="M51" s="85"/>
      <c r="N51" s="85"/>
      <c r="O51" s="85"/>
      <c r="P51" s="85"/>
      <c r="Q51" s="109"/>
      <c r="R51" s="109"/>
      <c r="S51" s="85"/>
      <c r="T51" s="85"/>
      <c r="U51" s="85"/>
      <c r="V51" s="85"/>
      <c r="W51" s="85"/>
      <c r="X51" s="109"/>
      <c r="Y51" s="109"/>
      <c r="Z51" s="109"/>
      <c r="AA51" s="109"/>
      <c r="AB51" s="74"/>
      <c r="AC51" s="85"/>
      <c r="AD51" s="85"/>
      <c r="AE51" s="53"/>
      <c r="AF51" s="85"/>
      <c r="AG51" s="53"/>
      <c r="AH51" s="85"/>
      <c r="AI51" s="53"/>
      <c r="AJ51" s="85"/>
      <c r="AK51" s="53"/>
      <c r="AL51" s="85"/>
      <c r="AM51" s="53"/>
      <c r="AN51" s="85"/>
      <c r="AO51" s="53"/>
      <c r="AP51" s="85"/>
      <c r="AQ51" s="53"/>
      <c r="AR51" s="85"/>
      <c r="AS51" s="53"/>
      <c r="AT51" s="85"/>
      <c r="AU51" s="53"/>
      <c r="AV51" s="85"/>
      <c r="AW51" s="53"/>
      <c r="AX51" s="109"/>
      <c r="AY51" s="74"/>
      <c r="AZ51" s="109"/>
      <c r="BA51" s="74"/>
      <c r="BB51" s="109"/>
      <c r="BC51" s="109"/>
      <c r="BD51" s="109"/>
      <c r="BE51" s="109"/>
      <c r="BF51" s="109"/>
      <c r="BG51" s="74"/>
      <c r="BH51" s="116"/>
      <c r="BI51" s="116"/>
      <c r="BJ51" s="116"/>
      <c r="BK51" s="102"/>
    </row>
    <row r="52" spans="1:63" s="96" customFormat="1" ht="15.75" customHeight="1">
      <c r="A52" s="101"/>
      <c r="B52" s="73"/>
      <c r="C52" s="115"/>
      <c r="D52" s="116"/>
      <c r="E52" s="97"/>
      <c r="F52" s="53"/>
      <c r="G52" s="85"/>
      <c r="H52" s="74"/>
      <c r="I52" s="85"/>
      <c r="J52" s="53"/>
      <c r="K52" s="53"/>
      <c r="L52" s="85"/>
      <c r="M52" s="85"/>
      <c r="N52" s="85"/>
      <c r="O52" s="85"/>
      <c r="P52" s="85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74"/>
      <c r="AB52" s="74"/>
      <c r="AC52" s="85"/>
      <c r="AD52" s="74"/>
      <c r="AE52" s="85"/>
      <c r="AF52" s="53"/>
      <c r="AG52" s="74"/>
      <c r="AH52" s="85"/>
      <c r="AI52" s="74"/>
      <c r="AJ52" s="85"/>
      <c r="AK52" s="74"/>
      <c r="AL52" s="85"/>
      <c r="AM52" s="74"/>
      <c r="AN52" s="85"/>
      <c r="AO52" s="74"/>
      <c r="AP52" s="85"/>
      <c r="AQ52" s="74"/>
      <c r="AR52" s="74"/>
      <c r="AS52" s="85"/>
      <c r="AT52" s="74"/>
      <c r="AU52" s="85"/>
      <c r="AV52" s="74"/>
      <c r="AW52" s="74"/>
      <c r="AX52" s="85"/>
      <c r="AY52" s="85"/>
      <c r="AZ52" s="85"/>
      <c r="BA52" s="85"/>
      <c r="BB52" s="85"/>
      <c r="BC52" s="85"/>
      <c r="BD52" s="109"/>
      <c r="BE52" s="109"/>
      <c r="BF52" s="109"/>
      <c r="BG52" s="74"/>
      <c r="BH52" s="116"/>
      <c r="BI52" s="116"/>
      <c r="BJ52" s="116"/>
      <c r="BK52" s="102"/>
    </row>
    <row r="53" spans="1:63" s="96" customFormat="1" ht="15.75" customHeight="1">
      <c r="A53" s="101"/>
      <c r="B53" s="73"/>
      <c r="E53" s="120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109"/>
      <c r="BB53" s="74"/>
      <c r="BC53" s="109"/>
      <c r="BD53" s="74"/>
      <c r="BE53" s="109"/>
      <c r="BF53" s="74"/>
      <c r="BG53" s="74"/>
      <c r="BH53" s="116"/>
      <c r="BI53" s="116"/>
      <c r="BJ53" s="116"/>
      <c r="BK53" s="102"/>
    </row>
    <row r="54" spans="1:63" s="96" customFormat="1" ht="15.75" customHeight="1">
      <c r="A54" s="101"/>
      <c r="B54" s="73"/>
      <c r="E54" s="97"/>
      <c r="F54" s="53"/>
      <c r="G54" s="85"/>
      <c r="H54" s="74"/>
      <c r="I54" s="85"/>
      <c r="J54" s="53"/>
      <c r="K54" s="53"/>
      <c r="L54" s="53"/>
      <c r="M54" s="85"/>
      <c r="N54" s="85"/>
      <c r="O54" s="85"/>
      <c r="P54" s="85"/>
      <c r="Q54" s="85"/>
      <c r="R54" s="85"/>
      <c r="S54" s="109"/>
      <c r="T54" s="74"/>
      <c r="U54" s="85"/>
      <c r="V54" s="85"/>
      <c r="W54" s="109"/>
      <c r="X54" s="85"/>
      <c r="Y54" s="85"/>
      <c r="Z54" s="74"/>
      <c r="AA54" s="85"/>
      <c r="AB54" s="53"/>
      <c r="AC54" s="53"/>
      <c r="AD54" s="53"/>
      <c r="AE54" s="85"/>
      <c r="AF54" s="85"/>
      <c r="AG54" s="85"/>
      <c r="AH54" s="85"/>
      <c r="AI54" s="85"/>
      <c r="AJ54" s="85"/>
      <c r="AK54" s="109"/>
      <c r="AL54" s="74"/>
      <c r="AM54" s="85"/>
      <c r="AN54" s="85"/>
      <c r="AO54" s="109"/>
      <c r="AP54" s="85"/>
      <c r="AQ54" s="85"/>
      <c r="AR54" s="109"/>
      <c r="AS54" s="109"/>
      <c r="AT54" s="85"/>
      <c r="AU54" s="85"/>
      <c r="AV54" s="109"/>
      <c r="AW54" s="109"/>
      <c r="AX54" s="109"/>
      <c r="AY54" s="109"/>
      <c r="AZ54" s="109"/>
      <c r="BA54" s="74"/>
      <c r="BB54" s="109"/>
      <c r="BC54" s="109"/>
      <c r="BD54" s="109"/>
      <c r="BE54" s="109"/>
      <c r="BF54" s="109"/>
      <c r="BG54" s="74"/>
      <c r="BH54" s="116"/>
      <c r="BI54" s="116"/>
      <c r="BJ54" s="116"/>
      <c r="BK54" s="102"/>
    </row>
    <row r="55" spans="1:63" s="96" customFormat="1" ht="15.75" customHeight="1">
      <c r="A55" s="101"/>
      <c r="B55" s="73"/>
      <c r="E55" s="120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109"/>
      <c r="BB55" s="74"/>
      <c r="BC55" s="109"/>
      <c r="BD55" s="74"/>
      <c r="BE55" s="109"/>
      <c r="BF55" s="74"/>
      <c r="BG55" s="74"/>
      <c r="BH55" s="116"/>
      <c r="BI55" s="116"/>
      <c r="BJ55" s="116"/>
      <c r="BK55" s="102"/>
    </row>
    <row r="56" spans="1:63" s="96" customFormat="1" ht="15.75" customHeight="1">
      <c r="A56" s="101"/>
      <c r="B56" s="73"/>
      <c r="E56" s="97"/>
      <c r="F56" s="53"/>
      <c r="G56" s="85"/>
      <c r="H56" s="74"/>
      <c r="I56" s="85"/>
      <c r="J56" s="53"/>
      <c r="K56" s="53"/>
      <c r="L56" s="53"/>
      <c r="M56" s="85"/>
      <c r="N56" s="85"/>
      <c r="O56" s="85"/>
      <c r="P56" s="85"/>
      <c r="Q56" s="85"/>
      <c r="R56" s="85"/>
      <c r="S56" s="109"/>
      <c r="T56" s="74"/>
      <c r="U56" s="85"/>
      <c r="V56" s="85"/>
      <c r="W56" s="109"/>
      <c r="X56" s="85"/>
      <c r="Y56" s="85"/>
      <c r="Z56" s="74"/>
      <c r="AA56" s="85"/>
      <c r="AB56" s="53"/>
      <c r="AC56" s="53"/>
      <c r="AD56" s="53"/>
      <c r="AE56" s="85"/>
      <c r="AF56" s="85"/>
      <c r="AG56" s="85"/>
      <c r="AH56" s="85"/>
      <c r="AI56" s="85"/>
      <c r="AJ56" s="85"/>
      <c r="AK56" s="109"/>
      <c r="AL56" s="74"/>
      <c r="AM56" s="85"/>
      <c r="AN56" s="85"/>
      <c r="AO56" s="109"/>
      <c r="AP56" s="85"/>
      <c r="AQ56" s="85"/>
      <c r="AR56" s="109"/>
      <c r="AS56" s="109"/>
      <c r="AT56" s="85"/>
      <c r="AU56" s="85"/>
      <c r="AV56" s="109"/>
      <c r="AW56" s="109"/>
      <c r="AX56" s="109"/>
      <c r="AY56" s="109"/>
      <c r="AZ56" s="109"/>
      <c r="BA56" s="74"/>
      <c r="BB56" s="109"/>
      <c r="BC56" s="109"/>
      <c r="BD56" s="109"/>
      <c r="BE56" s="109"/>
      <c r="BF56" s="109"/>
      <c r="BG56" s="74"/>
      <c r="BH56" s="116"/>
      <c r="BI56" s="116"/>
      <c r="BJ56" s="116"/>
      <c r="BK56" s="102"/>
    </row>
    <row r="57" spans="1:63" s="96" customFormat="1" ht="15.75" customHeight="1">
      <c r="A57" s="101"/>
      <c r="B57" s="73"/>
      <c r="C57" s="118"/>
      <c r="D57" s="118"/>
      <c r="E57" s="97"/>
      <c r="F57" s="53"/>
      <c r="G57" s="109"/>
      <c r="H57" s="109"/>
      <c r="I57" s="109"/>
      <c r="J57" s="109"/>
      <c r="K57" s="121"/>
      <c r="L57" s="121"/>
      <c r="M57" s="121"/>
      <c r="N57" s="121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74"/>
      <c r="AA57" s="74"/>
      <c r="AB57" s="85"/>
      <c r="AC57" s="85"/>
      <c r="AD57" s="85"/>
      <c r="AE57" s="53"/>
      <c r="AF57" s="85"/>
      <c r="AG57" s="85"/>
      <c r="AH57" s="85"/>
      <c r="AI57" s="85"/>
      <c r="AJ57" s="85"/>
      <c r="AK57" s="109"/>
      <c r="AL57" s="109"/>
      <c r="AM57" s="85"/>
      <c r="AN57" s="85"/>
      <c r="AO57" s="85"/>
      <c r="AP57" s="85"/>
      <c r="AQ57" s="85"/>
      <c r="AR57" s="109"/>
      <c r="AS57" s="74"/>
      <c r="AT57" s="74"/>
      <c r="AU57" s="74"/>
      <c r="AV57" s="109"/>
      <c r="AW57" s="109"/>
      <c r="AX57" s="109"/>
      <c r="AY57" s="74"/>
      <c r="AZ57" s="109"/>
      <c r="BA57" s="74"/>
      <c r="BB57" s="109"/>
      <c r="BC57" s="109"/>
      <c r="BD57" s="109"/>
      <c r="BE57" s="109"/>
      <c r="BF57" s="109"/>
      <c r="BG57" s="74"/>
      <c r="BH57" s="116"/>
      <c r="BI57" s="116"/>
      <c r="BJ57" s="116"/>
      <c r="BK57" s="102"/>
    </row>
    <row r="58" spans="1:63" s="96" customFormat="1" ht="15.75" customHeight="1">
      <c r="A58" s="101"/>
      <c r="B58" s="73"/>
      <c r="C58" s="118"/>
      <c r="D58" s="118"/>
      <c r="E58" s="97"/>
      <c r="F58" s="53"/>
      <c r="G58" s="85"/>
      <c r="H58" s="85"/>
      <c r="I58" s="85"/>
      <c r="J58" s="53"/>
      <c r="K58" s="53"/>
      <c r="L58" s="85"/>
      <c r="M58" s="85"/>
      <c r="N58" s="85"/>
      <c r="O58" s="85"/>
      <c r="P58" s="85"/>
      <c r="Q58" s="109"/>
      <c r="R58" s="109"/>
      <c r="S58" s="85"/>
      <c r="T58" s="85"/>
      <c r="U58" s="85"/>
      <c r="V58" s="85"/>
      <c r="W58" s="85"/>
      <c r="X58" s="109"/>
      <c r="Y58" s="109"/>
      <c r="Z58" s="109"/>
      <c r="AA58" s="109"/>
      <c r="AB58" s="74"/>
      <c r="AC58" s="85"/>
      <c r="AD58" s="85"/>
      <c r="AE58" s="53"/>
      <c r="AF58" s="85"/>
      <c r="AG58" s="53"/>
      <c r="AH58" s="85"/>
      <c r="AI58" s="53"/>
      <c r="AJ58" s="85"/>
      <c r="AK58" s="53"/>
      <c r="AL58" s="85"/>
      <c r="AM58" s="53"/>
      <c r="AN58" s="85"/>
      <c r="AO58" s="53"/>
      <c r="AP58" s="85"/>
      <c r="AQ58" s="53"/>
      <c r="AR58" s="85"/>
      <c r="AS58" s="53"/>
      <c r="AT58" s="85"/>
      <c r="AU58" s="53"/>
      <c r="AV58" s="85"/>
      <c r="AW58" s="53"/>
      <c r="AX58" s="109"/>
      <c r="AY58" s="74"/>
      <c r="AZ58" s="109"/>
      <c r="BA58" s="74"/>
      <c r="BB58" s="109"/>
      <c r="BC58" s="109"/>
      <c r="BD58" s="109"/>
      <c r="BE58" s="109"/>
      <c r="BF58" s="109"/>
      <c r="BG58" s="74"/>
      <c r="BH58" s="116"/>
      <c r="BI58" s="116"/>
      <c r="BJ58" s="116"/>
      <c r="BK58" s="102"/>
    </row>
    <row r="59" spans="1:63" s="96" customFormat="1" ht="15.75" customHeight="1">
      <c r="A59" s="101"/>
      <c r="B59" s="73"/>
      <c r="C59" s="118"/>
      <c r="D59" s="118"/>
      <c r="E59" s="97"/>
      <c r="F59" s="53"/>
      <c r="G59" s="85"/>
      <c r="H59" s="85"/>
      <c r="I59" s="85"/>
      <c r="J59" s="53"/>
      <c r="K59" s="53"/>
      <c r="L59" s="85"/>
      <c r="M59" s="85"/>
      <c r="N59" s="85"/>
      <c r="O59" s="85"/>
      <c r="P59" s="85"/>
      <c r="Q59" s="109"/>
      <c r="R59" s="109"/>
      <c r="S59" s="85"/>
      <c r="T59" s="85"/>
      <c r="U59" s="85"/>
      <c r="V59" s="85"/>
      <c r="W59" s="85"/>
      <c r="X59" s="109"/>
      <c r="Y59" s="109"/>
      <c r="Z59" s="109"/>
      <c r="AA59" s="109"/>
      <c r="AB59" s="74"/>
      <c r="AC59" s="85"/>
      <c r="AD59" s="85"/>
      <c r="AE59" s="53"/>
      <c r="AF59" s="85"/>
      <c r="AG59" s="53"/>
      <c r="AH59" s="85"/>
      <c r="AI59" s="53"/>
      <c r="AJ59" s="85"/>
      <c r="AK59" s="53"/>
      <c r="AL59" s="85"/>
      <c r="AM59" s="53"/>
      <c r="AN59" s="85"/>
      <c r="AO59" s="53"/>
      <c r="AP59" s="85"/>
      <c r="AQ59" s="53"/>
      <c r="AR59" s="85"/>
      <c r="AS59" s="53"/>
      <c r="AT59" s="85"/>
      <c r="AU59" s="53"/>
      <c r="AV59" s="85"/>
      <c r="AW59" s="53"/>
      <c r="AX59" s="109"/>
      <c r="AY59" s="74"/>
      <c r="AZ59" s="109"/>
      <c r="BA59" s="74"/>
      <c r="BB59" s="109"/>
      <c r="BC59" s="109"/>
      <c r="BD59" s="109"/>
      <c r="BE59" s="109"/>
      <c r="BF59" s="109"/>
      <c r="BG59" s="74"/>
      <c r="BH59" s="116"/>
      <c r="BI59" s="116"/>
      <c r="BJ59" s="116"/>
      <c r="BK59" s="102"/>
    </row>
    <row r="60" spans="1:63" s="96" customFormat="1" ht="15.75" customHeight="1" thickBot="1">
      <c r="A60" s="103"/>
      <c r="B60" s="104"/>
      <c r="C60" s="105"/>
      <c r="D60" s="105"/>
      <c r="E60" s="105"/>
      <c r="F60" s="122"/>
      <c r="G60" s="122"/>
      <c r="H60" s="123"/>
      <c r="I60" s="122"/>
      <c r="J60" s="123"/>
      <c r="K60" s="122"/>
      <c r="L60" s="123"/>
      <c r="M60" s="122"/>
      <c r="N60" s="122"/>
      <c r="O60" s="123"/>
      <c r="P60" s="123"/>
      <c r="Q60" s="123"/>
      <c r="R60" s="83"/>
      <c r="S60" s="123"/>
      <c r="T60" s="122"/>
      <c r="U60" s="124"/>
      <c r="V60" s="83"/>
      <c r="W60" s="82"/>
      <c r="X60" s="83"/>
      <c r="Y60" s="756"/>
      <c r="Z60" s="756"/>
      <c r="AA60" s="756"/>
      <c r="AB60" s="124"/>
      <c r="AC60" s="83"/>
      <c r="AD60" s="122"/>
      <c r="AE60" s="83"/>
      <c r="AF60" s="122"/>
      <c r="AG60" s="122"/>
      <c r="AH60" s="122"/>
      <c r="AI60" s="122"/>
      <c r="AJ60" s="122"/>
      <c r="AK60" s="122"/>
      <c r="AL60" s="122"/>
      <c r="AM60" s="122"/>
      <c r="AN60" s="122"/>
      <c r="AO60" s="123"/>
      <c r="AP60" s="122"/>
      <c r="AQ60" s="122"/>
      <c r="AR60" s="122"/>
      <c r="AS60" s="122"/>
      <c r="AT60" s="122"/>
      <c r="AU60" s="122"/>
      <c r="AV60" s="122"/>
      <c r="AW60" s="123"/>
      <c r="AX60" s="122"/>
      <c r="AY60" s="122"/>
      <c r="AZ60" s="123"/>
      <c r="BA60" s="122"/>
      <c r="BB60" s="122"/>
      <c r="BC60" s="122"/>
      <c r="BD60" s="122"/>
      <c r="BE60" s="122"/>
      <c r="BF60" s="122"/>
      <c r="BG60" s="125"/>
      <c r="BH60" s="106"/>
      <c r="BI60" s="106"/>
      <c r="BJ60" s="106"/>
      <c r="BK60" s="107"/>
    </row>
    <row r="61" spans="1:63" s="96" customFormat="1" ht="14.25">
      <c r="B61" s="97"/>
      <c r="C61" s="98"/>
      <c r="D61" s="98"/>
      <c r="E61" s="98"/>
      <c r="F61" s="99"/>
      <c r="G61" s="99"/>
      <c r="H61" s="99"/>
      <c r="I61" s="99"/>
      <c r="J61" s="98"/>
      <c r="K61" s="99"/>
      <c r="L61" s="99"/>
      <c r="M61" s="99"/>
      <c r="N61" s="99"/>
      <c r="O61" s="99"/>
      <c r="P61" s="99"/>
      <c r="Q61" s="100"/>
    </row>
    <row r="62" spans="1:63" s="96" customFormat="1" ht="14.25">
      <c r="B62" s="97"/>
      <c r="C62" s="98"/>
      <c r="D62" s="98"/>
      <c r="E62" s="98"/>
      <c r="F62" s="99"/>
      <c r="G62" s="99"/>
      <c r="H62" s="99"/>
      <c r="I62" s="99"/>
      <c r="J62" s="98"/>
      <c r="K62" s="99"/>
      <c r="L62" s="99"/>
      <c r="M62" s="99"/>
      <c r="N62" s="99"/>
      <c r="O62" s="99"/>
      <c r="P62" s="99"/>
      <c r="Q62" s="100"/>
    </row>
  </sheetData>
  <mergeCells count="23">
    <mergeCell ref="AZ2:BE3"/>
    <mergeCell ref="K1:T1"/>
    <mergeCell ref="U1:Y1"/>
    <mergeCell ref="Z1:AD1"/>
    <mergeCell ref="Z2:AD2"/>
    <mergeCell ref="AE2:AI2"/>
    <mergeCell ref="AE1:AI1"/>
    <mergeCell ref="Y60:AA60"/>
    <mergeCell ref="A5:BK5"/>
    <mergeCell ref="AJ1:AR1"/>
    <mergeCell ref="A1:J3"/>
    <mergeCell ref="AS1:AY1"/>
    <mergeCell ref="AZ1:BE1"/>
    <mergeCell ref="BF1:BK1"/>
    <mergeCell ref="K2:T2"/>
    <mergeCell ref="U2:Y2"/>
    <mergeCell ref="BF2:BK3"/>
    <mergeCell ref="K3:T3"/>
    <mergeCell ref="U3:Y3"/>
    <mergeCell ref="Z3:AD3"/>
    <mergeCell ref="AE3:AR3"/>
    <mergeCell ref="AJ2:AR2"/>
    <mergeCell ref="AS2:AY3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6F26-C397-4B23-984E-6A9EB7364F67}">
  <sheetPr codeName="Sheet4">
    <pageSetUpPr fitToPage="1"/>
  </sheetPr>
  <dimension ref="A1:BK86"/>
  <sheetViews>
    <sheetView showGridLines="0" showZeros="0" view="pageBreakPreview" zoomScaleNormal="100" zoomScaleSheetLayoutView="100" workbookViewId="0">
      <pane ySplit="6" topLeftCell="A49" activePane="bottomLeft" state="frozen"/>
      <selection sqref="A1:J3"/>
      <selection pane="bottomLeft" activeCell="C67" sqref="C67"/>
    </sheetView>
  </sheetViews>
  <sheetFormatPr defaultColWidth="2.125" defaultRowHeight="15.75" customHeight="1"/>
  <cols>
    <col min="1" max="2" width="2.125" style="85" customWidth="1"/>
    <col min="3" max="3" width="2.375" style="84" customWidth="1"/>
    <col min="4" max="4" width="2.125" style="84" customWidth="1"/>
    <col min="5" max="5" width="3" style="84" customWidth="1"/>
    <col min="6" max="9" width="2.125" style="85" customWidth="1"/>
    <col min="10" max="10" width="2.125" style="84" customWidth="1"/>
    <col min="11" max="16" width="2.125" style="85" customWidth="1"/>
    <col min="17" max="17" width="2.125" style="127" customWidth="1"/>
    <col min="18" max="62" width="2.125" style="85" customWidth="1"/>
    <col min="63" max="63" width="2.25" style="85" customWidth="1"/>
    <col min="64" max="64" width="2.375" style="85" bestFit="1" customWidth="1"/>
    <col min="65" max="16384" width="2.125" style="85"/>
  </cols>
  <sheetData>
    <row r="1" spans="1:63" s="79" customFormat="1" ht="15" customHeight="1">
      <c r="A1" s="763" t="str">
        <f>表紙!A54</f>
        <v>Webシステム</v>
      </c>
      <c r="B1" s="764"/>
      <c r="C1" s="764"/>
      <c r="D1" s="764"/>
      <c r="E1" s="764"/>
      <c r="F1" s="764"/>
      <c r="G1" s="764"/>
      <c r="H1" s="764"/>
      <c r="I1" s="764"/>
      <c r="J1" s="765"/>
      <c r="K1" s="807" t="s">
        <v>152</v>
      </c>
      <c r="L1" s="808"/>
      <c r="M1" s="808"/>
      <c r="N1" s="808"/>
      <c r="O1" s="808"/>
      <c r="P1" s="808"/>
      <c r="Q1" s="808"/>
      <c r="R1" s="808"/>
      <c r="S1" s="808"/>
      <c r="T1" s="809"/>
      <c r="U1" s="810" t="s">
        <v>153</v>
      </c>
      <c r="V1" s="811"/>
      <c r="W1" s="811"/>
      <c r="X1" s="811"/>
      <c r="Y1" s="812"/>
      <c r="Z1" s="813" t="str">
        <f>表紙!$AJ$63</f>
        <v>MS</v>
      </c>
      <c r="AA1" s="814"/>
      <c r="AB1" s="814"/>
      <c r="AC1" s="814"/>
      <c r="AD1" s="815"/>
      <c r="AE1" s="822" t="s">
        <v>154</v>
      </c>
      <c r="AF1" s="774"/>
      <c r="AG1" s="774"/>
      <c r="AH1" s="774"/>
      <c r="AI1" s="775"/>
      <c r="AJ1" s="760" t="str">
        <f>表紙!$AX$63</f>
        <v>Webシステム</v>
      </c>
      <c r="AK1" s="761"/>
      <c r="AL1" s="761"/>
      <c r="AM1" s="761"/>
      <c r="AN1" s="761"/>
      <c r="AO1" s="761"/>
      <c r="AP1" s="761"/>
      <c r="AQ1" s="761"/>
      <c r="AR1" s="762"/>
      <c r="AS1" s="772" t="s">
        <v>101</v>
      </c>
      <c r="AT1" s="772"/>
      <c r="AU1" s="772"/>
      <c r="AV1" s="772"/>
      <c r="AW1" s="772"/>
      <c r="AX1" s="772"/>
      <c r="AY1" s="772"/>
      <c r="AZ1" s="773" t="s">
        <v>124</v>
      </c>
      <c r="BA1" s="774"/>
      <c r="BB1" s="774"/>
      <c r="BC1" s="774"/>
      <c r="BD1" s="774"/>
      <c r="BE1" s="775"/>
      <c r="BF1" s="773" t="s">
        <v>155</v>
      </c>
      <c r="BG1" s="774"/>
      <c r="BH1" s="774"/>
      <c r="BI1" s="774"/>
      <c r="BJ1" s="774"/>
      <c r="BK1" s="776"/>
    </row>
    <row r="2" spans="1:63" s="79" customFormat="1" ht="15" customHeight="1">
      <c r="A2" s="766"/>
      <c r="B2" s="767"/>
      <c r="C2" s="767"/>
      <c r="D2" s="767"/>
      <c r="E2" s="767"/>
      <c r="F2" s="767"/>
      <c r="G2" s="767"/>
      <c r="H2" s="767"/>
      <c r="I2" s="767"/>
      <c r="J2" s="768"/>
      <c r="K2" s="777" t="str">
        <f>表紙!O64</f>
        <v>アドオン設計書</v>
      </c>
      <c r="L2" s="778"/>
      <c r="M2" s="778"/>
      <c r="N2" s="778"/>
      <c r="O2" s="778"/>
      <c r="P2" s="778"/>
      <c r="Q2" s="778"/>
      <c r="R2" s="778"/>
      <c r="S2" s="778"/>
      <c r="T2" s="779"/>
      <c r="U2" s="780" t="s">
        <v>156</v>
      </c>
      <c r="V2" s="781"/>
      <c r="W2" s="781"/>
      <c r="X2" s="781"/>
      <c r="Y2" s="782"/>
      <c r="Z2" s="816" t="str">
        <f>表紙!$AJ$64</f>
        <v>MSBB</v>
      </c>
      <c r="AA2" s="817"/>
      <c r="AB2" s="817"/>
      <c r="AC2" s="817"/>
      <c r="AD2" s="818"/>
      <c r="AE2" s="819" t="s">
        <v>157</v>
      </c>
      <c r="AF2" s="820"/>
      <c r="AG2" s="820"/>
      <c r="AH2" s="820"/>
      <c r="AI2" s="821"/>
      <c r="AJ2" s="799" t="str">
        <f>表紙!$AX$64</f>
        <v>販売Webシステム</v>
      </c>
      <c r="AK2" s="800"/>
      <c r="AL2" s="800"/>
      <c r="AM2" s="800"/>
      <c r="AN2" s="800"/>
      <c r="AO2" s="800"/>
      <c r="AP2" s="800"/>
      <c r="AQ2" s="800"/>
      <c r="AR2" s="801"/>
      <c r="AS2" s="802" t="str">
        <f>表紙!$BL$64</f>
        <v>M7-US-1140</v>
      </c>
      <c r="AT2" s="803"/>
      <c r="AU2" s="803"/>
      <c r="AV2" s="803"/>
      <c r="AW2" s="803"/>
      <c r="AX2" s="803"/>
      <c r="AY2" s="803"/>
      <c r="AZ2" s="805" t="str">
        <f>表紙!$BU$64</f>
        <v>7.0.2</v>
      </c>
      <c r="BA2" s="778"/>
      <c r="BB2" s="778"/>
      <c r="BC2" s="778"/>
      <c r="BD2" s="778"/>
      <c r="BE2" s="779"/>
      <c r="BF2" s="783">
        <f>表紙!$CB$64</f>
        <v>1</v>
      </c>
      <c r="BG2" s="778"/>
      <c r="BH2" s="778"/>
      <c r="BI2" s="778"/>
      <c r="BJ2" s="778"/>
      <c r="BK2" s="784"/>
    </row>
    <row r="3" spans="1:63" s="79" customFormat="1" ht="15.75" customHeight="1" thickBot="1">
      <c r="A3" s="769"/>
      <c r="B3" s="770"/>
      <c r="C3" s="770"/>
      <c r="D3" s="770"/>
      <c r="E3" s="770"/>
      <c r="F3" s="770"/>
      <c r="G3" s="770"/>
      <c r="H3" s="770"/>
      <c r="I3" s="770"/>
      <c r="J3" s="771"/>
      <c r="K3" s="788" t="str">
        <f ca="1">RIGHT(CELL("filename",$A$1),LEN(CELL("filename",$A$1))-FIND("]",CELL("filename",$A$1)))</f>
        <v>項目説明</v>
      </c>
      <c r="L3" s="789"/>
      <c r="M3" s="789"/>
      <c r="N3" s="789"/>
      <c r="O3" s="789"/>
      <c r="P3" s="789"/>
      <c r="Q3" s="789"/>
      <c r="R3" s="789"/>
      <c r="S3" s="789"/>
      <c r="T3" s="790"/>
      <c r="U3" s="791" t="s">
        <v>158</v>
      </c>
      <c r="V3" s="792"/>
      <c r="W3" s="792"/>
      <c r="X3" s="792"/>
      <c r="Y3" s="793"/>
      <c r="Z3" s="794" t="str">
        <f>表紙!$AJ$65</f>
        <v>MSBBRA030</v>
      </c>
      <c r="AA3" s="795"/>
      <c r="AB3" s="795"/>
      <c r="AC3" s="795"/>
      <c r="AD3" s="795"/>
      <c r="AE3" s="796" t="str">
        <f>表紙!$AQ$65</f>
        <v>御見積書</v>
      </c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8"/>
      <c r="AS3" s="804"/>
      <c r="AT3" s="804"/>
      <c r="AU3" s="804"/>
      <c r="AV3" s="804"/>
      <c r="AW3" s="804"/>
      <c r="AX3" s="804"/>
      <c r="AY3" s="804"/>
      <c r="AZ3" s="785"/>
      <c r="BA3" s="786"/>
      <c r="BB3" s="786"/>
      <c r="BC3" s="786"/>
      <c r="BD3" s="786"/>
      <c r="BE3" s="806"/>
      <c r="BF3" s="785"/>
      <c r="BG3" s="786"/>
      <c r="BH3" s="786"/>
      <c r="BI3" s="786"/>
      <c r="BJ3" s="786"/>
      <c r="BK3" s="787"/>
    </row>
    <row r="4" spans="1:63" s="79" customFormat="1" ht="6.6" customHeight="1" thickBot="1">
      <c r="B4" s="75"/>
      <c r="C4" s="76"/>
      <c r="D4" s="76"/>
      <c r="E4" s="76"/>
      <c r="F4" s="77"/>
      <c r="G4" s="77"/>
      <c r="H4" s="77"/>
      <c r="I4" s="77"/>
      <c r="J4" s="76"/>
      <c r="K4" s="77"/>
      <c r="L4" s="77"/>
      <c r="M4" s="77"/>
      <c r="N4" s="77"/>
      <c r="O4" s="77"/>
      <c r="P4" s="77"/>
      <c r="Q4" s="78"/>
    </row>
    <row r="5" spans="1:63" ht="15.75" customHeight="1">
      <c r="A5" s="276"/>
      <c r="B5" s="277"/>
      <c r="C5" s="278" t="s">
        <v>215</v>
      </c>
      <c r="D5" s="279"/>
      <c r="E5" s="279"/>
      <c r="F5" s="279"/>
      <c r="G5" s="279"/>
      <c r="H5" s="279"/>
      <c r="I5" s="279"/>
      <c r="J5" s="279"/>
      <c r="K5" s="279"/>
      <c r="L5" s="277"/>
      <c r="M5" s="278" t="s">
        <v>216</v>
      </c>
      <c r="N5" s="279"/>
      <c r="O5" s="279"/>
      <c r="P5" s="277"/>
      <c r="Q5" s="278" t="s">
        <v>217</v>
      </c>
      <c r="R5" s="277"/>
      <c r="S5" s="280" t="s">
        <v>218</v>
      </c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1"/>
      <c r="AN5" s="281"/>
      <c r="AO5" s="281"/>
      <c r="AP5" s="281"/>
      <c r="AQ5" s="281"/>
      <c r="AR5" s="281"/>
      <c r="AS5" s="281"/>
      <c r="AT5" s="281"/>
      <c r="AU5" s="281"/>
      <c r="AV5" s="281"/>
      <c r="AW5" s="281"/>
      <c r="AX5" s="281"/>
      <c r="AY5" s="281"/>
      <c r="AZ5" s="281"/>
      <c r="BA5" s="281"/>
      <c r="BB5" s="281"/>
      <c r="BC5" s="281"/>
      <c r="BD5" s="281"/>
      <c r="BE5" s="281"/>
      <c r="BF5" s="281"/>
      <c r="BG5" s="281"/>
      <c r="BH5" s="281"/>
      <c r="BI5" s="281"/>
      <c r="BJ5" s="282"/>
      <c r="BK5" s="283" t="s">
        <v>219</v>
      </c>
    </row>
    <row r="6" spans="1:63" ht="15.75" customHeight="1">
      <c r="A6" s="284"/>
      <c r="B6" s="285"/>
      <c r="C6" s="286"/>
      <c r="D6" s="287"/>
      <c r="E6" s="287"/>
      <c r="F6" s="287"/>
      <c r="G6" s="287"/>
      <c r="H6" s="287"/>
      <c r="I6" s="287"/>
      <c r="J6" s="287"/>
      <c r="K6" s="287"/>
      <c r="L6" s="285"/>
      <c r="M6" s="286"/>
      <c r="N6" s="287"/>
      <c r="O6" s="287"/>
      <c r="P6" s="285"/>
      <c r="Q6" s="286"/>
      <c r="R6" s="285"/>
      <c r="S6" s="286" t="s">
        <v>220</v>
      </c>
      <c r="T6" s="287"/>
      <c r="U6" s="287"/>
      <c r="V6" s="287"/>
      <c r="W6" s="287"/>
      <c r="X6" s="287"/>
      <c r="Y6" s="287"/>
      <c r="Z6" s="287"/>
      <c r="AA6" s="285"/>
      <c r="AB6" s="287" t="s">
        <v>221</v>
      </c>
      <c r="AC6" s="287"/>
      <c r="AD6" s="287"/>
      <c r="AE6" s="287"/>
      <c r="AF6" s="287"/>
      <c r="AG6" s="287"/>
      <c r="AH6" s="287"/>
      <c r="AI6" s="285"/>
      <c r="AJ6" s="286" t="s">
        <v>222</v>
      </c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5"/>
      <c r="BK6" s="288"/>
    </row>
    <row r="7" spans="1:63" ht="15.75" customHeight="1">
      <c r="A7" s="289" t="s">
        <v>223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54"/>
      <c r="AU7" s="354"/>
      <c r="AV7" s="354"/>
      <c r="AW7" s="354"/>
      <c r="AX7" s="354"/>
      <c r="AY7" s="354"/>
      <c r="AZ7" s="354"/>
      <c r="BA7" s="354"/>
      <c r="BB7" s="354"/>
      <c r="BC7" s="354"/>
      <c r="BD7" s="354"/>
      <c r="BE7" s="354"/>
      <c r="BF7" s="354"/>
      <c r="BG7" s="354"/>
      <c r="BH7" s="354"/>
      <c r="BI7" s="354"/>
      <c r="BJ7" s="354"/>
      <c r="BK7" s="290"/>
    </row>
    <row r="8" spans="1:63" ht="15.75" customHeight="1">
      <c r="A8" s="291"/>
      <c r="B8" s="293"/>
      <c r="C8" s="250"/>
      <c r="D8" s="294"/>
      <c r="E8" s="275"/>
      <c r="F8" s="275"/>
      <c r="G8" s="275"/>
      <c r="H8" s="275"/>
      <c r="I8" s="275"/>
      <c r="J8" s="275"/>
      <c r="K8" s="295"/>
      <c r="L8" s="296"/>
      <c r="M8" s="250"/>
      <c r="N8" s="275"/>
      <c r="O8" s="275"/>
      <c r="P8" s="296"/>
      <c r="Q8" s="297"/>
      <c r="R8" s="355"/>
      <c r="S8" s="250" t="s">
        <v>224</v>
      </c>
      <c r="T8" s="275"/>
      <c r="U8" s="275"/>
      <c r="V8" s="275"/>
      <c r="W8" s="275"/>
      <c r="X8" s="275"/>
      <c r="Y8" s="275"/>
      <c r="Z8" s="275"/>
      <c r="AA8" s="296"/>
      <c r="AB8" s="275"/>
      <c r="AC8" s="275"/>
      <c r="AD8" s="275"/>
      <c r="AE8" s="275"/>
      <c r="AF8" s="275"/>
      <c r="AG8" s="275"/>
      <c r="AH8" s="275"/>
      <c r="AI8" s="296"/>
      <c r="AJ8" s="250"/>
      <c r="AK8" s="275"/>
      <c r="AL8" s="275"/>
      <c r="AM8" s="275"/>
      <c r="AN8" s="275"/>
      <c r="AO8" s="275"/>
      <c r="AP8" s="275"/>
      <c r="AQ8" s="275"/>
      <c r="AR8" s="275"/>
      <c r="AS8" s="275"/>
      <c r="AT8" s="275"/>
      <c r="AU8" s="275"/>
      <c r="AV8" s="275"/>
      <c r="AW8" s="275"/>
      <c r="AX8" s="275"/>
      <c r="AY8" s="275"/>
      <c r="AZ8" s="275"/>
      <c r="BA8" s="275"/>
      <c r="BB8" s="275"/>
      <c r="BC8" s="275"/>
      <c r="BD8" s="275"/>
      <c r="BE8" s="275"/>
      <c r="BF8" s="275"/>
      <c r="BG8" s="275"/>
      <c r="BH8" s="275"/>
      <c r="BI8" s="275"/>
      <c r="BJ8" s="296"/>
      <c r="BK8" s="292"/>
    </row>
    <row r="9" spans="1:63" ht="15.75" customHeight="1">
      <c r="A9" s="291"/>
      <c r="B9" s="293"/>
      <c r="C9" s="250"/>
      <c r="D9" s="294"/>
      <c r="E9" s="275"/>
      <c r="F9" s="275"/>
      <c r="G9" s="275"/>
      <c r="H9" s="275"/>
      <c r="I9" s="275"/>
      <c r="J9" s="275"/>
      <c r="K9" s="295"/>
      <c r="L9" s="296"/>
      <c r="M9" s="250"/>
      <c r="N9" s="275"/>
      <c r="O9" s="275"/>
      <c r="P9" s="296"/>
      <c r="Q9" s="297"/>
      <c r="R9" s="293"/>
      <c r="S9" s="250" t="s">
        <v>225</v>
      </c>
      <c r="T9" s="275"/>
      <c r="U9" s="275"/>
      <c r="V9" s="275"/>
      <c r="W9" s="275"/>
      <c r="X9" s="275"/>
      <c r="Y9" s="275"/>
      <c r="Z9" s="275"/>
      <c r="AA9" s="296"/>
      <c r="AB9" s="275"/>
      <c r="AC9" s="275"/>
      <c r="AD9" s="275"/>
      <c r="AE9" s="275"/>
      <c r="AF9" s="275"/>
      <c r="AG9" s="275"/>
      <c r="AH9" s="275"/>
      <c r="AI9" s="296"/>
      <c r="AJ9" s="250" t="s">
        <v>226</v>
      </c>
      <c r="AK9" s="275"/>
      <c r="AL9" s="275"/>
      <c r="AM9" s="275"/>
      <c r="AN9" s="275"/>
      <c r="AO9" s="275"/>
      <c r="AP9" s="275"/>
      <c r="AQ9" s="275"/>
      <c r="AR9" s="275"/>
      <c r="AS9" s="275"/>
      <c r="AT9" s="275"/>
      <c r="AU9" s="275"/>
      <c r="AV9" s="275"/>
      <c r="AW9" s="275"/>
      <c r="AX9" s="275"/>
      <c r="AY9" s="275"/>
      <c r="AZ9" s="275"/>
      <c r="BA9" s="275"/>
      <c r="BB9" s="275"/>
      <c r="BC9" s="275"/>
      <c r="BD9" s="275"/>
      <c r="BE9" s="275"/>
      <c r="BF9" s="275"/>
      <c r="BG9" s="275"/>
      <c r="BH9" s="275"/>
      <c r="BI9" s="275"/>
      <c r="BJ9" s="296"/>
      <c r="BK9" s="292"/>
    </row>
    <row r="10" spans="1:63" ht="15.75" customHeight="1">
      <c r="A10" s="291"/>
      <c r="B10" s="293"/>
      <c r="C10" s="250"/>
      <c r="D10" s="294"/>
      <c r="E10" s="275"/>
      <c r="F10" s="275"/>
      <c r="G10" s="275"/>
      <c r="H10" s="275"/>
      <c r="I10" s="275"/>
      <c r="J10" s="275"/>
      <c r="K10" s="295"/>
      <c r="L10" s="296"/>
      <c r="M10" s="250"/>
      <c r="N10" s="275"/>
      <c r="O10" s="275"/>
      <c r="P10" s="296"/>
      <c r="Q10" s="297"/>
      <c r="R10" s="293"/>
      <c r="S10" s="250" t="s">
        <v>227</v>
      </c>
      <c r="T10" s="275"/>
      <c r="U10" s="275"/>
      <c r="V10" s="275"/>
      <c r="W10" s="275"/>
      <c r="X10" s="275"/>
      <c r="Y10" s="275"/>
      <c r="Z10" s="275"/>
      <c r="AA10" s="296"/>
      <c r="AB10" s="275"/>
      <c r="AC10" s="275"/>
      <c r="AD10" s="275"/>
      <c r="AE10" s="275"/>
      <c r="AF10" s="275"/>
      <c r="AG10" s="275"/>
      <c r="AH10" s="275"/>
      <c r="AI10" s="296"/>
      <c r="AJ10" s="250" t="s">
        <v>228</v>
      </c>
      <c r="AK10" s="275"/>
      <c r="AL10" s="275"/>
      <c r="AM10" s="275"/>
      <c r="AN10" s="275"/>
      <c r="AO10" s="275"/>
      <c r="AP10" s="275"/>
      <c r="AQ10" s="275"/>
      <c r="AR10" s="275"/>
      <c r="AS10" s="275"/>
      <c r="AT10" s="275"/>
      <c r="AU10" s="275"/>
      <c r="AV10" s="275"/>
      <c r="AW10" s="275"/>
      <c r="AX10" s="275"/>
      <c r="AY10" s="275"/>
      <c r="AZ10" s="275"/>
      <c r="BA10" s="275"/>
      <c r="BB10" s="275"/>
      <c r="BC10" s="275"/>
      <c r="BD10" s="275"/>
      <c r="BE10" s="275"/>
      <c r="BF10" s="275"/>
      <c r="BG10" s="275"/>
      <c r="BH10" s="275"/>
      <c r="BI10" s="275"/>
      <c r="BJ10" s="296"/>
      <c r="BK10" s="292"/>
    </row>
    <row r="11" spans="1:63" ht="15.75" customHeight="1">
      <c r="A11" s="291"/>
      <c r="B11" s="293"/>
      <c r="C11" s="250"/>
      <c r="D11" s="294"/>
      <c r="E11" s="275"/>
      <c r="F11" s="275"/>
      <c r="G11" s="275"/>
      <c r="H11" s="275"/>
      <c r="I11" s="275"/>
      <c r="J11" s="275"/>
      <c r="K11" s="295"/>
      <c r="L11" s="296"/>
      <c r="M11" s="250"/>
      <c r="N11" s="275"/>
      <c r="O11" s="275"/>
      <c r="P11" s="296"/>
      <c r="Q11" s="297"/>
      <c r="R11" s="293"/>
      <c r="S11" s="250" t="s">
        <v>229</v>
      </c>
      <c r="T11" s="275"/>
      <c r="U11" s="275"/>
      <c r="V11" s="275"/>
      <c r="W11" s="275"/>
      <c r="X11" s="275"/>
      <c r="Y11" s="275"/>
      <c r="Z11" s="275"/>
      <c r="AA11" s="296"/>
      <c r="AB11" s="275"/>
      <c r="AC11" s="275"/>
      <c r="AD11" s="275"/>
      <c r="AE11" s="275"/>
      <c r="AF11" s="275"/>
      <c r="AG11" s="275"/>
      <c r="AH11" s="275"/>
      <c r="AI11" s="296"/>
      <c r="AJ11" s="250" t="s">
        <v>230</v>
      </c>
      <c r="AK11" s="275"/>
      <c r="AL11" s="275"/>
      <c r="AM11" s="275"/>
      <c r="AN11" s="275"/>
      <c r="AO11" s="275"/>
      <c r="AP11" s="275"/>
      <c r="AQ11" s="275"/>
      <c r="AR11" s="275"/>
      <c r="AS11" s="275"/>
      <c r="AT11" s="275"/>
      <c r="AU11" s="275"/>
      <c r="AV11" s="275"/>
      <c r="AW11" s="275"/>
      <c r="AX11" s="275"/>
      <c r="AY11" s="275"/>
      <c r="AZ11" s="275"/>
      <c r="BA11" s="275"/>
      <c r="BB11" s="275"/>
      <c r="BC11" s="275"/>
      <c r="BD11" s="275"/>
      <c r="BE11" s="275"/>
      <c r="BF11" s="275"/>
      <c r="BG11" s="275"/>
      <c r="BH11" s="275"/>
      <c r="BI11" s="275"/>
      <c r="BJ11" s="296"/>
      <c r="BK11" s="292"/>
    </row>
    <row r="12" spans="1:63" ht="15.75" customHeight="1">
      <c r="A12" s="291"/>
      <c r="B12" s="293"/>
      <c r="C12" s="250"/>
      <c r="D12" s="294"/>
      <c r="E12" s="275"/>
      <c r="F12" s="275"/>
      <c r="G12" s="275"/>
      <c r="H12" s="275"/>
      <c r="I12" s="275"/>
      <c r="J12" s="275"/>
      <c r="K12" s="295"/>
      <c r="L12" s="296"/>
      <c r="M12" s="250"/>
      <c r="N12" s="275"/>
      <c r="O12" s="275"/>
      <c r="P12" s="296"/>
      <c r="Q12" s="297"/>
      <c r="R12" s="293"/>
      <c r="S12" s="250" t="s">
        <v>231</v>
      </c>
      <c r="T12" s="275"/>
      <c r="U12" s="275"/>
      <c r="V12" s="275"/>
      <c r="W12" s="275"/>
      <c r="X12" s="275"/>
      <c r="Y12" s="275"/>
      <c r="Z12" s="275"/>
      <c r="AA12" s="296"/>
      <c r="AB12" s="275" t="s">
        <v>232</v>
      </c>
      <c r="AC12" s="275"/>
      <c r="AD12" s="275"/>
      <c r="AE12" s="275"/>
      <c r="AF12" s="275"/>
      <c r="AG12" s="275"/>
      <c r="AH12" s="275"/>
      <c r="AI12" s="296"/>
      <c r="AJ12" s="250" t="s">
        <v>233</v>
      </c>
      <c r="AK12" s="275"/>
      <c r="AL12" s="275"/>
      <c r="AM12" s="275"/>
      <c r="AN12" s="275"/>
      <c r="AO12" s="275"/>
      <c r="AP12" s="275"/>
      <c r="AQ12" s="275"/>
      <c r="AR12" s="275"/>
      <c r="AS12" s="275"/>
      <c r="AT12" s="275"/>
      <c r="AU12" s="275"/>
      <c r="AV12" s="275"/>
      <c r="AW12" s="275"/>
      <c r="AX12" s="275"/>
      <c r="AY12" s="275"/>
      <c r="AZ12" s="275"/>
      <c r="BA12" s="275"/>
      <c r="BB12" s="275"/>
      <c r="BC12" s="275"/>
      <c r="BD12" s="275"/>
      <c r="BE12" s="275"/>
      <c r="BF12" s="275"/>
      <c r="BG12" s="275"/>
      <c r="BH12" s="275"/>
      <c r="BI12" s="275"/>
      <c r="BJ12" s="296"/>
      <c r="BK12" s="292"/>
    </row>
    <row r="13" spans="1:63" ht="15.75" customHeight="1">
      <c r="A13" s="291"/>
      <c r="B13" s="293"/>
      <c r="C13" s="250"/>
      <c r="D13" s="294"/>
      <c r="E13" s="275"/>
      <c r="F13" s="275"/>
      <c r="G13" s="275"/>
      <c r="H13" s="275"/>
      <c r="I13" s="275"/>
      <c r="J13" s="275"/>
      <c r="K13" s="295"/>
      <c r="L13" s="296"/>
      <c r="M13" s="250"/>
      <c r="N13" s="275"/>
      <c r="O13" s="275"/>
      <c r="P13" s="296"/>
      <c r="Q13" s="297"/>
      <c r="R13" s="293"/>
      <c r="S13" s="250" t="s">
        <v>234</v>
      </c>
      <c r="T13" s="275"/>
      <c r="U13" s="275"/>
      <c r="V13" s="275"/>
      <c r="W13" s="275"/>
      <c r="X13" s="275"/>
      <c r="Y13" s="275"/>
      <c r="Z13" s="275"/>
      <c r="AA13" s="296"/>
      <c r="AB13" s="275"/>
      <c r="AC13" s="275"/>
      <c r="AD13" s="275"/>
      <c r="AE13" s="275"/>
      <c r="AF13" s="275"/>
      <c r="AG13" s="275"/>
      <c r="AH13" s="275"/>
      <c r="AI13" s="296"/>
      <c r="AJ13" s="250" t="s">
        <v>235</v>
      </c>
      <c r="AK13" s="275"/>
      <c r="AL13" s="275"/>
      <c r="AM13" s="275"/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D13" s="275"/>
      <c r="BE13" s="275"/>
      <c r="BF13" s="275"/>
      <c r="BG13" s="275"/>
      <c r="BH13" s="275"/>
      <c r="BI13" s="275"/>
      <c r="BJ13" s="296"/>
      <c r="BK13" s="292"/>
    </row>
    <row r="14" spans="1:63" ht="15.75" customHeight="1">
      <c r="A14" s="291"/>
      <c r="B14" s="293"/>
      <c r="C14" s="250"/>
      <c r="D14" s="294"/>
      <c r="E14" s="275"/>
      <c r="F14" s="275"/>
      <c r="G14" s="275"/>
      <c r="H14" s="275"/>
      <c r="I14" s="275"/>
      <c r="J14" s="275"/>
      <c r="K14" s="295"/>
      <c r="L14" s="296"/>
      <c r="M14" s="250"/>
      <c r="N14" s="275"/>
      <c r="O14" s="275"/>
      <c r="P14" s="296"/>
      <c r="Q14" s="297"/>
      <c r="R14" s="293"/>
      <c r="S14" s="250" t="s">
        <v>236</v>
      </c>
      <c r="T14" s="275"/>
      <c r="U14" s="275"/>
      <c r="V14" s="275"/>
      <c r="W14" s="275"/>
      <c r="X14" s="275"/>
      <c r="Y14" s="275"/>
      <c r="Z14" s="275"/>
      <c r="AA14" s="296"/>
      <c r="AB14" s="275"/>
      <c r="AC14" s="275"/>
      <c r="AD14" s="275"/>
      <c r="AE14" s="275"/>
      <c r="AF14" s="275"/>
      <c r="AG14" s="275"/>
      <c r="AH14" s="275"/>
      <c r="AI14" s="296"/>
      <c r="AJ14" s="250" t="s">
        <v>237</v>
      </c>
      <c r="AK14" s="275"/>
      <c r="AL14" s="275"/>
      <c r="AM14" s="275"/>
      <c r="AN14" s="275"/>
      <c r="AO14" s="275"/>
      <c r="AP14" s="275"/>
      <c r="AQ14" s="275"/>
      <c r="AR14" s="275"/>
      <c r="AS14" s="275"/>
      <c r="AT14" s="275"/>
      <c r="AU14" s="275"/>
      <c r="AV14" s="275"/>
      <c r="AW14" s="275"/>
      <c r="AX14" s="275"/>
      <c r="AY14" s="275"/>
      <c r="AZ14" s="275"/>
      <c r="BA14" s="275"/>
      <c r="BB14" s="275"/>
      <c r="BC14" s="275"/>
      <c r="BD14" s="275"/>
      <c r="BE14" s="275"/>
      <c r="BF14" s="275"/>
      <c r="BG14" s="275"/>
      <c r="BH14" s="275"/>
      <c r="BI14" s="275"/>
      <c r="BJ14" s="296"/>
      <c r="BK14" s="292"/>
    </row>
    <row r="15" spans="1:63" ht="15.75" customHeight="1">
      <c r="A15" s="291"/>
      <c r="B15" s="293"/>
      <c r="C15" s="250"/>
      <c r="D15" s="294"/>
      <c r="E15" s="275"/>
      <c r="F15" s="275"/>
      <c r="G15" s="275"/>
      <c r="H15" s="275"/>
      <c r="I15" s="275"/>
      <c r="J15" s="275"/>
      <c r="K15" s="295"/>
      <c r="L15" s="296"/>
      <c r="M15" s="250"/>
      <c r="N15" s="275"/>
      <c r="O15" s="275"/>
      <c r="P15" s="296"/>
      <c r="Q15" s="297"/>
      <c r="R15" s="293"/>
      <c r="S15" s="250"/>
      <c r="T15" s="275"/>
      <c r="U15" s="275"/>
      <c r="V15" s="275"/>
      <c r="W15" s="275"/>
      <c r="X15" s="275"/>
      <c r="Y15" s="275"/>
      <c r="Z15" s="275"/>
      <c r="AA15" s="296"/>
      <c r="AB15" s="275"/>
      <c r="AC15" s="275"/>
      <c r="AD15" s="275"/>
      <c r="AE15" s="275"/>
      <c r="AF15" s="275"/>
      <c r="AG15" s="275"/>
      <c r="AH15" s="275"/>
      <c r="AI15" s="296"/>
      <c r="AJ15" s="250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96"/>
      <c r="BK15" s="292"/>
    </row>
    <row r="16" spans="1:63" ht="15.75" customHeight="1">
      <c r="A16" s="289" t="s">
        <v>238</v>
      </c>
      <c r="B16" s="354"/>
      <c r="C16" s="354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4"/>
      <c r="AG16" s="354"/>
      <c r="AH16" s="354"/>
      <c r="AI16" s="354"/>
      <c r="AJ16" s="354"/>
      <c r="AK16" s="354"/>
      <c r="AL16" s="354"/>
      <c r="AM16" s="354"/>
      <c r="AN16" s="354"/>
      <c r="AO16" s="354"/>
      <c r="AP16" s="354"/>
      <c r="AQ16" s="354"/>
      <c r="AR16" s="354"/>
      <c r="AS16" s="354"/>
      <c r="AT16" s="354"/>
      <c r="AU16" s="354"/>
      <c r="AV16" s="354"/>
      <c r="AW16" s="354"/>
      <c r="AX16" s="354"/>
      <c r="AY16" s="354"/>
      <c r="AZ16" s="354"/>
      <c r="BA16" s="354"/>
      <c r="BB16" s="354"/>
      <c r="BC16" s="354"/>
      <c r="BD16" s="354"/>
      <c r="BE16" s="354"/>
      <c r="BF16" s="354"/>
      <c r="BG16" s="354"/>
      <c r="BH16" s="354"/>
      <c r="BI16" s="354"/>
      <c r="BJ16" s="354"/>
      <c r="BK16" s="290"/>
    </row>
    <row r="17" spans="1:63" ht="15.75" customHeight="1">
      <c r="A17" s="298" t="s">
        <v>239</v>
      </c>
      <c r="B17" s="299"/>
      <c r="C17" s="241" t="s">
        <v>240</v>
      </c>
      <c r="D17" s="300"/>
      <c r="E17" s="242"/>
      <c r="F17" s="242"/>
      <c r="G17" s="242"/>
      <c r="H17" s="242"/>
      <c r="I17" s="242"/>
      <c r="J17" s="242"/>
      <c r="K17" s="301"/>
      <c r="L17" s="243"/>
      <c r="M17" s="241"/>
      <c r="N17" s="242"/>
      <c r="O17" s="242"/>
      <c r="P17" s="243"/>
      <c r="Q17" s="823"/>
      <c r="R17" s="824"/>
      <c r="S17" s="241"/>
      <c r="T17" s="242"/>
      <c r="U17" s="242"/>
      <c r="V17" s="242"/>
      <c r="W17" s="242"/>
      <c r="X17" s="242"/>
      <c r="Y17" s="242"/>
      <c r="Z17" s="242"/>
      <c r="AA17" s="243"/>
      <c r="AB17" s="242"/>
      <c r="AC17" s="242"/>
      <c r="AD17" s="242"/>
      <c r="AE17" s="242"/>
      <c r="AF17" s="242"/>
      <c r="AG17" s="242"/>
      <c r="AH17" s="242"/>
      <c r="AI17" s="243"/>
      <c r="AJ17" s="241" t="s">
        <v>241</v>
      </c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  <c r="BI17" s="242"/>
      <c r="BJ17" s="243"/>
      <c r="BK17" s="302"/>
    </row>
    <row r="18" spans="1:63" ht="15.75" customHeight="1">
      <c r="A18" s="303"/>
      <c r="B18" s="304"/>
      <c r="C18" s="244"/>
      <c r="D18" s="305"/>
      <c r="E18" s="245"/>
      <c r="F18" s="245"/>
      <c r="G18" s="245"/>
      <c r="H18" s="245"/>
      <c r="I18" s="245"/>
      <c r="J18" s="245"/>
      <c r="K18" s="306"/>
      <c r="L18" s="246"/>
      <c r="M18" s="244"/>
      <c r="N18" s="245"/>
      <c r="O18" s="245"/>
      <c r="P18" s="246"/>
      <c r="Q18" s="307"/>
      <c r="R18" s="308"/>
      <c r="S18" s="244"/>
      <c r="T18" s="245"/>
      <c r="U18" s="245"/>
      <c r="V18" s="245"/>
      <c r="W18" s="245"/>
      <c r="X18" s="245"/>
      <c r="Y18" s="245"/>
      <c r="Z18" s="245"/>
      <c r="AA18" s="246"/>
      <c r="AB18" s="244"/>
      <c r="AC18" s="245"/>
      <c r="AD18" s="245"/>
      <c r="AE18" s="245"/>
      <c r="AF18" s="245"/>
      <c r="AG18" s="245"/>
      <c r="AH18" s="245"/>
      <c r="AI18" s="246"/>
      <c r="AJ18" s="244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  <c r="BA18" s="245"/>
      <c r="BB18" s="245"/>
      <c r="BC18" s="245"/>
      <c r="BD18" s="245"/>
      <c r="BE18" s="245"/>
      <c r="BF18" s="245"/>
      <c r="BG18" s="245"/>
      <c r="BH18" s="245"/>
      <c r="BI18" s="245"/>
      <c r="BJ18" s="246"/>
      <c r="BK18" s="309"/>
    </row>
    <row r="19" spans="1:63" ht="15.75" customHeight="1">
      <c r="A19" s="298" t="s">
        <v>242</v>
      </c>
      <c r="B19" s="299"/>
      <c r="C19" s="241" t="s">
        <v>243</v>
      </c>
      <c r="D19" s="300"/>
      <c r="E19" s="242"/>
      <c r="F19" s="242"/>
      <c r="G19" s="242"/>
      <c r="H19" s="242"/>
      <c r="I19" s="242"/>
      <c r="J19" s="242"/>
      <c r="K19" s="301"/>
      <c r="L19" s="243"/>
      <c r="M19" s="241"/>
      <c r="N19" s="242"/>
      <c r="O19" s="242"/>
      <c r="P19" s="243"/>
      <c r="Q19" s="310"/>
      <c r="R19" s="299"/>
      <c r="S19" s="241"/>
      <c r="T19" s="242"/>
      <c r="U19" s="242"/>
      <c r="V19" s="242"/>
      <c r="W19" s="242"/>
      <c r="X19" s="242"/>
      <c r="Y19" s="242"/>
      <c r="Z19" s="242"/>
      <c r="AA19" s="243"/>
      <c r="AB19" s="242"/>
      <c r="AC19" s="242"/>
      <c r="AD19" s="242"/>
      <c r="AE19" s="242"/>
      <c r="AF19" s="242"/>
      <c r="AG19" s="242"/>
      <c r="AH19" s="242"/>
      <c r="AI19" s="243"/>
      <c r="AJ19" s="241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3"/>
      <c r="BK19" s="302"/>
    </row>
    <row r="20" spans="1:63" ht="15.75" customHeight="1">
      <c r="A20" s="311"/>
      <c r="B20" s="312"/>
      <c r="C20" s="247" t="s">
        <v>244</v>
      </c>
      <c r="D20" s="313"/>
      <c r="E20" s="248"/>
      <c r="F20" s="248"/>
      <c r="G20" s="248"/>
      <c r="H20" s="248"/>
      <c r="I20" s="248"/>
      <c r="J20" s="248"/>
      <c r="K20" s="314"/>
      <c r="L20" s="249"/>
      <c r="M20" s="247"/>
      <c r="N20" s="248"/>
      <c r="O20" s="248"/>
      <c r="P20" s="249"/>
      <c r="Q20" s="315"/>
      <c r="R20" s="316"/>
      <c r="S20" s="247" t="s">
        <v>245</v>
      </c>
      <c r="T20" s="248"/>
      <c r="U20" s="248"/>
      <c r="V20" s="248"/>
      <c r="W20" s="248"/>
      <c r="X20" s="248"/>
      <c r="Y20" s="248"/>
      <c r="Z20" s="248"/>
      <c r="AA20" s="249"/>
      <c r="AB20" s="248" t="s">
        <v>246</v>
      </c>
      <c r="AC20" s="248"/>
      <c r="AD20" s="248"/>
      <c r="AE20" s="248"/>
      <c r="AF20" s="248"/>
      <c r="AG20" s="248"/>
      <c r="AH20" s="248"/>
      <c r="AI20" s="249"/>
      <c r="AJ20" s="247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48"/>
      <c r="BE20" s="248"/>
      <c r="BF20" s="248"/>
      <c r="BG20" s="248"/>
      <c r="BH20" s="248"/>
      <c r="BI20" s="248"/>
      <c r="BJ20" s="249"/>
      <c r="BK20" s="317"/>
    </row>
    <row r="21" spans="1:63" ht="15.75" customHeight="1">
      <c r="A21" s="311"/>
      <c r="B21" s="312"/>
      <c r="C21" s="247" t="s">
        <v>247</v>
      </c>
      <c r="D21" s="313"/>
      <c r="E21" s="248"/>
      <c r="F21" s="248"/>
      <c r="G21" s="248"/>
      <c r="H21" s="248"/>
      <c r="I21" s="248"/>
      <c r="J21" s="248"/>
      <c r="K21" s="314"/>
      <c r="L21" s="249"/>
      <c r="M21" s="247"/>
      <c r="N21" s="248"/>
      <c r="O21" s="248"/>
      <c r="P21" s="249"/>
      <c r="Q21" s="315"/>
      <c r="R21" s="316"/>
      <c r="S21" s="247" t="s">
        <v>224</v>
      </c>
      <c r="T21" s="248"/>
      <c r="U21" s="248"/>
      <c r="V21" s="248"/>
      <c r="W21" s="248"/>
      <c r="X21" s="248"/>
      <c r="Y21" s="248"/>
      <c r="Z21" s="248"/>
      <c r="AA21" s="249"/>
      <c r="AB21" s="248" t="s">
        <v>248</v>
      </c>
      <c r="AC21" s="248"/>
      <c r="AD21" s="248"/>
      <c r="AE21" s="248"/>
      <c r="AF21" s="248"/>
      <c r="AG21" s="248"/>
      <c r="AH21" s="248"/>
      <c r="AI21" s="249"/>
      <c r="AJ21" s="247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G21" s="248"/>
      <c r="BH21" s="248"/>
      <c r="BI21" s="248"/>
      <c r="BJ21" s="249"/>
      <c r="BK21" s="317"/>
    </row>
    <row r="22" spans="1:63" ht="15.75" customHeight="1">
      <c r="A22" s="311"/>
      <c r="B22" s="312"/>
      <c r="C22" s="247" t="s">
        <v>249</v>
      </c>
      <c r="D22" s="313"/>
      <c r="E22" s="248"/>
      <c r="F22" s="248"/>
      <c r="G22" s="248"/>
      <c r="H22" s="248"/>
      <c r="I22" s="248"/>
      <c r="J22" s="248"/>
      <c r="K22" s="314"/>
      <c r="L22" s="249"/>
      <c r="M22" s="247"/>
      <c r="N22" s="248"/>
      <c r="O22" s="248"/>
      <c r="P22" s="249"/>
      <c r="Q22" s="315"/>
      <c r="R22" s="316"/>
      <c r="S22" s="247"/>
      <c r="T22" s="248"/>
      <c r="U22" s="248"/>
      <c r="V22" s="248"/>
      <c r="W22" s="248"/>
      <c r="X22" s="248"/>
      <c r="Y22" s="248"/>
      <c r="Z22" s="248"/>
      <c r="AA22" s="249"/>
      <c r="AB22" s="248"/>
      <c r="AC22" s="248"/>
      <c r="AD22" s="248"/>
      <c r="AE22" s="248"/>
      <c r="AF22" s="248"/>
      <c r="AG22" s="248"/>
      <c r="AH22" s="248"/>
      <c r="AI22" s="249"/>
      <c r="AJ22" s="247" t="s">
        <v>250</v>
      </c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317"/>
    </row>
    <row r="23" spans="1:63" ht="15.75" customHeight="1">
      <c r="A23" s="311"/>
      <c r="B23" s="312"/>
      <c r="C23" s="247"/>
      <c r="D23" s="313"/>
      <c r="E23" s="248"/>
      <c r="F23" s="248"/>
      <c r="G23" s="248"/>
      <c r="H23" s="248"/>
      <c r="I23" s="248"/>
      <c r="J23" s="248"/>
      <c r="K23" s="314"/>
      <c r="L23" s="249"/>
      <c r="M23" s="247"/>
      <c r="N23" s="248"/>
      <c r="O23" s="248"/>
      <c r="P23" s="249"/>
      <c r="Q23" s="315"/>
      <c r="R23" s="316"/>
      <c r="S23" s="247"/>
      <c r="T23" s="248"/>
      <c r="U23" s="248"/>
      <c r="V23" s="248"/>
      <c r="W23" s="248"/>
      <c r="X23" s="248"/>
      <c r="Y23" s="248"/>
      <c r="Z23" s="248"/>
      <c r="AA23" s="249"/>
      <c r="AB23" s="248"/>
      <c r="AC23" s="248"/>
      <c r="AD23" s="248"/>
      <c r="AE23" s="248"/>
      <c r="AF23" s="248"/>
      <c r="AG23" s="248"/>
      <c r="AH23" s="248"/>
      <c r="AI23" s="249"/>
      <c r="AJ23" s="247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8"/>
      <c r="BJ23" s="249"/>
      <c r="BK23" s="317"/>
    </row>
    <row r="24" spans="1:63" ht="15.75" customHeight="1">
      <c r="A24" s="311"/>
      <c r="B24" s="312"/>
      <c r="C24" s="247" t="s">
        <v>251</v>
      </c>
      <c r="D24" s="313"/>
      <c r="E24" s="248"/>
      <c r="F24" s="248"/>
      <c r="G24" s="248"/>
      <c r="H24" s="248"/>
      <c r="I24" s="248"/>
      <c r="J24" s="248"/>
      <c r="K24" s="314"/>
      <c r="L24" s="249"/>
      <c r="M24" s="247"/>
      <c r="N24" s="248"/>
      <c r="O24" s="248"/>
      <c r="P24" s="249"/>
      <c r="Q24" s="315"/>
      <c r="R24" s="316"/>
      <c r="S24" s="247"/>
      <c r="T24" s="248"/>
      <c r="U24" s="248"/>
      <c r="V24" s="248"/>
      <c r="W24" s="248"/>
      <c r="X24" s="248"/>
      <c r="Y24" s="248"/>
      <c r="Z24" s="248"/>
      <c r="AA24" s="249"/>
      <c r="AB24" s="248"/>
      <c r="AC24" s="248"/>
      <c r="AD24" s="248"/>
      <c r="AE24" s="248"/>
      <c r="AF24" s="248"/>
      <c r="AG24" s="248"/>
      <c r="AH24" s="248"/>
      <c r="AI24" s="249"/>
      <c r="AJ24" s="247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8"/>
      <c r="BJ24" s="249"/>
      <c r="BK24" s="317"/>
    </row>
    <row r="25" spans="1:63" ht="15.75" customHeight="1">
      <c r="A25" s="311"/>
      <c r="B25" s="312"/>
      <c r="C25" s="247" t="s">
        <v>244</v>
      </c>
      <c r="D25" s="313"/>
      <c r="E25" s="248"/>
      <c r="F25" s="248"/>
      <c r="G25" s="248"/>
      <c r="H25" s="248"/>
      <c r="I25" s="248"/>
      <c r="J25" s="248"/>
      <c r="K25" s="314"/>
      <c r="L25" s="249"/>
      <c r="M25" s="247"/>
      <c r="N25" s="248"/>
      <c r="O25" s="248"/>
      <c r="P25" s="249"/>
      <c r="Q25" s="315"/>
      <c r="R25" s="316"/>
      <c r="S25" s="247" t="s">
        <v>245</v>
      </c>
      <c r="T25" s="248"/>
      <c r="U25" s="248"/>
      <c r="V25" s="248"/>
      <c r="W25" s="248"/>
      <c r="X25" s="248"/>
      <c r="Y25" s="248"/>
      <c r="Z25" s="248"/>
      <c r="AA25" s="249"/>
      <c r="AB25" s="248" t="s">
        <v>246</v>
      </c>
      <c r="AC25" s="248"/>
      <c r="AD25" s="248"/>
      <c r="AE25" s="248"/>
      <c r="AF25" s="248"/>
      <c r="AG25" s="248"/>
      <c r="AH25" s="248"/>
      <c r="AI25" s="249"/>
      <c r="AJ25" s="247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317"/>
    </row>
    <row r="26" spans="1:63" ht="15.75" customHeight="1">
      <c r="A26" s="311"/>
      <c r="B26" s="312"/>
      <c r="C26" s="247" t="s">
        <v>252</v>
      </c>
      <c r="D26" s="313"/>
      <c r="E26" s="248"/>
      <c r="F26" s="248"/>
      <c r="G26" s="248"/>
      <c r="H26" s="248"/>
      <c r="I26" s="248"/>
      <c r="J26" s="248"/>
      <c r="K26" s="314"/>
      <c r="L26" s="249"/>
      <c r="M26" s="247"/>
      <c r="N26" s="248"/>
      <c r="O26" s="248"/>
      <c r="P26" s="249"/>
      <c r="Q26" s="318"/>
      <c r="R26" s="316"/>
      <c r="S26" s="247"/>
      <c r="T26" s="248"/>
      <c r="U26" s="248"/>
      <c r="V26" s="248"/>
      <c r="W26" s="248"/>
      <c r="X26" s="248"/>
      <c r="Y26" s="248"/>
      <c r="Z26" s="248"/>
      <c r="AA26" s="249"/>
      <c r="AB26" s="247"/>
      <c r="AC26" s="248"/>
      <c r="AD26" s="248"/>
      <c r="AE26" s="248"/>
      <c r="AF26" s="248"/>
      <c r="AG26" s="248"/>
      <c r="AH26" s="248"/>
      <c r="AI26" s="249"/>
      <c r="AJ26" s="247" t="s">
        <v>253</v>
      </c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8"/>
      <c r="BJ26" s="249"/>
      <c r="BK26" s="319"/>
    </row>
    <row r="27" spans="1:63" ht="15.75" customHeight="1">
      <c r="A27" s="298" t="s">
        <v>254</v>
      </c>
      <c r="B27" s="299"/>
      <c r="C27" s="241" t="s">
        <v>255</v>
      </c>
      <c r="D27" s="300"/>
      <c r="E27" s="242"/>
      <c r="F27" s="242"/>
      <c r="G27" s="242"/>
      <c r="H27" s="242"/>
      <c r="I27" s="242"/>
      <c r="J27" s="242"/>
      <c r="K27" s="301"/>
      <c r="L27" s="243"/>
      <c r="M27" s="241"/>
      <c r="N27" s="242"/>
      <c r="O27" s="242"/>
      <c r="P27" s="243"/>
      <c r="Q27" s="823"/>
      <c r="R27" s="824"/>
      <c r="S27" s="241"/>
      <c r="T27" s="242"/>
      <c r="U27" s="242"/>
      <c r="V27" s="242"/>
      <c r="W27" s="242"/>
      <c r="X27" s="242"/>
      <c r="Y27" s="242"/>
      <c r="Z27" s="242"/>
      <c r="AA27" s="243"/>
      <c r="AB27" s="242"/>
      <c r="AC27" s="242"/>
      <c r="AD27" s="242"/>
      <c r="AE27" s="242"/>
      <c r="AF27" s="242"/>
      <c r="AG27" s="242"/>
      <c r="AH27" s="242"/>
      <c r="AI27" s="243"/>
      <c r="AJ27" s="241" t="s">
        <v>256</v>
      </c>
      <c r="AK27" s="242"/>
      <c r="AL27" s="242"/>
      <c r="AM27" s="242"/>
      <c r="AN27" s="242"/>
      <c r="AO27" s="242"/>
      <c r="AP27" s="242"/>
      <c r="AQ27" s="242"/>
      <c r="AR27" s="242"/>
      <c r="AS27" s="242"/>
      <c r="AT27" s="242"/>
      <c r="AU27" s="242"/>
      <c r="AV27" s="242"/>
      <c r="AW27" s="242"/>
      <c r="AX27" s="242"/>
      <c r="AY27" s="242"/>
      <c r="AZ27" s="242"/>
      <c r="BA27" s="242"/>
      <c r="BB27" s="242"/>
      <c r="BC27" s="242"/>
      <c r="BD27" s="242"/>
      <c r="BE27" s="242"/>
      <c r="BF27" s="242"/>
      <c r="BG27" s="242"/>
      <c r="BH27" s="242"/>
      <c r="BI27" s="242"/>
      <c r="BJ27" s="243"/>
      <c r="BK27" s="302"/>
    </row>
    <row r="28" spans="1:63" ht="15.75" customHeight="1">
      <c r="A28" s="303"/>
      <c r="B28" s="304"/>
      <c r="C28" s="244" t="s">
        <v>257</v>
      </c>
      <c r="D28" s="305"/>
      <c r="E28" s="245"/>
      <c r="F28" s="245"/>
      <c r="G28" s="245"/>
      <c r="H28" s="245"/>
      <c r="I28" s="245"/>
      <c r="J28" s="245"/>
      <c r="K28" s="306"/>
      <c r="L28" s="246"/>
      <c r="M28" s="244"/>
      <c r="N28" s="245"/>
      <c r="O28" s="245"/>
      <c r="P28" s="246"/>
      <c r="Q28" s="307"/>
      <c r="R28" s="308"/>
      <c r="S28" s="244" t="s">
        <v>224</v>
      </c>
      <c r="T28" s="245"/>
      <c r="U28" s="245"/>
      <c r="V28" s="245"/>
      <c r="W28" s="245"/>
      <c r="X28" s="245"/>
      <c r="Y28" s="245"/>
      <c r="Z28" s="245"/>
      <c r="AA28" s="246"/>
      <c r="AB28" s="244" t="s">
        <v>257</v>
      </c>
      <c r="AC28" s="245"/>
      <c r="AD28" s="245"/>
      <c r="AE28" s="245"/>
      <c r="AF28" s="245"/>
      <c r="AG28" s="245"/>
      <c r="AH28" s="245"/>
      <c r="AI28" s="246"/>
      <c r="AJ28" s="244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  <c r="AZ28" s="245"/>
      <c r="BA28" s="245"/>
      <c r="BB28" s="245"/>
      <c r="BC28" s="245"/>
      <c r="BD28" s="245"/>
      <c r="BE28" s="245"/>
      <c r="BF28" s="245"/>
      <c r="BG28" s="245"/>
      <c r="BH28" s="245"/>
      <c r="BI28" s="245"/>
      <c r="BJ28" s="246"/>
      <c r="BK28" s="309"/>
    </row>
    <row r="29" spans="1:63" ht="15.75" customHeight="1">
      <c r="A29" s="298" t="s">
        <v>258</v>
      </c>
      <c r="B29" s="299"/>
      <c r="C29" s="241" t="s">
        <v>259</v>
      </c>
      <c r="D29" s="300"/>
      <c r="E29" s="242"/>
      <c r="F29" s="242"/>
      <c r="G29" s="242"/>
      <c r="H29" s="242"/>
      <c r="I29" s="242"/>
      <c r="J29" s="242"/>
      <c r="K29" s="301"/>
      <c r="L29" s="243"/>
      <c r="M29" s="241"/>
      <c r="N29" s="242"/>
      <c r="O29" s="242"/>
      <c r="P29" s="243"/>
      <c r="Q29" s="823"/>
      <c r="R29" s="824"/>
      <c r="S29" s="241"/>
      <c r="T29" s="242"/>
      <c r="U29" s="242"/>
      <c r="V29" s="242"/>
      <c r="W29" s="242"/>
      <c r="X29" s="242"/>
      <c r="Y29" s="242"/>
      <c r="Z29" s="242"/>
      <c r="AA29" s="243"/>
      <c r="AB29" s="241"/>
      <c r="AC29" s="242"/>
      <c r="AD29" s="242"/>
      <c r="AE29" s="242"/>
      <c r="AF29" s="242"/>
      <c r="AG29" s="242"/>
      <c r="AH29" s="242"/>
      <c r="AI29" s="243"/>
      <c r="AJ29" s="241" t="s">
        <v>260</v>
      </c>
      <c r="AK29" s="242"/>
      <c r="AL29" s="242"/>
      <c r="AM29" s="242"/>
      <c r="AN29" s="242"/>
      <c r="AO29" s="242"/>
      <c r="AP29" s="242"/>
      <c r="AQ29" s="242"/>
      <c r="AR29" s="242"/>
      <c r="AS29" s="242"/>
      <c r="AT29" s="242"/>
      <c r="AU29" s="242"/>
      <c r="AV29" s="242"/>
      <c r="AW29" s="242"/>
      <c r="AX29" s="242"/>
      <c r="AY29" s="242"/>
      <c r="AZ29" s="242"/>
      <c r="BA29" s="242"/>
      <c r="BB29" s="242"/>
      <c r="BC29" s="242"/>
      <c r="BD29" s="242"/>
      <c r="BE29" s="242"/>
      <c r="BF29" s="242"/>
      <c r="BG29" s="242"/>
      <c r="BH29" s="242"/>
      <c r="BI29" s="242"/>
      <c r="BJ29" s="243"/>
      <c r="BK29" s="302"/>
    </row>
    <row r="30" spans="1:63" ht="15.75" customHeight="1">
      <c r="A30" s="303"/>
      <c r="B30" s="304"/>
      <c r="C30" s="244" t="s">
        <v>261</v>
      </c>
      <c r="D30" s="305"/>
      <c r="E30" s="245"/>
      <c r="F30" s="245"/>
      <c r="G30" s="245"/>
      <c r="H30" s="245"/>
      <c r="I30" s="245"/>
      <c r="J30" s="245"/>
      <c r="K30" s="306"/>
      <c r="L30" s="246"/>
      <c r="M30" s="244"/>
      <c r="N30" s="245"/>
      <c r="O30" s="245"/>
      <c r="P30" s="246"/>
      <c r="Q30" s="307"/>
      <c r="R30" s="308"/>
      <c r="S30" s="244" t="s">
        <v>224</v>
      </c>
      <c r="T30" s="245"/>
      <c r="U30" s="245"/>
      <c r="V30" s="245"/>
      <c r="W30" s="245"/>
      <c r="X30" s="245"/>
      <c r="Y30" s="245"/>
      <c r="Z30" s="245"/>
      <c r="AA30" s="246"/>
      <c r="AB30" s="244" t="s">
        <v>261</v>
      </c>
      <c r="AC30" s="245"/>
      <c r="AD30" s="245"/>
      <c r="AE30" s="245"/>
      <c r="AF30" s="245"/>
      <c r="AG30" s="245"/>
      <c r="AH30" s="245"/>
      <c r="AI30" s="246"/>
      <c r="AJ30" s="244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/>
      <c r="AX30" s="245"/>
      <c r="AY30" s="245"/>
      <c r="AZ30" s="245"/>
      <c r="BA30" s="245"/>
      <c r="BB30" s="245"/>
      <c r="BC30" s="245"/>
      <c r="BD30" s="245"/>
      <c r="BE30" s="245"/>
      <c r="BF30" s="245"/>
      <c r="BG30" s="245"/>
      <c r="BH30" s="245"/>
      <c r="BI30" s="245"/>
      <c r="BJ30" s="246"/>
      <c r="BK30" s="309"/>
    </row>
    <row r="31" spans="1:63" ht="15.75" customHeight="1">
      <c r="A31" s="298" t="s">
        <v>262</v>
      </c>
      <c r="B31" s="299"/>
      <c r="C31" s="241" t="s">
        <v>263</v>
      </c>
      <c r="D31" s="300"/>
      <c r="E31" s="242"/>
      <c r="F31" s="242"/>
      <c r="G31" s="242"/>
      <c r="H31" s="242"/>
      <c r="I31" s="242"/>
      <c r="J31" s="242"/>
      <c r="K31" s="301"/>
      <c r="L31" s="243"/>
      <c r="M31" s="241"/>
      <c r="N31" s="242"/>
      <c r="O31" s="242"/>
      <c r="P31" s="243"/>
      <c r="Q31" s="823"/>
      <c r="R31" s="824"/>
      <c r="S31" s="241"/>
      <c r="T31" s="242"/>
      <c r="U31" s="242"/>
      <c r="V31" s="242"/>
      <c r="W31" s="242"/>
      <c r="X31" s="242"/>
      <c r="Y31" s="242"/>
      <c r="Z31" s="242"/>
      <c r="AA31" s="243"/>
      <c r="AB31" s="241"/>
      <c r="AC31" s="242"/>
      <c r="AD31" s="242"/>
      <c r="AE31" s="242"/>
      <c r="AF31" s="242"/>
      <c r="AG31" s="242"/>
      <c r="AH31" s="242"/>
      <c r="AI31" s="243"/>
      <c r="AJ31" s="241" t="s">
        <v>264</v>
      </c>
      <c r="AK31" s="242"/>
      <c r="AL31" s="242"/>
      <c r="AM31" s="242"/>
      <c r="AN31" s="242"/>
      <c r="AO31" s="242"/>
      <c r="AP31" s="242"/>
      <c r="AQ31" s="242"/>
      <c r="AR31" s="242"/>
      <c r="AS31" s="242"/>
      <c r="AT31" s="242"/>
      <c r="AU31" s="242"/>
      <c r="AV31" s="242"/>
      <c r="AW31" s="242"/>
      <c r="AX31" s="242"/>
      <c r="AY31" s="242"/>
      <c r="AZ31" s="242"/>
      <c r="BA31" s="242"/>
      <c r="BB31" s="242"/>
      <c r="BC31" s="242"/>
      <c r="BD31" s="242"/>
      <c r="BE31" s="242"/>
      <c r="BF31" s="242"/>
      <c r="BG31" s="242"/>
      <c r="BH31" s="242"/>
      <c r="BI31" s="242"/>
      <c r="BJ31" s="243"/>
      <c r="BK31" s="302"/>
    </row>
    <row r="32" spans="1:63" ht="15.75" customHeight="1">
      <c r="A32" s="303"/>
      <c r="B32" s="304"/>
      <c r="C32" s="244" t="s">
        <v>265</v>
      </c>
      <c r="D32" s="305"/>
      <c r="E32" s="245"/>
      <c r="F32" s="245"/>
      <c r="G32" s="245"/>
      <c r="H32" s="245"/>
      <c r="I32" s="245"/>
      <c r="J32" s="245"/>
      <c r="K32" s="306"/>
      <c r="L32" s="246"/>
      <c r="M32" s="244"/>
      <c r="N32" s="245"/>
      <c r="O32" s="245"/>
      <c r="P32" s="246"/>
      <c r="Q32" s="307"/>
      <c r="R32" s="308"/>
      <c r="S32" s="244" t="s">
        <v>224</v>
      </c>
      <c r="T32" s="245"/>
      <c r="U32" s="245"/>
      <c r="V32" s="245"/>
      <c r="W32" s="245"/>
      <c r="X32" s="245"/>
      <c r="Y32" s="245"/>
      <c r="Z32" s="245"/>
      <c r="AA32" s="246"/>
      <c r="AB32" s="244" t="s">
        <v>265</v>
      </c>
      <c r="AC32" s="245"/>
      <c r="AD32" s="245"/>
      <c r="AE32" s="245"/>
      <c r="AF32" s="245"/>
      <c r="AG32" s="245"/>
      <c r="AH32" s="245"/>
      <c r="AI32" s="246"/>
      <c r="AJ32" s="244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  <c r="AY32" s="245"/>
      <c r="AZ32" s="245"/>
      <c r="BA32" s="245"/>
      <c r="BB32" s="245"/>
      <c r="BC32" s="245"/>
      <c r="BD32" s="245"/>
      <c r="BE32" s="245"/>
      <c r="BF32" s="245"/>
      <c r="BG32" s="245"/>
      <c r="BH32" s="245"/>
      <c r="BI32" s="245"/>
      <c r="BJ32" s="246"/>
      <c r="BK32" s="309"/>
    </row>
    <row r="33" spans="1:63" ht="15.75" customHeight="1">
      <c r="A33" s="298" t="s">
        <v>266</v>
      </c>
      <c r="B33" s="299"/>
      <c r="C33" s="241" t="s">
        <v>267</v>
      </c>
      <c r="D33" s="300"/>
      <c r="E33" s="242"/>
      <c r="F33" s="242"/>
      <c r="G33" s="242"/>
      <c r="H33" s="242"/>
      <c r="I33" s="242"/>
      <c r="J33" s="242"/>
      <c r="K33" s="301"/>
      <c r="L33" s="243"/>
      <c r="M33" s="241"/>
      <c r="N33" s="242"/>
      <c r="O33" s="242"/>
      <c r="P33" s="243"/>
      <c r="Q33" s="823"/>
      <c r="R33" s="824"/>
      <c r="S33" s="241"/>
      <c r="T33" s="242"/>
      <c r="U33" s="242"/>
      <c r="V33" s="242"/>
      <c r="W33" s="242"/>
      <c r="X33" s="242"/>
      <c r="Y33" s="242"/>
      <c r="Z33" s="242"/>
      <c r="AA33" s="243"/>
      <c r="AB33" s="241"/>
      <c r="AC33" s="242"/>
      <c r="AD33" s="242"/>
      <c r="AE33" s="242"/>
      <c r="AF33" s="242"/>
      <c r="AG33" s="242"/>
      <c r="AH33" s="242"/>
      <c r="AI33" s="243"/>
      <c r="AJ33" s="241" t="s">
        <v>268</v>
      </c>
      <c r="AK33" s="242"/>
      <c r="AL33" s="242"/>
      <c r="AM33" s="242"/>
      <c r="AN33" s="242"/>
      <c r="AO33" s="242"/>
      <c r="AP33" s="242"/>
      <c r="AQ33" s="242"/>
      <c r="AR33" s="242"/>
      <c r="AS33" s="242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3"/>
      <c r="BK33" s="302"/>
    </row>
    <row r="34" spans="1:63" ht="15.75" customHeight="1">
      <c r="A34" s="303"/>
      <c r="B34" s="304"/>
      <c r="C34" s="244" t="s">
        <v>269</v>
      </c>
      <c r="D34" s="305"/>
      <c r="E34" s="245"/>
      <c r="F34" s="245"/>
      <c r="G34" s="245"/>
      <c r="H34" s="245"/>
      <c r="I34" s="245"/>
      <c r="J34" s="245"/>
      <c r="K34" s="306"/>
      <c r="L34" s="246"/>
      <c r="M34" s="244"/>
      <c r="N34" s="245"/>
      <c r="O34" s="245"/>
      <c r="P34" s="246"/>
      <c r="Q34" s="307"/>
      <c r="R34" s="308"/>
      <c r="S34" s="244" t="s">
        <v>224</v>
      </c>
      <c r="T34" s="245"/>
      <c r="U34" s="245"/>
      <c r="V34" s="245"/>
      <c r="W34" s="245"/>
      <c r="X34" s="245"/>
      <c r="Y34" s="245"/>
      <c r="Z34" s="245"/>
      <c r="AA34" s="246"/>
      <c r="AB34" s="244" t="s">
        <v>269</v>
      </c>
      <c r="AC34" s="245"/>
      <c r="AD34" s="245"/>
      <c r="AE34" s="245"/>
      <c r="AF34" s="245"/>
      <c r="AG34" s="245"/>
      <c r="AH34" s="245"/>
      <c r="AI34" s="246"/>
      <c r="AJ34" s="244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  <c r="AZ34" s="245"/>
      <c r="BA34" s="245"/>
      <c r="BB34" s="245"/>
      <c r="BC34" s="245"/>
      <c r="BD34" s="245"/>
      <c r="BE34" s="245"/>
      <c r="BF34" s="245"/>
      <c r="BG34" s="245"/>
      <c r="BH34" s="245"/>
      <c r="BI34" s="245"/>
      <c r="BJ34" s="246"/>
      <c r="BK34" s="309"/>
    </row>
    <row r="35" spans="1:63" ht="15.75" customHeight="1">
      <c r="A35" s="298" t="s">
        <v>270</v>
      </c>
      <c r="B35" s="299"/>
      <c r="C35" s="241" t="s">
        <v>271</v>
      </c>
      <c r="D35" s="300"/>
      <c r="E35" s="242"/>
      <c r="F35" s="242"/>
      <c r="G35" s="242"/>
      <c r="H35" s="242"/>
      <c r="I35" s="242"/>
      <c r="J35" s="242"/>
      <c r="K35" s="301"/>
      <c r="L35" s="243"/>
      <c r="M35" s="241"/>
      <c r="N35" s="242"/>
      <c r="O35" s="242"/>
      <c r="P35" s="243"/>
      <c r="Q35" s="823"/>
      <c r="R35" s="824"/>
      <c r="S35" s="241"/>
      <c r="T35" s="242"/>
      <c r="U35" s="242"/>
      <c r="V35" s="242"/>
      <c r="W35" s="242"/>
      <c r="X35" s="242"/>
      <c r="Y35" s="242"/>
      <c r="Z35" s="242"/>
      <c r="AA35" s="243"/>
      <c r="AB35" s="241"/>
      <c r="AC35" s="242"/>
      <c r="AD35" s="242"/>
      <c r="AE35" s="242"/>
      <c r="AF35" s="242"/>
      <c r="AG35" s="242"/>
      <c r="AH35" s="242"/>
      <c r="AI35" s="243"/>
      <c r="AJ35" s="241" t="s">
        <v>272</v>
      </c>
      <c r="AK35" s="242"/>
      <c r="AL35" s="242"/>
      <c r="AM35" s="24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3"/>
      <c r="BK35" s="302"/>
    </row>
    <row r="36" spans="1:63" ht="15.75" customHeight="1">
      <c r="A36" s="303"/>
      <c r="B36" s="304"/>
      <c r="C36" s="244" t="s">
        <v>273</v>
      </c>
      <c r="D36" s="305"/>
      <c r="E36" s="245"/>
      <c r="F36" s="245"/>
      <c r="G36" s="245"/>
      <c r="H36" s="245"/>
      <c r="I36" s="245"/>
      <c r="J36" s="245"/>
      <c r="K36" s="306"/>
      <c r="L36" s="246"/>
      <c r="M36" s="244"/>
      <c r="N36" s="245"/>
      <c r="O36" s="245"/>
      <c r="P36" s="246"/>
      <c r="Q36" s="307"/>
      <c r="R36" s="308"/>
      <c r="S36" s="244" t="s">
        <v>224</v>
      </c>
      <c r="T36" s="245"/>
      <c r="U36" s="245"/>
      <c r="V36" s="245"/>
      <c r="W36" s="245"/>
      <c r="X36" s="245"/>
      <c r="Y36" s="245"/>
      <c r="Z36" s="245"/>
      <c r="AA36" s="246"/>
      <c r="AB36" s="244" t="s">
        <v>273</v>
      </c>
      <c r="AC36" s="245"/>
      <c r="AD36" s="245"/>
      <c r="AE36" s="245"/>
      <c r="AF36" s="245"/>
      <c r="AG36" s="245"/>
      <c r="AH36" s="245"/>
      <c r="AI36" s="246"/>
      <c r="AJ36" s="244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5"/>
      <c r="AX36" s="245"/>
      <c r="AY36" s="245"/>
      <c r="AZ36" s="245"/>
      <c r="BA36" s="245"/>
      <c r="BB36" s="245"/>
      <c r="BC36" s="245"/>
      <c r="BD36" s="245"/>
      <c r="BE36" s="245"/>
      <c r="BF36" s="245"/>
      <c r="BG36" s="245"/>
      <c r="BH36" s="245"/>
      <c r="BI36" s="245"/>
      <c r="BJ36" s="246"/>
      <c r="BK36" s="309"/>
    </row>
    <row r="37" spans="1:63" ht="15.75" customHeight="1">
      <c r="A37" s="298" t="s">
        <v>274</v>
      </c>
      <c r="B37" s="299"/>
      <c r="C37" s="241" t="s">
        <v>275</v>
      </c>
      <c r="D37" s="300"/>
      <c r="E37" s="242"/>
      <c r="F37" s="242"/>
      <c r="G37" s="242"/>
      <c r="H37" s="242"/>
      <c r="I37" s="242"/>
      <c r="J37" s="242"/>
      <c r="K37" s="301"/>
      <c r="L37" s="243"/>
      <c r="M37" s="241"/>
      <c r="N37" s="242"/>
      <c r="O37" s="242"/>
      <c r="P37" s="243"/>
      <c r="Q37" s="823"/>
      <c r="R37" s="824"/>
      <c r="S37" s="241"/>
      <c r="T37" s="242"/>
      <c r="U37" s="242"/>
      <c r="V37" s="242"/>
      <c r="W37" s="242"/>
      <c r="X37" s="242"/>
      <c r="Y37" s="242"/>
      <c r="Z37" s="242"/>
      <c r="AA37" s="243"/>
      <c r="AB37" s="242"/>
      <c r="AC37" s="242"/>
      <c r="AD37" s="242"/>
      <c r="AE37" s="242"/>
      <c r="AF37" s="242"/>
      <c r="AG37" s="242"/>
      <c r="AH37" s="242"/>
      <c r="AI37" s="243"/>
      <c r="AJ37" s="241" t="s">
        <v>276</v>
      </c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3"/>
      <c r="BK37" s="302"/>
    </row>
    <row r="38" spans="1:63" ht="15.75" customHeight="1">
      <c r="A38" s="303"/>
      <c r="B38" s="304"/>
      <c r="C38" s="244"/>
      <c r="D38" s="305"/>
      <c r="E38" s="245"/>
      <c r="F38" s="245"/>
      <c r="G38" s="245"/>
      <c r="H38" s="245"/>
      <c r="I38" s="245"/>
      <c r="J38" s="245"/>
      <c r="K38" s="306"/>
      <c r="L38" s="246"/>
      <c r="M38" s="244"/>
      <c r="N38" s="245"/>
      <c r="O38" s="245"/>
      <c r="P38" s="246"/>
      <c r="Q38" s="307"/>
      <c r="R38" s="308"/>
      <c r="S38" s="244"/>
      <c r="T38" s="245"/>
      <c r="U38" s="245"/>
      <c r="V38" s="245"/>
      <c r="W38" s="245"/>
      <c r="X38" s="245"/>
      <c r="Y38" s="245"/>
      <c r="Z38" s="245"/>
      <c r="AA38" s="246"/>
      <c r="AB38" s="244"/>
      <c r="AC38" s="245"/>
      <c r="AD38" s="245"/>
      <c r="AE38" s="245"/>
      <c r="AF38" s="245"/>
      <c r="AG38" s="245"/>
      <c r="AH38" s="245"/>
      <c r="AI38" s="246"/>
      <c r="AJ38" s="244" t="s">
        <v>277</v>
      </c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/>
      <c r="AX38" s="245"/>
      <c r="AY38" s="245"/>
      <c r="AZ38" s="245"/>
      <c r="BA38" s="245"/>
      <c r="BB38" s="245"/>
      <c r="BC38" s="245"/>
      <c r="BD38" s="245"/>
      <c r="BE38" s="245"/>
      <c r="BF38" s="245"/>
      <c r="BG38" s="245"/>
      <c r="BH38" s="245"/>
      <c r="BI38" s="245"/>
      <c r="BJ38" s="246"/>
      <c r="BK38" s="309"/>
    </row>
    <row r="39" spans="1:63" ht="15.75" customHeight="1">
      <c r="A39" s="311" t="s">
        <v>278</v>
      </c>
      <c r="B39" s="312"/>
      <c r="C39" s="247" t="s">
        <v>279</v>
      </c>
      <c r="D39" s="313"/>
      <c r="E39" s="248"/>
      <c r="F39" s="248"/>
      <c r="G39" s="248"/>
      <c r="H39" s="248"/>
      <c r="I39" s="248"/>
      <c r="J39" s="248"/>
      <c r="K39" s="314"/>
      <c r="L39" s="249"/>
      <c r="M39" s="247"/>
      <c r="N39" s="248"/>
      <c r="O39" s="248"/>
      <c r="P39" s="249"/>
      <c r="Q39" s="315"/>
      <c r="R39" s="320"/>
      <c r="S39" s="247"/>
      <c r="T39" s="248"/>
      <c r="U39" s="248"/>
      <c r="V39" s="248"/>
      <c r="W39" s="248"/>
      <c r="X39" s="248"/>
      <c r="Y39" s="248"/>
      <c r="Z39" s="248"/>
      <c r="AA39" s="249"/>
      <c r="AB39" s="248"/>
      <c r="AC39" s="248"/>
      <c r="AD39" s="248"/>
      <c r="AE39" s="248"/>
      <c r="AF39" s="248"/>
      <c r="AG39" s="248"/>
      <c r="AH39" s="248"/>
      <c r="AI39" s="249"/>
      <c r="AJ39" s="247" t="s">
        <v>280</v>
      </c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8"/>
      <c r="AX39" s="248"/>
      <c r="AY39" s="248"/>
      <c r="AZ39" s="248"/>
      <c r="BA39" s="248"/>
      <c r="BB39" s="248"/>
      <c r="BC39" s="248"/>
      <c r="BD39" s="248"/>
      <c r="BE39" s="248"/>
      <c r="BF39" s="248"/>
      <c r="BG39" s="248"/>
      <c r="BH39" s="248"/>
      <c r="BI39" s="248"/>
      <c r="BJ39" s="249"/>
      <c r="BK39" s="317"/>
    </row>
    <row r="40" spans="1:63" ht="15.75" customHeight="1">
      <c r="A40" s="303"/>
      <c r="B40" s="304"/>
      <c r="C40" s="244"/>
      <c r="D40" s="305"/>
      <c r="E40" s="245"/>
      <c r="F40" s="245"/>
      <c r="G40" s="245"/>
      <c r="H40" s="245"/>
      <c r="I40" s="245"/>
      <c r="J40" s="245"/>
      <c r="K40" s="306"/>
      <c r="L40" s="246"/>
      <c r="M40" s="244"/>
      <c r="N40" s="245"/>
      <c r="O40" s="245"/>
      <c r="P40" s="246"/>
      <c r="Q40" s="307"/>
      <c r="R40" s="308"/>
      <c r="S40" s="244"/>
      <c r="T40" s="245"/>
      <c r="U40" s="245"/>
      <c r="V40" s="245"/>
      <c r="W40" s="245"/>
      <c r="X40" s="245"/>
      <c r="Y40" s="245"/>
      <c r="Z40" s="245"/>
      <c r="AA40" s="246"/>
      <c r="AB40" s="244"/>
      <c r="AC40" s="245"/>
      <c r="AD40" s="245"/>
      <c r="AE40" s="245"/>
      <c r="AF40" s="245"/>
      <c r="AG40" s="245"/>
      <c r="AH40" s="245"/>
      <c r="AI40" s="246"/>
      <c r="AJ40" s="321" t="s">
        <v>281</v>
      </c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6"/>
      <c r="BK40" s="309"/>
    </row>
    <row r="41" spans="1:63" ht="15.75" customHeight="1">
      <c r="A41" s="298" t="s">
        <v>282</v>
      </c>
      <c r="B41" s="299"/>
      <c r="C41" s="241" t="s">
        <v>283</v>
      </c>
      <c r="D41" s="300"/>
      <c r="E41" s="242"/>
      <c r="F41" s="242"/>
      <c r="G41" s="242"/>
      <c r="H41" s="242"/>
      <c r="I41" s="242"/>
      <c r="J41" s="242"/>
      <c r="K41" s="301"/>
      <c r="L41" s="243"/>
      <c r="M41" s="241"/>
      <c r="N41" s="242"/>
      <c r="O41" s="242"/>
      <c r="P41" s="243"/>
      <c r="Q41" s="310"/>
      <c r="R41" s="322"/>
      <c r="S41" s="241" t="s">
        <v>224</v>
      </c>
      <c r="T41" s="242"/>
      <c r="U41" s="242"/>
      <c r="V41" s="242"/>
      <c r="W41" s="242"/>
      <c r="X41" s="242"/>
      <c r="Y41" s="242"/>
      <c r="Z41" s="242"/>
      <c r="AA41" s="243"/>
      <c r="AB41" s="242" t="s">
        <v>210</v>
      </c>
      <c r="AC41" s="242"/>
      <c r="AD41" s="242"/>
      <c r="AE41" s="242"/>
      <c r="AF41" s="242"/>
      <c r="AG41" s="242"/>
      <c r="AH41" s="242"/>
      <c r="AI41" s="243"/>
      <c r="AJ41" s="241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3"/>
      <c r="BK41" s="302"/>
    </row>
    <row r="42" spans="1:63" ht="15.75" customHeight="1">
      <c r="A42" s="303"/>
      <c r="B42" s="308"/>
      <c r="C42" s="244"/>
      <c r="D42" s="305"/>
      <c r="E42" s="245"/>
      <c r="F42" s="245"/>
      <c r="G42" s="245"/>
      <c r="H42" s="245"/>
      <c r="I42" s="245"/>
      <c r="J42" s="245"/>
      <c r="K42" s="306"/>
      <c r="L42" s="246"/>
      <c r="M42" s="244"/>
      <c r="N42" s="245"/>
      <c r="O42" s="245"/>
      <c r="P42" s="246"/>
      <c r="Q42" s="323"/>
      <c r="R42" s="324"/>
      <c r="S42" s="244"/>
      <c r="T42" s="245"/>
      <c r="U42" s="245"/>
      <c r="V42" s="245"/>
      <c r="W42" s="245"/>
      <c r="X42" s="245"/>
      <c r="Y42" s="245"/>
      <c r="Z42" s="245"/>
      <c r="AA42" s="246"/>
      <c r="AB42" s="244"/>
      <c r="AC42" s="245"/>
      <c r="AD42" s="245"/>
      <c r="AE42" s="245"/>
      <c r="AF42" s="245"/>
      <c r="AG42" s="245"/>
      <c r="AH42" s="245"/>
      <c r="AI42" s="246"/>
      <c r="AJ42" s="244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/>
      <c r="AV42" s="245"/>
      <c r="AW42" s="245"/>
      <c r="AX42" s="245"/>
      <c r="AY42" s="245"/>
      <c r="AZ42" s="245"/>
      <c r="BA42" s="245"/>
      <c r="BB42" s="245"/>
      <c r="BC42" s="245"/>
      <c r="BD42" s="245"/>
      <c r="BE42" s="245"/>
      <c r="BF42" s="245"/>
      <c r="BG42" s="245"/>
      <c r="BH42" s="245"/>
      <c r="BI42" s="245"/>
      <c r="BJ42" s="246"/>
      <c r="BK42" s="325"/>
    </row>
    <row r="43" spans="1:63" ht="15.75" customHeight="1">
      <c r="A43" s="298" t="s">
        <v>284</v>
      </c>
      <c r="B43" s="299"/>
      <c r="C43" s="241" t="s">
        <v>285</v>
      </c>
      <c r="D43" s="300"/>
      <c r="E43" s="242"/>
      <c r="F43" s="242"/>
      <c r="G43" s="242"/>
      <c r="H43" s="242"/>
      <c r="I43" s="242"/>
      <c r="J43" s="242"/>
      <c r="K43" s="301"/>
      <c r="L43" s="243"/>
      <c r="M43" s="241"/>
      <c r="N43" s="242"/>
      <c r="O43" s="242"/>
      <c r="P43" s="243"/>
      <c r="Q43" s="823"/>
      <c r="R43" s="824"/>
      <c r="S43" s="241"/>
      <c r="T43" s="242"/>
      <c r="U43" s="242"/>
      <c r="V43" s="242"/>
      <c r="W43" s="242"/>
      <c r="X43" s="242"/>
      <c r="Y43" s="242"/>
      <c r="Z43" s="242"/>
      <c r="AA43" s="243"/>
      <c r="AB43" s="242"/>
      <c r="AC43" s="242"/>
      <c r="AD43" s="242"/>
      <c r="AE43" s="242"/>
      <c r="AF43" s="242"/>
      <c r="AG43" s="242"/>
      <c r="AH43" s="242"/>
      <c r="AI43" s="243"/>
      <c r="AJ43" s="241" t="s">
        <v>286</v>
      </c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3"/>
      <c r="BK43" s="302"/>
    </row>
    <row r="44" spans="1:63" ht="15.75" customHeight="1">
      <c r="A44" s="311"/>
      <c r="B44" s="316"/>
      <c r="C44" s="247" t="s">
        <v>287</v>
      </c>
      <c r="D44" s="313"/>
      <c r="E44" s="248"/>
      <c r="F44" s="248"/>
      <c r="G44" s="248"/>
      <c r="H44" s="248"/>
      <c r="I44" s="248"/>
      <c r="J44" s="248"/>
      <c r="K44" s="314"/>
      <c r="L44" s="249"/>
      <c r="M44" s="247"/>
      <c r="N44" s="248"/>
      <c r="O44" s="248"/>
      <c r="P44" s="249"/>
      <c r="Q44" s="315"/>
      <c r="R44" s="316"/>
      <c r="S44" s="247" t="s">
        <v>288</v>
      </c>
      <c r="T44" s="248"/>
      <c r="U44" s="248"/>
      <c r="V44" s="248"/>
      <c r="W44" s="248"/>
      <c r="X44" s="248"/>
      <c r="Y44" s="248"/>
      <c r="Z44" s="248"/>
      <c r="AA44" s="249"/>
      <c r="AB44" s="248" t="s">
        <v>289</v>
      </c>
      <c r="AC44" s="248"/>
      <c r="AD44" s="248"/>
      <c r="AE44" s="248"/>
      <c r="AF44" s="248"/>
      <c r="AG44" s="248"/>
      <c r="AH44" s="248"/>
      <c r="AI44" s="249"/>
      <c r="AJ44" s="247"/>
      <c r="AK44" s="248"/>
      <c r="AL44" s="248"/>
      <c r="AM44" s="248"/>
      <c r="AN44" s="248"/>
      <c r="AO44" s="248"/>
      <c r="AP44" s="248"/>
      <c r="AQ44" s="248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8"/>
      <c r="BJ44" s="249"/>
      <c r="BK44" s="317"/>
    </row>
    <row r="45" spans="1:63" ht="15.75" customHeight="1">
      <c r="A45" s="303"/>
      <c r="B45" s="304"/>
      <c r="C45" s="244" t="s">
        <v>290</v>
      </c>
      <c r="D45" s="305"/>
      <c r="E45" s="245"/>
      <c r="F45" s="245"/>
      <c r="G45" s="245"/>
      <c r="H45" s="245"/>
      <c r="I45" s="245"/>
      <c r="J45" s="245"/>
      <c r="K45" s="306"/>
      <c r="L45" s="246"/>
      <c r="M45" s="244"/>
      <c r="N45" s="245"/>
      <c r="O45" s="245"/>
      <c r="P45" s="246"/>
      <c r="Q45" s="307"/>
      <c r="R45" s="308"/>
      <c r="S45" s="244" t="s">
        <v>291</v>
      </c>
      <c r="T45" s="245"/>
      <c r="U45" s="245"/>
      <c r="V45" s="245"/>
      <c r="W45" s="245"/>
      <c r="X45" s="245"/>
      <c r="Y45" s="245"/>
      <c r="Z45" s="245"/>
      <c r="AA45" s="246"/>
      <c r="AB45" s="244" t="s">
        <v>292</v>
      </c>
      <c r="AC45" s="245"/>
      <c r="AD45" s="245"/>
      <c r="AE45" s="245"/>
      <c r="AF45" s="245"/>
      <c r="AG45" s="245"/>
      <c r="AH45" s="245"/>
      <c r="AI45" s="246"/>
      <c r="AJ45" s="244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245"/>
      <c r="AY45" s="245"/>
      <c r="AZ45" s="245"/>
      <c r="BA45" s="245"/>
      <c r="BB45" s="245"/>
      <c r="BC45" s="245"/>
      <c r="BD45" s="245"/>
      <c r="BE45" s="245"/>
      <c r="BF45" s="245"/>
      <c r="BG45" s="245"/>
      <c r="BH45" s="245"/>
      <c r="BI45" s="245"/>
      <c r="BJ45" s="246"/>
      <c r="BK45" s="309"/>
    </row>
    <row r="46" spans="1:63" ht="15.75" customHeight="1">
      <c r="A46" s="298" t="s">
        <v>293</v>
      </c>
      <c r="B46" s="326"/>
      <c r="C46" s="241" t="s">
        <v>294</v>
      </c>
      <c r="D46" s="300"/>
      <c r="E46" s="242"/>
      <c r="F46" s="242"/>
      <c r="G46" s="242"/>
      <c r="H46" s="242"/>
      <c r="I46" s="242"/>
      <c r="J46" s="242"/>
      <c r="K46" s="301"/>
      <c r="L46" s="243"/>
      <c r="M46" s="241"/>
      <c r="N46" s="242"/>
      <c r="O46" s="242"/>
      <c r="P46" s="243"/>
      <c r="Q46" s="327"/>
      <c r="R46" s="299"/>
      <c r="S46" s="241" t="s">
        <v>288</v>
      </c>
      <c r="T46" s="242"/>
      <c r="U46" s="242"/>
      <c r="V46" s="242"/>
      <c r="W46" s="242"/>
      <c r="X46" s="242"/>
      <c r="Y46" s="242"/>
      <c r="Z46" s="242"/>
      <c r="AA46" s="243"/>
      <c r="AB46" s="241" t="s">
        <v>295</v>
      </c>
      <c r="AC46" s="242"/>
      <c r="AD46" s="242"/>
      <c r="AE46" s="242"/>
      <c r="AF46" s="242"/>
      <c r="AG46" s="242"/>
      <c r="AH46" s="242"/>
      <c r="AI46" s="243"/>
      <c r="AJ46" s="241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2"/>
      <c r="AX46" s="242"/>
      <c r="AY46" s="242"/>
      <c r="AZ46" s="242"/>
      <c r="BA46" s="242"/>
      <c r="BB46" s="242"/>
      <c r="BC46" s="242"/>
      <c r="BD46" s="242"/>
      <c r="BE46" s="242"/>
      <c r="BF46" s="242"/>
      <c r="BG46" s="242"/>
      <c r="BH46" s="242"/>
      <c r="BI46" s="242"/>
      <c r="BJ46" s="243"/>
      <c r="BK46" s="328"/>
    </row>
    <row r="47" spans="1:63" ht="15.75" customHeight="1">
      <c r="A47" s="303"/>
      <c r="B47" s="304"/>
      <c r="C47" s="244" t="s">
        <v>296</v>
      </c>
      <c r="D47" s="305"/>
      <c r="E47" s="245"/>
      <c r="F47" s="245"/>
      <c r="G47" s="245"/>
      <c r="H47" s="245"/>
      <c r="I47" s="245"/>
      <c r="J47" s="245"/>
      <c r="K47" s="306"/>
      <c r="L47" s="246"/>
      <c r="M47" s="244"/>
      <c r="N47" s="245"/>
      <c r="O47" s="245"/>
      <c r="P47" s="246"/>
      <c r="Q47" s="307"/>
      <c r="R47" s="308"/>
      <c r="S47" s="244" t="s">
        <v>288</v>
      </c>
      <c r="T47" s="245"/>
      <c r="U47" s="245"/>
      <c r="V47" s="245"/>
      <c r="W47" s="245"/>
      <c r="X47" s="245"/>
      <c r="Y47" s="245"/>
      <c r="Z47" s="245"/>
      <c r="AA47" s="246"/>
      <c r="AB47" s="244" t="s">
        <v>297</v>
      </c>
      <c r="AC47" s="245"/>
      <c r="AD47" s="245"/>
      <c r="AE47" s="245"/>
      <c r="AF47" s="245"/>
      <c r="AG47" s="245"/>
      <c r="AH47" s="245"/>
      <c r="AI47" s="246"/>
      <c r="AJ47" s="244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245"/>
      <c r="AZ47" s="245"/>
      <c r="BA47" s="245"/>
      <c r="BB47" s="245"/>
      <c r="BC47" s="245"/>
      <c r="BD47" s="245"/>
      <c r="BE47" s="245"/>
      <c r="BF47" s="245"/>
      <c r="BG47" s="245"/>
      <c r="BH47" s="245"/>
      <c r="BI47" s="245"/>
      <c r="BJ47" s="246"/>
      <c r="BK47" s="309"/>
    </row>
    <row r="48" spans="1:63" ht="15.75" customHeight="1">
      <c r="A48" s="298" t="s">
        <v>298</v>
      </c>
      <c r="B48" s="299"/>
      <c r="C48" s="241" t="s">
        <v>299</v>
      </c>
      <c r="D48" s="300"/>
      <c r="E48" s="242"/>
      <c r="F48" s="242"/>
      <c r="G48" s="242"/>
      <c r="H48" s="242"/>
      <c r="I48" s="242"/>
      <c r="J48" s="242"/>
      <c r="K48" s="301"/>
      <c r="L48" s="243"/>
      <c r="M48" s="241"/>
      <c r="N48" s="242"/>
      <c r="O48" s="242"/>
      <c r="P48" s="243"/>
      <c r="Q48" s="823"/>
      <c r="R48" s="824"/>
      <c r="S48" s="241"/>
      <c r="T48" s="242"/>
      <c r="U48" s="242"/>
      <c r="V48" s="242"/>
      <c r="W48" s="242"/>
      <c r="X48" s="242"/>
      <c r="Y48" s="242"/>
      <c r="Z48" s="242"/>
      <c r="AA48" s="243"/>
      <c r="AB48" s="242"/>
      <c r="AC48" s="242"/>
      <c r="AD48" s="242"/>
      <c r="AE48" s="242"/>
      <c r="AF48" s="242"/>
      <c r="AG48" s="242"/>
      <c r="AH48" s="242"/>
      <c r="AI48" s="243"/>
      <c r="AJ48" s="241" t="s">
        <v>300</v>
      </c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2"/>
      <c r="AX48" s="242"/>
      <c r="AY48" s="242"/>
      <c r="AZ48" s="242"/>
      <c r="BA48" s="242"/>
      <c r="BB48" s="242"/>
      <c r="BC48" s="242"/>
      <c r="BD48" s="242"/>
      <c r="BE48" s="242"/>
      <c r="BF48" s="242"/>
      <c r="BG48" s="242"/>
      <c r="BH48" s="242"/>
      <c r="BI48" s="242"/>
      <c r="BJ48" s="243"/>
      <c r="BK48" s="302"/>
    </row>
    <row r="49" spans="1:63" ht="15.75" customHeight="1">
      <c r="A49" s="311"/>
      <c r="B49" s="316"/>
      <c r="C49" s="247" t="s">
        <v>301</v>
      </c>
      <c r="D49" s="313"/>
      <c r="E49" s="248"/>
      <c r="F49" s="248"/>
      <c r="G49" s="248"/>
      <c r="H49" s="248"/>
      <c r="I49" s="248"/>
      <c r="J49" s="248"/>
      <c r="K49" s="314"/>
      <c r="L49" s="249"/>
      <c r="M49" s="247"/>
      <c r="N49" s="248"/>
      <c r="O49" s="248"/>
      <c r="P49" s="249"/>
      <c r="Q49" s="825"/>
      <c r="R49" s="826"/>
      <c r="S49" s="247"/>
      <c r="T49" s="248"/>
      <c r="U49" s="248"/>
      <c r="V49" s="248"/>
      <c r="W49" s="248"/>
      <c r="X49" s="248"/>
      <c r="Y49" s="248"/>
      <c r="Z49" s="248"/>
      <c r="AA49" s="249"/>
      <c r="AB49" s="248"/>
      <c r="AC49" s="248"/>
      <c r="AD49" s="248"/>
      <c r="AE49" s="248"/>
      <c r="AF49" s="248"/>
      <c r="AG49" s="248"/>
      <c r="AH49" s="248"/>
      <c r="AI49" s="249"/>
      <c r="AJ49" s="247" t="s">
        <v>302</v>
      </c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8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8"/>
      <c r="BJ49" s="249"/>
      <c r="BK49" s="317"/>
    </row>
    <row r="50" spans="1:63" ht="15.75" customHeight="1">
      <c r="A50" s="311"/>
      <c r="B50" s="312"/>
      <c r="C50" s="247" t="s">
        <v>303</v>
      </c>
      <c r="D50" s="313"/>
      <c r="E50" s="248"/>
      <c r="F50" s="248"/>
      <c r="G50" s="248"/>
      <c r="H50" s="248"/>
      <c r="I50" s="248"/>
      <c r="J50" s="248"/>
      <c r="K50" s="314"/>
      <c r="L50" s="249"/>
      <c r="M50" s="247"/>
      <c r="N50" s="248"/>
      <c r="O50" s="248"/>
      <c r="P50" s="249"/>
      <c r="Q50" s="318"/>
      <c r="R50" s="316"/>
      <c r="S50" s="247" t="s">
        <v>304</v>
      </c>
      <c r="T50" s="248"/>
      <c r="U50" s="248"/>
      <c r="V50" s="248"/>
      <c r="W50" s="248"/>
      <c r="X50" s="248"/>
      <c r="Y50" s="248"/>
      <c r="Z50" s="248"/>
      <c r="AA50" s="249"/>
      <c r="AB50" s="247" t="s">
        <v>305</v>
      </c>
      <c r="AC50" s="248"/>
      <c r="AD50" s="248"/>
      <c r="AE50" s="248"/>
      <c r="AF50" s="248"/>
      <c r="AG50" s="248"/>
      <c r="AH50" s="248"/>
      <c r="AI50" s="249"/>
      <c r="AJ50" s="247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8"/>
      <c r="AX50" s="248"/>
      <c r="AY50" s="248"/>
      <c r="AZ50" s="248"/>
      <c r="BA50" s="248"/>
      <c r="BB50" s="248"/>
      <c r="BC50" s="248"/>
      <c r="BD50" s="248"/>
      <c r="BE50" s="248"/>
      <c r="BF50" s="248"/>
      <c r="BG50" s="248"/>
      <c r="BH50" s="248"/>
      <c r="BI50" s="248"/>
      <c r="BJ50" s="249"/>
      <c r="BK50" s="319"/>
    </row>
    <row r="51" spans="1:63" ht="15.75" customHeight="1">
      <c r="A51" s="303"/>
      <c r="B51" s="304"/>
      <c r="C51" s="244" t="s">
        <v>306</v>
      </c>
      <c r="D51" s="305"/>
      <c r="E51" s="245"/>
      <c r="F51" s="245"/>
      <c r="G51" s="245"/>
      <c r="H51" s="245"/>
      <c r="I51" s="245"/>
      <c r="J51" s="245"/>
      <c r="K51" s="306"/>
      <c r="L51" s="246"/>
      <c r="M51" s="244"/>
      <c r="N51" s="245"/>
      <c r="O51" s="245"/>
      <c r="P51" s="246"/>
      <c r="Q51" s="307"/>
      <c r="R51" s="308"/>
      <c r="S51" s="244" t="s">
        <v>304</v>
      </c>
      <c r="T51" s="245"/>
      <c r="U51" s="245"/>
      <c r="V51" s="245"/>
      <c r="W51" s="245"/>
      <c r="X51" s="245"/>
      <c r="Y51" s="245"/>
      <c r="Z51" s="245"/>
      <c r="AA51" s="246"/>
      <c r="AB51" s="244" t="s">
        <v>307</v>
      </c>
      <c r="AC51" s="245"/>
      <c r="AD51" s="245"/>
      <c r="AE51" s="245"/>
      <c r="AF51" s="245"/>
      <c r="AG51" s="245"/>
      <c r="AH51" s="245"/>
      <c r="AI51" s="246"/>
      <c r="AJ51" s="244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5"/>
      <c r="AV51" s="245"/>
      <c r="AW51" s="245"/>
      <c r="AX51" s="245"/>
      <c r="AY51" s="245"/>
      <c r="AZ51" s="245"/>
      <c r="BA51" s="245"/>
      <c r="BB51" s="245"/>
      <c r="BC51" s="245"/>
      <c r="BD51" s="245"/>
      <c r="BE51" s="245"/>
      <c r="BF51" s="245"/>
      <c r="BG51" s="245"/>
      <c r="BH51" s="245"/>
      <c r="BI51" s="245"/>
      <c r="BJ51" s="246"/>
      <c r="BK51" s="309"/>
    </row>
    <row r="52" spans="1:63" ht="15.75" customHeight="1">
      <c r="A52" s="298" t="s">
        <v>308</v>
      </c>
      <c r="B52" s="299"/>
      <c r="C52" s="241" t="s">
        <v>309</v>
      </c>
      <c r="D52" s="300"/>
      <c r="E52" s="242"/>
      <c r="F52" s="242"/>
      <c r="G52" s="242"/>
      <c r="H52" s="242"/>
      <c r="I52" s="242"/>
      <c r="J52" s="242"/>
      <c r="K52" s="301"/>
      <c r="L52" s="243"/>
      <c r="M52" s="241"/>
      <c r="N52" s="242"/>
      <c r="O52" s="242"/>
      <c r="P52" s="243"/>
      <c r="Q52" s="823"/>
      <c r="R52" s="824"/>
      <c r="S52" s="241"/>
      <c r="T52" s="242"/>
      <c r="U52" s="242"/>
      <c r="V52" s="242"/>
      <c r="W52" s="242"/>
      <c r="X52" s="242"/>
      <c r="Y52" s="242"/>
      <c r="Z52" s="242"/>
      <c r="AA52" s="243"/>
      <c r="AB52" s="242"/>
      <c r="AC52" s="242"/>
      <c r="AD52" s="242"/>
      <c r="AE52" s="242"/>
      <c r="AF52" s="242"/>
      <c r="AG52" s="242"/>
      <c r="AH52" s="242"/>
      <c r="AI52" s="243"/>
      <c r="AJ52" s="241" t="s">
        <v>310</v>
      </c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  <c r="BE52" s="242"/>
      <c r="BF52" s="242"/>
      <c r="BG52" s="242"/>
      <c r="BH52" s="242"/>
      <c r="BI52" s="242"/>
      <c r="BJ52" s="243"/>
      <c r="BK52" s="302"/>
    </row>
    <row r="53" spans="1:63" ht="15.75" customHeight="1">
      <c r="A53" s="303"/>
      <c r="B53" s="304"/>
      <c r="C53" s="244" t="s">
        <v>311</v>
      </c>
      <c r="D53" s="305"/>
      <c r="E53" s="245"/>
      <c r="F53" s="245"/>
      <c r="G53" s="245"/>
      <c r="H53" s="245"/>
      <c r="I53" s="245"/>
      <c r="J53" s="245"/>
      <c r="K53" s="306"/>
      <c r="L53" s="246"/>
      <c r="M53" s="244"/>
      <c r="N53" s="245"/>
      <c r="O53" s="245"/>
      <c r="P53" s="246"/>
      <c r="Q53" s="307"/>
      <c r="R53" s="308"/>
      <c r="S53" s="244" t="s">
        <v>231</v>
      </c>
      <c r="T53" s="245"/>
      <c r="U53" s="245"/>
      <c r="V53" s="245"/>
      <c r="W53" s="245"/>
      <c r="X53" s="245"/>
      <c r="Y53" s="245"/>
      <c r="Z53" s="245"/>
      <c r="AA53" s="246"/>
      <c r="AB53" s="244" t="s">
        <v>312</v>
      </c>
      <c r="AC53" s="245"/>
      <c r="AD53" s="245"/>
      <c r="AE53" s="245"/>
      <c r="AF53" s="245"/>
      <c r="AG53" s="245"/>
      <c r="AH53" s="245"/>
      <c r="AI53" s="246"/>
      <c r="AJ53" s="244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5"/>
      <c r="AV53" s="245"/>
      <c r="AW53" s="245"/>
      <c r="AX53" s="245"/>
      <c r="AY53" s="245"/>
      <c r="AZ53" s="245"/>
      <c r="BA53" s="245"/>
      <c r="BB53" s="245"/>
      <c r="BC53" s="245"/>
      <c r="BD53" s="245"/>
      <c r="BE53" s="245"/>
      <c r="BF53" s="245"/>
      <c r="BG53" s="245"/>
      <c r="BH53" s="245"/>
      <c r="BI53" s="245"/>
      <c r="BJ53" s="246"/>
      <c r="BK53" s="309"/>
    </row>
    <row r="54" spans="1:63" ht="15.75" customHeight="1">
      <c r="A54" s="289" t="s">
        <v>313</v>
      </c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  <c r="AA54" s="354"/>
      <c r="AB54" s="354"/>
      <c r="AC54" s="354"/>
      <c r="AD54" s="354"/>
      <c r="AE54" s="354"/>
      <c r="AF54" s="354"/>
      <c r="AG54" s="354"/>
      <c r="AH54" s="354"/>
      <c r="AI54" s="354"/>
      <c r="AJ54" s="354"/>
      <c r="AK54" s="354"/>
      <c r="AL54" s="354"/>
      <c r="AM54" s="354"/>
      <c r="AN54" s="354"/>
      <c r="AO54" s="354"/>
      <c r="AP54" s="354"/>
      <c r="AQ54" s="354"/>
      <c r="AR54" s="354"/>
      <c r="AS54" s="354"/>
      <c r="AT54" s="354"/>
      <c r="AU54" s="354"/>
      <c r="AV54" s="354"/>
      <c r="AW54" s="354"/>
      <c r="AX54" s="354"/>
      <c r="AY54" s="354"/>
      <c r="AZ54" s="354"/>
      <c r="BA54" s="354"/>
      <c r="BB54" s="354"/>
      <c r="BC54" s="354"/>
      <c r="BD54" s="354"/>
      <c r="BE54" s="354"/>
      <c r="BF54" s="354"/>
      <c r="BG54" s="354"/>
      <c r="BH54" s="354"/>
      <c r="BI54" s="354"/>
      <c r="BJ54" s="354"/>
      <c r="BK54" s="290"/>
    </row>
    <row r="55" spans="1:63" ht="15.75" customHeight="1">
      <c r="A55" s="298" t="s">
        <v>239</v>
      </c>
      <c r="B55" s="299"/>
      <c r="C55" s="241" t="s">
        <v>314</v>
      </c>
      <c r="D55" s="300"/>
      <c r="E55" s="242"/>
      <c r="F55" s="242"/>
      <c r="G55" s="242"/>
      <c r="H55" s="242"/>
      <c r="I55" s="242"/>
      <c r="J55" s="242"/>
      <c r="K55" s="301"/>
      <c r="L55" s="243"/>
      <c r="M55" s="241"/>
      <c r="N55" s="242"/>
      <c r="O55" s="242"/>
      <c r="P55" s="243"/>
      <c r="Q55" s="310"/>
      <c r="R55" s="299"/>
      <c r="S55" s="241"/>
      <c r="T55" s="242"/>
      <c r="U55" s="242"/>
      <c r="V55" s="242"/>
      <c r="W55" s="242"/>
      <c r="X55" s="242"/>
      <c r="Y55" s="242"/>
      <c r="Z55" s="242"/>
      <c r="AA55" s="243"/>
      <c r="AB55" s="242"/>
      <c r="AC55" s="242"/>
      <c r="AD55" s="242"/>
      <c r="AE55" s="242"/>
      <c r="AF55" s="242"/>
      <c r="AG55" s="242"/>
      <c r="AH55" s="242"/>
      <c r="AI55" s="243"/>
      <c r="AJ55" s="241" t="s">
        <v>315</v>
      </c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42"/>
      <c r="BF55" s="242"/>
      <c r="BG55" s="242"/>
      <c r="BH55" s="242"/>
      <c r="BI55" s="242"/>
      <c r="BJ55" s="243"/>
      <c r="BK55" s="302"/>
    </row>
    <row r="56" spans="1:63" ht="15.75" customHeight="1">
      <c r="A56" s="311"/>
      <c r="B56" s="312"/>
      <c r="C56" s="247" t="s">
        <v>316</v>
      </c>
      <c r="D56" s="313"/>
      <c r="E56" s="248"/>
      <c r="F56" s="248"/>
      <c r="G56" s="248"/>
      <c r="H56" s="248"/>
      <c r="I56" s="248"/>
      <c r="J56" s="248"/>
      <c r="K56" s="314"/>
      <c r="L56" s="249"/>
      <c r="M56" s="247"/>
      <c r="N56" s="248"/>
      <c r="O56" s="248"/>
      <c r="P56" s="249"/>
      <c r="Q56" s="315"/>
      <c r="R56" s="316"/>
      <c r="S56" s="247" t="s">
        <v>317</v>
      </c>
      <c r="T56" s="248"/>
      <c r="U56" s="248"/>
      <c r="V56" s="248"/>
      <c r="W56" s="248"/>
      <c r="X56" s="248"/>
      <c r="Y56" s="248"/>
      <c r="Z56" s="248"/>
      <c r="AA56" s="249"/>
      <c r="AB56" s="248" t="s">
        <v>318</v>
      </c>
      <c r="AC56" s="248"/>
      <c r="AD56" s="248"/>
      <c r="AE56" s="248"/>
      <c r="AF56" s="248"/>
      <c r="AG56" s="248"/>
      <c r="AH56" s="248"/>
      <c r="AI56" s="249"/>
      <c r="AJ56" s="247"/>
      <c r="AK56" s="248"/>
      <c r="AL56" s="248"/>
      <c r="AM56" s="248"/>
      <c r="AN56" s="248"/>
      <c r="AO56" s="248"/>
      <c r="AP56" s="248"/>
      <c r="AQ56" s="248"/>
      <c r="AR56" s="248"/>
      <c r="AS56" s="248"/>
      <c r="AT56" s="248"/>
      <c r="AU56" s="248"/>
      <c r="AV56" s="248"/>
      <c r="AW56" s="248"/>
      <c r="AX56" s="248"/>
      <c r="AY56" s="248"/>
      <c r="AZ56" s="248"/>
      <c r="BA56" s="248"/>
      <c r="BB56" s="248"/>
      <c r="BC56" s="248"/>
      <c r="BD56" s="248"/>
      <c r="BE56" s="248"/>
      <c r="BF56" s="248"/>
      <c r="BG56" s="248"/>
      <c r="BH56" s="248"/>
      <c r="BI56" s="248"/>
      <c r="BJ56" s="249"/>
      <c r="BK56" s="317"/>
    </row>
    <row r="57" spans="1:63" ht="15.75" customHeight="1">
      <c r="A57" s="311"/>
      <c r="B57" s="312"/>
      <c r="C57" s="247"/>
      <c r="D57" s="313"/>
      <c r="E57" s="248"/>
      <c r="F57" s="248"/>
      <c r="G57" s="248"/>
      <c r="H57" s="248"/>
      <c r="I57" s="248"/>
      <c r="J57" s="248"/>
      <c r="K57" s="314"/>
      <c r="L57" s="249"/>
      <c r="M57" s="247"/>
      <c r="N57" s="248"/>
      <c r="O57" s="248"/>
      <c r="P57" s="249"/>
      <c r="Q57" s="315"/>
      <c r="R57" s="316"/>
      <c r="S57" s="247" t="s">
        <v>317</v>
      </c>
      <c r="T57" s="248"/>
      <c r="U57" s="248"/>
      <c r="V57" s="248"/>
      <c r="W57" s="248"/>
      <c r="X57" s="248"/>
      <c r="Y57" s="248"/>
      <c r="Z57" s="248"/>
      <c r="AA57" s="249"/>
      <c r="AB57" s="248" t="s">
        <v>319</v>
      </c>
      <c r="AC57" s="248"/>
      <c r="AD57" s="248"/>
      <c r="AE57" s="248"/>
      <c r="AF57" s="248"/>
      <c r="AG57" s="248"/>
      <c r="AH57" s="248"/>
      <c r="AI57" s="249"/>
      <c r="AJ57" s="247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248"/>
      <c r="AZ57" s="248"/>
      <c r="BA57" s="248"/>
      <c r="BB57" s="248"/>
      <c r="BC57" s="248"/>
      <c r="BD57" s="248"/>
      <c r="BE57" s="248"/>
      <c r="BF57" s="248"/>
      <c r="BG57" s="248"/>
      <c r="BH57" s="248"/>
      <c r="BI57" s="248"/>
      <c r="BJ57" s="249"/>
      <c r="BK57" s="317"/>
    </row>
    <row r="58" spans="1:63" ht="15.75" customHeight="1">
      <c r="A58" s="303"/>
      <c r="B58" s="304"/>
      <c r="C58" s="244"/>
      <c r="D58" s="305"/>
      <c r="E58" s="245"/>
      <c r="F58" s="245"/>
      <c r="G58" s="245"/>
      <c r="H58" s="245"/>
      <c r="I58" s="245"/>
      <c r="J58" s="245"/>
      <c r="K58" s="306"/>
      <c r="L58" s="246"/>
      <c r="M58" s="244"/>
      <c r="N58" s="245"/>
      <c r="O58" s="245"/>
      <c r="P58" s="246"/>
      <c r="Q58" s="307"/>
      <c r="R58" s="308"/>
      <c r="S58" s="244"/>
      <c r="T58" s="245"/>
      <c r="U58" s="245"/>
      <c r="V58" s="245"/>
      <c r="W58" s="245"/>
      <c r="X58" s="245"/>
      <c r="Y58" s="245"/>
      <c r="Z58" s="245"/>
      <c r="AA58" s="246"/>
      <c r="AB58" s="244"/>
      <c r="AC58" s="245"/>
      <c r="AD58" s="245"/>
      <c r="AE58" s="245"/>
      <c r="AF58" s="245"/>
      <c r="AG58" s="245"/>
      <c r="AH58" s="245"/>
      <c r="AI58" s="246"/>
      <c r="AJ58" s="244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5"/>
      <c r="AV58" s="245"/>
      <c r="AW58" s="245"/>
      <c r="AX58" s="245"/>
      <c r="AY58" s="245"/>
      <c r="AZ58" s="245"/>
      <c r="BA58" s="245"/>
      <c r="BB58" s="245"/>
      <c r="BC58" s="245"/>
      <c r="BD58" s="245"/>
      <c r="BE58" s="245"/>
      <c r="BF58" s="245"/>
      <c r="BG58" s="245"/>
      <c r="BH58" s="245"/>
      <c r="BI58" s="245"/>
      <c r="BJ58" s="246"/>
      <c r="BK58" s="309"/>
    </row>
    <row r="59" spans="1:63" ht="15.75" customHeight="1">
      <c r="A59" s="311" t="s">
        <v>242</v>
      </c>
      <c r="B59" s="312"/>
      <c r="C59" s="247" t="s">
        <v>320</v>
      </c>
      <c r="D59" s="313"/>
      <c r="E59" s="248"/>
      <c r="F59" s="248"/>
      <c r="G59" s="248"/>
      <c r="H59" s="248"/>
      <c r="I59" s="248"/>
      <c r="J59" s="248"/>
      <c r="K59" s="314"/>
      <c r="L59" s="249"/>
      <c r="M59" s="247"/>
      <c r="N59" s="248"/>
      <c r="O59" s="248"/>
      <c r="P59" s="249"/>
      <c r="Q59" s="318"/>
      <c r="R59" s="316"/>
      <c r="S59" s="247"/>
      <c r="T59" s="248"/>
      <c r="U59" s="248"/>
      <c r="V59" s="248"/>
      <c r="W59" s="248"/>
      <c r="X59" s="248"/>
      <c r="Y59" s="248"/>
      <c r="Z59" s="248"/>
      <c r="AA59" s="249"/>
      <c r="AB59" s="247"/>
      <c r="AC59" s="248"/>
      <c r="AD59" s="248"/>
      <c r="AE59" s="248"/>
      <c r="AF59" s="248"/>
      <c r="AG59" s="248"/>
      <c r="AH59" s="248"/>
      <c r="AI59" s="249"/>
      <c r="AJ59" s="241" t="s">
        <v>321</v>
      </c>
      <c r="AK59" s="248"/>
      <c r="AL59" s="248"/>
      <c r="AM59" s="248"/>
      <c r="AN59" s="248"/>
      <c r="AO59" s="248"/>
      <c r="AP59" s="248"/>
      <c r="AQ59" s="248"/>
      <c r="AR59" s="248"/>
      <c r="AS59" s="248"/>
      <c r="AT59" s="248"/>
      <c r="AU59" s="248"/>
      <c r="AV59" s="248"/>
      <c r="AW59" s="248"/>
      <c r="AX59" s="248"/>
      <c r="AY59" s="248"/>
      <c r="AZ59" s="248"/>
      <c r="BA59" s="248"/>
      <c r="BB59" s="248"/>
      <c r="BC59" s="248"/>
      <c r="BD59" s="248"/>
      <c r="BE59" s="248"/>
      <c r="BF59" s="248"/>
      <c r="BG59" s="248"/>
      <c r="BH59" s="248"/>
      <c r="BI59" s="248"/>
      <c r="BJ59" s="249"/>
      <c r="BK59" s="319"/>
    </row>
    <row r="60" spans="1:63" ht="15.75" customHeight="1">
      <c r="A60" s="303"/>
      <c r="B60" s="304"/>
      <c r="C60" s="244" t="s">
        <v>322</v>
      </c>
      <c r="D60" s="305"/>
      <c r="E60" s="245"/>
      <c r="F60" s="245"/>
      <c r="G60" s="245"/>
      <c r="H60" s="245"/>
      <c r="I60" s="245"/>
      <c r="J60" s="245"/>
      <c r="K60" s="306"/>
      <c r="L60" s="246"/>
      <c r="M60" s="244"/>
      <c r="N60" s="245"/>
      <c r="O60" s="245"/>
      <c r="P60" s="246"/>
      <c r="Q60" s="307"/>
      <c r="R60" s="308"/>
      <c r="S60" s="244" t="s">
        <v>317</v>
      </c>
      <c r="T60" s="245"/>
      <c r="U60" s="245"/>
      <c r="V60" s="245"/>
      <c r="W60" s="245"/>
      <c r="X60" s="245"/>
      <c r="Y60" s="245"/>
      <c r="Z60" s="245"/>
      <c r="AA60" s="246"/>
      <c r="AB60" s="244" t="s">
        <v>323</v>
      </c>
      <c r="AC60" s="245"/>
      <c r="AD60" s="245"/>
      <c r="AE60" s="245"/>
      <c r="AF60" s="245"/>
      <c r="AG60" s="245"/>
      <c r="AH60" s="245"/>
      <c r="AI60" s="246"/>
      <c r="AJ60" s="244"/>
      <c r="AK60" s="245"/>
      <c r="AL60" s="245"/>
      <c r="AM60" s="245"/>
      <c r="AN60" s="245"/>
      <c r="AO60" s="245"/>
      <c r="AP60" s="245"/>
      <c r="AQ60" s="245"/>
      <c r="AR60" s="245"/>
      <c r="AS60" s="245"/>
      <c r="AT60" s="245"/>
      <c r="AU60" s="245"/>
      <c r="AV60" s="245"/>
      <c r="AW60" s="245"/>
      <c r="AX60" s="245"/>
      <c r="AY60" s="245"/>
      <c r="AZ60" s="245"/>
      <c r="BA60" s="245"/>
      <c r="BB60" s="245"/>
      <c r="BC60" s="245"/>
      <c r="BD60" s="245"/>
      <c r="BE60" s="245"/>
      <c r="BF60" s="245"/>
      <c r="BG60" s="245"/>
      <c r="BH60" s="245"/>
      <c r="BI60" s="245"/>
      <c r="BJ60" s="246"/>
      <c r="BK60" s="309"/>
    </row>
    <row r="61" spans="1:63" ht="15.75" customHeight="1">
      <c r="A61" s="298" t="s">
        <v>254</v>
      </c>
      <c r="B61" s="299"/>
      <c r="C61" s="241" t="s">
        <v>324</v>
      </c>
      <c r="D61" s="300"/>
      <c r="E61" s="242"/>
      <c r="F61" s="242"/>
      <c r="G61" s="242"/>
      <c r="H61" s="242"/>
      <c r="I61" s="242"/>
      <c r="J61" s="242"/>
      <c r="K61" s="301"/>
      <c r="L61" s="243"/>
      <c r="M61" s="241"/>
      <c r="N61" s="242"/>
      <c r="O61" s="242"/>
      <c r="P61" s="243"/>
      <c r="Q61" s="823"/>
      <c r="R61" s="824"/>
      <c r="S61" s="241"/>
      <c r="T61" s="242"/>
      <c r="U61" s="242"/>
      <c r="V61" s="242"/>
      <c r="W61" s="242"/>
      <c r="X61" s="242"/>
      <c r="Y61" s="242"/>
      <c r="Z61" s="242"/>
      <c r="AA61" s="243"/>
      <c r="AB61" s="242"/>
      <c r="AC61" s="242"/>
      <c r="AD61" s="242"/>
      <c r="AE61" s="242"/>
      <c r="AF61" s="242"/>
      <c r="AG61" s="242"/>
      <c r="AH61" s="242"/>
      <c r="AI61" s="243"/>
      <c r="AJ61" s="241" t="s">
        <v>325</v>
      </c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3"/>
      <c r="BK61" s="302"/>
    </row>
    <row r="62" spans="1:63" ht="15.75" customHeight="1">
      <c r="A62" s="311"/>
      <c r="B62" s="312"/>
      <c r="C62" s="247" t="s">
        <v>326</v>
      </c>
      <c r="D62" s="313"/>
      <c r="E62" s="248"/>
      <c r="F62" s="248"/>
      <c r="G62" s="248"/>
      <c r="H62" s="248"/>
      <c r="I62" s="248"/>
      <c r="J62" s="248"/>
      <c r="K62" s="314"/>
      <c r="L62" s="249"/>
      <c r="M62" s="247"/>
      <c r="N62" s="248"/>
      <c r="O62" s="248"/>
      <c r="P62" s="249"/>
      <c r="Q62" s="318"/>
      <c r="R62" s="316"/>
      <c r="S62" s="247" t="s">
        <v>317</v>
      </c>
      <c r="T62" s="248"/>
      <c r="U62" s="248"/>
      <c r="V62" s="248"/>
      <c r="W62" s="248"/>
      <c r="X62" s="248"/>
      <c r="Y62" s="248"/>
      <c r="Z62" s="248"/>
      <c r="AA62" s="249"/>
      <c r="AB62" s="247" t="s">
        <v>327</v>
      </c>
      <c r="AC62" s="248"/>
      <c r="AD62" s="248"/>
      <c r="AE62" s="248"/>
      <c r="AF62" s="248"/>
      <c r="AG62" s="248"/>
      <c r="AH62" s="248"/>
      <c r="AI62" s="249"/>
      <c r="AJ62" s="247"/>
      <c r="AK62" s="248"/>
      <c r="AL62" s="248"/>
      <c r="AM62" s="248"/>
      <c r="AN62" s="248"/>
      <c r="AO62" s="248"/>
      <c r="AP62" s="248"/>
      <c r="AQ62" s="248"/>
      <c r="AR62" s="248"/>
      <c r="AS62" s="248"/>
      <c r="AT62" s="248"/>
      <c r="AU62" s="248"/>
      <c r="AV62" s="248"/>
      <c r="AW62" s="248"/>
      <c r="AX62" s="248"/>
      <c r="AY62" s="248"/>
      <c r="AZ62" s="248"/>
      <c r="BA62" s="248"/>
      <c r="BB62" s="248"/>
      <c r="BC62" s="248"/>
      <c r="BD62" s="248"/>
      <c r="BE62" s="248"/>
      <c r="BF62" s="248"/>
      <c r="BG62" s="248"/>
      <c r="BH62" s="248"/>
      <c r="BI62" s="248"/>
      <c r="BJ62" s="249"/>
      <c r="BK62" s="319"/>
    </row>
    <row r="63" spans="1:63" ht="15.75" customHeight="1">
      <c r="A63" s="303"/>
      <c r="B63" s="304"/>
      <c r="C63" s="244" t="s">
        <v>328</v>
      </c>
      <c r="D63" s="305"/>
      <c r="E63" s="245"/>
      <c r="F63" s="245"/>
      <c r="G63" s="245"/>
      <c r="H63" s="245"/>
      <c r="I63" s="245"/>
      <c r="J63" s="245"/>
      <c r="K63" s="306"/>
      <c r="L63" s="246"/>
      <c r="M63" s="244"/>
      <c r="N63" s="245"/>
      <c r="O63" s="245"/>
      <c r="P63" s="246"/>
      <c r="Q63" s="307"/>
      <c r="R63" s="308"/>
      <c r="S63" s="244" t="s">
        <v>317</v>
      </c>
      <c r="T63" s="245"/>
      <c r="U63" s="245"/>
      <c r="V63" s="245"/>
      <c r="W63" s="245"/>
      <c r="X63" s="245"/>
      <c r="Y63" s="245"/>
      <c r="Z63" s="245"/>
      <c r="AA63" s="246"/>
      <c r="AB63" s="244" t="s">
        <v>328</v>
      </c>
      <c r="AC63" s="245"/>
      <c r="AD63" s="245"/>
      <c r="AE63" s="245"/>
      <c r="AF63" s="245"/>
      <c r="AG63" s="245"/>
      <c r="AH63" s="245"/>
      <c r="AI63" s="246"/>
      <c r="AJ63" s="244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5"/>
      <c r="BH63" s="245"/>
      <c r="BI63" s="245"/>
      <c r="BJ63" s="246"/>
      <c r="BK63" s="309"/>
    </row>
    <row r="64" spans="1:63" ht="15.75" customHeight="1">
      <c r="A64" s="298" t="s">
        <v>258</v>
      </c>
      <c r="B64" s="299"/>
      <c r="C64" s="241" t="s">
        <v>329</v>
      </c>
      <c r="D64" s="300"/>
      <c r="E64" s="242"/>
      <c r="F64" s="242"/>
      <c r="G64" s="242"/>
      <c r="H64" s="242"/>
      <c r="I64" s="242"/>
      <c r="J64" s="242"/>
      <c r="K64" s="301"/>
      <c r="L64" s="243"/>
      <c r="M64" s="241"/>
      <c r="N64" s="242"/>
      <c r="O64" s="242"/>
      <c r="P64" s="243"/>
      <c r="Q64" s="310"/>
      <c r="R64" s="299"/>
      <c r="S64" s="241"/>
      <c r="T64" s="242"/>
      <c r="U64" s="242"/>
      <c r="V64" s="242"/>
      <c r="W64" s="242"/>
      <c r="X64" s="242"/>
      <c r="Y64" s="242"/>
      <c r="Z64" s="242"/>
      <c r="AA64" s="243"/>
      <c r="AB64" s="242"/>
      <c r="AC64" s="242"/>
      <c r="AD64" s="242"/>
      <c r="AE64" s="242"/>
      <c r="AF64" s="242"/>
      <c r="AG64" s="242"/>
      <c r="AH64" s="242"/>
      <c r="AI64" s="243"/>
      <c r="AJ64" s="241" t="s">
        <v>330</v>
      </c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242"/>
      <c r="BD64" s="242"/>
      <c r="BE64" s="242"/>
      <c r="BF64" s="242"/>
      <c r="BG64" s="242"/>
      <c r="BH64" s="242"/>
      <c r="BI64" s="242"/>
      <c r="BJ64" s="243"/>
      <c r="BK64" s="302"/>
    </row>
    <row r="65" spans="1:63" ht="15.75" customHeight="1">
      <c r="A65" s="303"/>
      <c r="B65" s="304"/>
      <c r="C65" s="244" t="s">
        <v>331</v>
      </c>
      <c r="D65" s="305"/>
      <c r="E65" s="245"/>
      <c r="F65" s="245"/>
      <c r="G65" s="245"/>
      <c r="H65" s="245"/>
      <c r="I65" s="245"/>
      <c r="J65" s="245"/>
      <c r="K65" s="306"/>
      <c r="L65" s="246"/>
      <c r="M65" s="244"/>
      <c r="N65" s="245"/>
      <c r="O65" s="245"/>
      <c r="P65" s="246"/>
      <c r="Q65" s="307"/>
      <c r="R65" s="308"/>
      <c r="S65" s="244" t="s">
        <v>317</v>
      </c>
      <c r="T65" s="245"/>
      <c r="U65" s="245"/>
      <c r="V65" s="245"/>
      <c r="W65" s="245"/>
      <c r="X65" s="245"/>
      <c r="Y65" s="245"/>
      <c r="Z65" s="245"/>
      <c r="AA65" s="246"/>
      <c r="AB65" s="244" t="s">
        <v>332</v>
      </c>
      <c r="AC65" s="245"/>
      <c r="AD65" s="245"/>
      <c r="AE65" s="245"/>
      <c r="AF65" s="245"/>
      <c r="AG65" s="245"/>
      <c r="AH65" s="245"/>
      <c r="AI65" s="246"/>
      <c r="AJ65" s="244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/>
      <c r="AV65" s="245"/>
      <c r="AW65" s="245"/>
      <c r="AX65" s="245"/>
      <c r="AY65" s="245"/>
      <c r="AZ65" s="245"/>
      <c r="BA65" s="245"/>
      <c r="BB65" s="245"/>
      <c r="BC65" s="245"/>
      <c r="BD65" s="245"/>
      <c r="BE65" s="245"/>
      <c r="BF65" s="245"/>
      <c r="BG65" s="245"/>
      <c r="BH65" s="245"/>
      <c r="BI65" s="245"/>
      <c r="BJ65" s="246"/>
      <c r="BK65" s="309"/>
    </row>
    <row r="66" spans="1:63" ht="15.75" customHeight="1">
      <c r="A66" s="298" t="s">
        <v>262</v>
      </c>
      <c r="B66" s="299"/>
      <c r="C66" s="241" t="s">
        <v>333</v>
      </c>
      <c r="D66" s="300"/>
      <c r="E66" s="242"/>
      <c r="F66" s="242"/>
      <c r="G66" s="242"/>
      <c r="H66" s="242"/>
      <c r="I66" s="242"/>
      <c r="J66" s="242"/>
      <c r="K66" s="301"/>
      <c r="L66" s="243"/>
      <c r="M66" s="241"/>
      <c r="N66" s="242"/>
      <c r="O66" s="242"/>
      <c r="P66" s="243"/>
      <c r="Q66" s="310"/>
      <c r="R66" s="299"/>
      <c r="S66" s="241"/>
      <c r="T66" s="242"/>
      <c r="U66" s="242"/>
      <c r="V66" s="242"/>
      <c r="W66" s="242"/>
      <c r="X66" s="242"/>
      <c r="Y66" s="242"/>
      <c r="Z66" s="242"/>
      <c r="AA66" s="243"/>
      <c r="AB66" s="242"/>
      <c r="AC66" s="242"/>
      <c r="AD66" s="242"/>
      <c r="AE66" s="242"/>
      <c r="AF66" s="242"/>
      <c r="AG66" s="242"/>
      <c r="AH66" s="242"/>
      <c r="AI66" s="243"/>
      <c r="AJ66" s="241" t="s">
        <v>334</v>
      </c>
      <c r="AK66" s="242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3"/>
      <c r="BK66" s="302"/>
    </row>
    <row r="67" spans="1:63" ht="15.75" customHeight="1">
      <c r="A67" s="303"/>
      <c r="B67" s="304"/>
      <c r="C67" s="244" t="s">
        <v>335</v>
      </c>
      <c r="D67" s="305"/>
      <c r="E67" s="245"/>
      <c r="F67" s="245"/>
      <c r="G67" s="245"/>
      <c r="H67" s="245"/>
      <c r="I67" s="245"/>
      <c r="J67" s="245"/>
      <c r="K67" s="306"/>
      <c r="L67" s="246"/>
      <c r="M67" s="244"/>
      <c r="N67" s="245"/>
      <c r="O67" s="245"/>
      <c r="P67" s="246"/>
      <c r="Q67" s="307"/>
      <c r="R67" s="308"/>
      <c r="S67" s="244" t="s">
        <v>317</v>
      </c>
      <c r="T67" s="245"/>
      <c r="U67" s="245"/>
      <c r="V67" s="245"/>
      <c r="W67" s="245"/>
      <c r="X67" s="245"/>
      <c r="Y67" s="245"/>
      <c r="Z67" s="245"/>
      <c r="AA67" s="246"/>
      <c r="AB67" s="244" t="s">
        <v>331</v>
      </c>
      <c r="AC67" s="245"/>
      <c r="AD67" s="245"/>
      <c r="AE67" s="245"/>
      <c r="AF67" s="245"/>
      <c r="AG67" s="245"/>
      <c r="AH67" s="245"/>
      <c r="AI67" s="246"/>
      <c r="AJ67" s="244" t="s">
        <v>336</v>
      </c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  <c r="AU67" s="245"/>
      <c r="AV67" s="245"/>
      <c r="AW67" s="245"/>
      <c r="AX67" s="245"/>
      <c r="AY67" s="245"/>
      <c r="AZ67" s="245"/>
      <c r="BA67" s="245"/>
      <c r="BB67" s="245"/>
      <c r="BC67" s="245"/>
      <c r="BD67" s="245"/>
      <c r="BE67" s="245"/>
      <c r="BF67" s="245"/>
      <c r="BG67" s="245"/>
      <c r="BH67" s="245"/>
      <c r="BI67" s="245"/>
      <c r="BJ67" s="246"/>
      <c r="BK67" s="309"/>
    </row>
    <row r="68" spans="1:63" ht="15.75" customHeight="1">
      <c r="A68" s="289" t="s">
        <v>337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  <c r="AB68" s="354"/>
      <c r="AC68" s="354"/>
      <c r="AD68" s="354"/>
      <c r="AE68" s="354"/>
      <c r="AF68" s="354"/>
      <c r="AG68" s="354"/>
      <c r="AH68" s="354"/>
      <c r="AI68" s="354"/>
      <c r="AJ68" s="354"/>
      <c r="AK68" s="354"/>
      <c r="AL68" s="354"/>
      <c r="AM68" s="354"/>
      <c r="AN68" s="354"/>
      <c r="AO68" s="354"/>
      <c r="AP68" s="354"/>
      <c r="AQ68" s="354"/>
      <c r="AR68" s="354"/>
      <c r="AS68" s="354"/>
      <c r="AT68" s="354"/>
      <c r="AU68" s="354"/>
      <c r="AV68" s="354"/>
      <c r="AW68" s="354"/>
      <c r="AX68" s="354"/>
      <c r="AY68" s="354"/>
      <c r="AZ68" s="354"/>
      <c r="BA68" s="354"/>
      <c r="BB68" s="354"/>
      <c r="BC68" s="354"/>
      <c r="BD68" s="354"/>
      <c r="BE68" s="354"/>
      <c r="BF68" s="354"/>
      <c r="BG68" s="354"/>
      <c r="BH68" s="354"/>
      <c r="BI68" s="354"/>
      <c r="BJ68" s="354"/>
      <c r="BK68" s="290"/>
    </row>
    <row r="69" spans="1:63" ht="15.75" customHeight="1">
      <c r="A69" s="298" t="s">
        <v>239</v>
      </c>
      <c r="B69" s="299"/>
      <c r="C69" s="241" t="s">
        <v>338</v>
      </c>
      <c r="D69" s="300"/>
      <c r="E69" s="242"/>
      <c r="F69" s="242"/>
      <c r="G69" s="242"/>
      <c r="H69" s="242"/>
      <c r="I69" s="242"/>
      <c r="J69" s="242"/>
      <c r="K69" s="301"/>
      <c r="L69" s="243"/>
      <c r="M69" s="241"/>
      <c r="N69" s="242"/>
      <c r="O69" s="242"/>
      <c r="P69" s="243"/>
      <c r="Q69" s="327"/>
      <c r="R69" s="329"/>
      <c r="S69" s="241"/>
      <c r="T69" s="242"/>
      <c r="U69" s="242"/>
      <c r="V69" s="242"/>
      <c r="W69" s="242"/>
      <c r="X69" s="242"/>
      <c r="Y69" s="242"/>
      <c r="Z69" s="242"/>
      <c r="AA69" s="243"/>
      <c r="AB69" s="242"/>
      <c r="AC69" s="242"/>
      <c r="AD69" s="242"/>
      <c r="AE69" s="242"/>
      <c r="AF69" s="242"/>
      <c r="AG69" s="242"/>
      <c r="AH69" s="242"/>
      <c r="AI69" s="243"/>
      <c r="AJ69" s="241" t="s">
        <v>339</v>
      </c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3"/>
      <c r="BK69" s="302"/>
    </row>
    <row r="70" spans="1:63" ht="15.75" customHeight="1">
      <c r="A70" s="311"/>
      <c r="B70" s="312"/>
      <c r="C70" s="247" t="s">
        <v>340</v>
      </c>
      <c r="D70" s="313"/>
      <c r="E70" s="248"/>
      <c r="F70" s="248"/>
      <c r="G70" s="248"/>
      <c r="H70" s="248"/>
      <c r="I70" s="248"/>
      <c r="J70" s="248"/>
      <c r="K70" s="314"/>
      <c r="L70" s="249"/>
      <c r="M70" s="247"/>
      <c r="N70" s="248"/>
      <c r="O70" s="248"/>
      <c r="P70" s="249"/>
      <c r="Q70" s="318"/>
      <c r="R70" s="330"/>
      <c r="S70" s="247" t="s">
        <v>224</v>
      </c>
      <c r="T70" s="248"/>
      <c r="U70" s="248"/>
      <c r="V70" s="248"/>
      <c r="W70" s="248"/>
      <c r="X70" s="248"/>
      <c r="Y70" s="248"/>
      <c r="Z70" s="248"/>
      <c r="AA70" s="249"/>
      <c r="AB70" s="248" t="s">
        <v>341</v>
      </c>
      <c r="AC70" s="248"/>
      <c r="AD70" s="248"/>
      <c r="AE70" s="248"/>
      <c r="AF70" s="248"/>
      <c r="AG70" s="248"/>
      <c r="AH70" s="248"/>
      <c r="AI70" s="249"/>
      <c r="AJ70" s="247"/>
      <c r="AK70" s="248"/>
      <c r="AL70" s="248"/>
      <c r="AM70" s="248"/>
      <c r="AN70" s="248"/>
      <c r="AO70" s="248"/>
      <c r="AP70" s="248"/>
      <c r="AQ70" s="248"/>
      <c r="AR70" s="248"/>
      <c r="AS70" s="248"/>
      <c r="AT70" s="248"/>
      <c r="AU70" s="248"/>
      <c r="AV70" s="248"/>
      <c r="AW70" s="248"/>
      <c r="AX70" s="248"/>
      <c r="AY70" s="248"/>
      <c r="AZ70" s="248"/>
      <c r="BA70" s="248"/>
      <c r="BB70" s="248"/>
      <c r="BC70" s="248"/>
      <c r="BD70" s="248"/>
      <c r="BE70" s="248"/>
      <c r="BF70" s="248"/>
      <c r="BG70" s="248"/>
      <c r="BH70" s="248"/>
      <c r="BI70" s="248"/>
      <c r="BJ70" s="249"/>
      <c r="BK70" s="317"/>
    </row>
    <row r="71" spans="1:63" ht="15.75" customHeight="1">
      <c r="A71" s="311"/>
      <c r="B71" s="312"/>
      <c r="C71" s="247"/>
      <c r="D71" s="313"/>
      <c r="E71" s="248"/>
      <c r="F71" s="248"/>
      <c r="G71" s="248"/>
      <c r="H71" s="248"/>
      <c r="I71" s="248"/>
      <c r="J71" s="248"/>
      <c r="K71" s="314"/>
      <c r="L71" s="249"/>
      <c r="M71" s="247"/>
      <c r="N71" s="248"/>
      <c r="O71" s="248"/>
      <c r="P71" s="249"/>
      <c r="Q71" s="318"/>
      <c r="R71" s="330"/>
      <c r="S71" s="247" t="s">
        <v>224</v>
      </c>
      <c r="T71" s="248"/>
      <c r="U71" s="248"/>
      <c r="V71" s="248"/>
      <c r="W71" s="248"/>
      <c r="X71" s="248"/>
      <c r="Y71" s="248"/>
      <c r="Z71" s="248"/>
      <c r="AA71" s="249"/>
      <c r="AB71" s="248" t="s">
        <v>342</v>
      </c>
      <c r="AC71" s="248"/>
      <c r="AD71" s="248"/>
      <c r="AE71" s="248"/>
      <c r="AF71" s="248"/>
      <c r="AG71" s="248"/>
      <c r="AH71" s="248"/>
      <c r="AI71" s="249"/>
      <c r="AJ71" s="247"/>
      <c r="AK71" s="248"/>
      <c r="AL71" s="248"/>
      <c r="AM71" s="248"/>
      <c r="AN71" s="248"/>
      <c r="AO71" s="248"/>
      <c r="AP71" s="248"/>
      <c r="AQ71" s="248"/>
      <c r="AR71" s="248"/>
      <c r="AS71" s="248"/>
      <c r="AT71" s="248"/>
      <c r="AU71" s="248"/>
      <c r="AV71" s="248"/>
      <c r="AW71" s="248"/>
      <c r="AX71" s="248"/>
      <c r="AY71" s="248"/>
      <c r="AZ71" s="248"/>
      <c r="BA71" s="248"/>
      <c r="BB71" s="248"/>
      <c r="BC71" s="248"/>
      <c r="BD71" s="248"/>
      <c r="BE71" s="248"/>
      <c r="BF71" s="248"/>
      <c r="BG71" s="248"/>
      <c r="BH71" s="248"/>
      <c r="BI71" s="248"/>
      <c r="BJ71" s="249"/>
      <c r="BK71" s="317"/>
    </row>
    <row r="72" spans="1:63" ht="15.75" customHeight="1">
      <c r="A72" s="311"/>
      <c r="B72" s="312"/>
      <c r="C72" s="247"/>
      <c r="D72" s="313"/>
      <c r="E72" s="248"/>
      <c r="F72" s="248"/>
      <c r="G72" s="248"/>
      <c r="H72" s="248"/>
      <c r="I72" s="248"/>
      <c r="J72" s="248"/>
      <c r="K72" s="314"/>
      <c r="L72" s="249"/>
      <c r="M72" s="247"/>
      <c r="N72" s="248"/>
      <c r="O72" s="248"/>
      <c r="P72" s="249"/>
      <c r="Q72" s="318"/>
      <c r="R72" s="330"/>
      <c r="S72" s="247" t="s">
        <v>224</v>
      </c>
      <c r="T72" s="248"/>
      <c r="U72" s="248"/>
      <c r="V72" s="248"/>
      <c r="W72" s="248"/>
      <c r="X72" s="248"/>
      <c r="Y72" s="248"/>
      <c r="Z72" s="248"/>
      <c r="AA72" s="249"/>
      <c r="AB72" s="248" t="s">
        <v>343</v>
      </c>
      <c r="AC72" s="248"/>
      <c r="AD72" s="248"/>
      <c r="AE72" s="248"/>
      <c r="AF72" s="248"/>
      <c r="AG72" s="248"/>
      <c r="AH72" s="248"/>
      <c r="AI72" s="249"/>
      <c r="AJ72" s="247"/>
      <c r="AK72" s="248"/>
      <c r="AL72" s="248"/>
      <c r="AM72" s="248"/>
      <c r="AN72" s="248"/>
      <c r="AO72" s="248"/>
      <c r="AP72" s="248"/>
      <c r="AQ72" s="248"/>
      <c r="AR72" s="248"/>
      <c r="AS72" s="248"/>
      <c r="AT72" s="248"/>
      <c r="AU72" s="248"/>
      <c r="AV72" s="248"/>
      <c r="AW72" s="248"/>
      <c r="AX72" s="248"/>
      <c r="AY72" s="248"/>
      <c r="AZ72" s="248"/>
      <c r="BA72" s="248"/>
      <c r="BB72" s="248"/>
      <c r="BC72" s="248"/>
      <c r="BD72" s="248"/>
      <c r="BE72" s="248"/>
      <c r="BF72" s="248"/>
      <c r="BG72" s="248"/>
      <c r="BH72" s="248"/>
      <c r="BI72" s="248"/>
      <c r="BJ72" s="249"/>
      <c r="BK72" s="317"/>
    </row>
    <row r="73" spans="1:63" ht="15.75" customHeight="1">
      <c r="A73" s="311"/>
      <c r="B73" s="312"/>
      <c r="C73" s="247"/>
      <c r="D73" s="313"/>
      <c r="E73" s="248"/>
      <c r="F73" s="248"/>
      <c r="G73" s="248"/>
      <c r="H73" s="248"/>
      <c r="I73" s="248"/>
      <c r="J73" s="248"/>
      <c r="K73" s="314"/>
      <c r="L73" s="249"/>
      <c r="M73" s="247"/>
      <c r="N73" s="248"/>
      <c r="O73" s="248"/>
      <c r="P73" s="249"/>
      <c r="Q73" s="318"/>
      <c r="R73" s="330"/>
      <c r="S73" s="247" t="s">
        <v>224</v>
      </c>
      <c r="T73" s="248"/>
      <c r="U73" s="248"/>
      <c r="V73" s="248"/>
      <c r="W73" s="248"/>
      <c r="X73" s="248"/>
      <c r="Y73" s="248"/>
      <c r="Z73" s="248"/>
      <c r="AA73" s="249"/>
      <c r="AB73" s="248" t="s">
        <v>344</v>
      </c>
      <c r="AC73" s="248"/>
      <c r="AD73" s="248"/>
      <c r="AE73" s="248"/>
      <c r="AF73" s="248"/>
      <c r="AG73" s="248"/>
      <c r="AH73" s="248"/>
      <c r="AI73" s="249"/>
      <c r="AJ73" s="247"/>
      <c r="AK73" s="248"/>
      <c r="AL73" s="248"/>
      <c r="AM73" s="248"/>
      <c r="AN73" s="248"/>
      <c r="AO73" s="248"/>
      <c r="AP73" s="248"/>
      <c r="AQ73" s="248"/>
      <c r="AR73" s="248"/>
      <c r="AS73" s="248"/>
      <c r="AT73" s="248"/>
      <c r="AU73" s="248"/>
      <c r="AV73" s="248"/>
      <c r="AW73" s="248"/>
      <c r="AX73" s="248"/>
      <c r="AY73" s="248"/>
      <c r="AZ73" s="248"/>
      <c r="BA73" s="248"/>
      <c r="BB73" s="248"/>
      <c r="BC73" s="248"/>
      <c r="BD73" s="248"/>
      <c r="BE73" s="248"/>
      <c r="BF73" s="248"/>
      <c r="BG73" s="248"/>
      <c r="BH73" s="248"/>
      <c r="BI73" s="248"/>
      <c r="BJ73" s="249"/>
      <c r="BK73" s="317"/>
    </row>
    <row r="74" spans="1:63" ht="15.75" customHeight="1">
      <c r="A74" s="311"/>
      <c r="B74" s="312"/>
      <c r="C74" s="247"/>
      <c r="D74" s="313"/>
      <c r="E74" s="248"/>
      <c r="F74" s="248"/>
      <c r="G74" s="248"/>
      <c r="H74" s="248"/>
      <c r="I74" s="248"/>
      <c r="J74" s="248"/>
      <c r="K74" s="314"/>
      <c r="L74" s="249"/>
      <c r="M74" s="247"/>
      <c r="N74" s="248"/>
      <c r="O74" s="248"/>
      <c r="P74" s="249"/>
      <c r="Q74" s="318"/>
      <c r="R74" s="330"/>
      <c r="S74" s="247" t="s">
        <v>224</v>
      </c>
      <c r="T74" s="248"/>
      <c r="U74" s="248"/>
      <c r="V74" s="248"/>
      <c r="W74" s="248"/>
      <c r="X74" s="248"/>
      <c r="Y74" s="248"/>
      <c r="Z74" s="248"/>
      <c r="AA74" s="249"/>
      <c r="AB74" s="248" t="s">
        <v>345</v>
      </c>
      <c r="AC74" s="248"/>
      <c r="AD74" s="248"/>
      <c r="AE74" s="248"/>
      <c r="AF74" s="248"/>
      <c r="AG74" s="248"/>
      <c r="AH74" s="248"/>
      <c r="AI74" s="249"/>
      <c r="AJ74" s="247"/>
      <c r="AK74" s="248"/>
      <c r="AL74" s="248"/>
      <c r="AM74" s="248"/>
      <c r="AN74" s="248"/>
      <c r="AO74" s="248"/>
      <c r="AP74" s="248"/>
      <c r="AQ74" s="248"/>
      <c r="AR74" s="248"/>
      <c r="AS74" s="248"/>
      <c r="AT74" s="248"/>
      <c r="AU74" s="248"/>
      <c r="AV74" s="248"/>
      <c r="AW74" s="248"/>
      <c r="AX74" s="248"/>
      <c r="AY74" s="248"/>
      <c r="AZ74" s="248"/>
      <c r="BA74" s="248"/>
      <c r="BB74" s="248"/>
      <c r="BC74" s="248"/>
      <c r="BD74" s="248"/>
      <c r="BE74" s="248"/>
      <c r="BF74" s="248"/>
      <c r="BG74" s="248"/>
      <c r="BH74" s="248"/>
      <c r="BI74" s="248"/>
      <c r="BJ74" s="249"/>
      <c r="BK74" s="317"/>
    </row>
    <row r="75" spans="1:63" ht="15.75" customHeight="1">
      <c r="A75" s="311"/>
      <c r="B75" s="312"/>
      <c r="C75" s="247"/>
      <c r="D75" s="313"/>
      <c r="E75" s="248"/>
      <c r="F75" s="248"/>
      <c r="G75" s="248"/>
      <c r="H75" s="248"/>
      <c r="I75" s="248"/>
      <c r="J75" s="248"/>
      <c r="K75" s="314"/>
      <c r="L75" s="249"/>
      <c r="M75" s="247"/>
      <c r="N75" s="248"/>
      <c r="O75" s="248"/>
      <c r="P75" s="249"/>
      <c r="Q75" s="318"/>
      <c r="R75" s="330"/>
      <c r="S75" s="247" t="s">
        <v>224</v>
      </c>
      <c r="T75" s="248"/>
      <c r="U75" s="248"/>
      <c r="V75" s="248"/>
      <c r="W75" s="248"/>
      <c r="X75" s="248"/>
      <c r="Y75" s="248"/>
      <c r="Z75" s="248"/>
      <c r="AA75" s="249"/>
      <c r="AB75" s="248" t="s">
        <v>346</v>
      </c>
      <c r="AC75" s="248"/>
      <c r="AD75" s="248"/>
      <c r="AE75" s="248"/>
      <c r="AF75" s="248"/>
      <c r="AG75" s="248"/>
      <c r="AH75" s="248"/>
      <c r="AI75" s="249"/>
      <c r="AJ75" s="247"/>
      <c r="AK75" s="248"/>
      <c r="AL75" s="248"/>
      <c r="AM75" s="248"/>
      <c r="AN75" s="248"/>
      <c r="AO75" s="248"/>
      <c r="AP75" s="248"/>
      <c r="AQ75" s="248"/>
      <c r="AR75" s="248"/>
      <c r="AS75" s="248"/>
      <c r="AT75" s="248"/>
      <c r="AU75" s="248"/>
      <c r="AV75" s="248"/>
      <c r="AW75" s="248"/>
      <c r="AX75" s="248"/>
      <c r="AY75" s="248"/>
      <c r="AZ75" s="248"/>
      <c r="BA75" s="248"/>
      <c r="BB75" s="248"/>
      <c r="BC75" s="248"/>
      <c r="BD75" s="248"/>
      <c r="BE75" s="248"/>
      <c r="BF75" s="248"/>
      <c r="BG75" s="248"/>
      <c r="BH75" s="248"/>
      <c r="BI75" s="248"/>
      <c r="BJ75" s="249"/>
      <c r="BK75" s="317"/>
    </row>
    <row r="76" spans="1:63" ht="15.75" customHeight="1">
      <c r="A76" s="311"/>
      <c r="B76" s="312"/>
      <c r="C76" s="247"/>
      <c r="D76" s="313"/>
      <c r="E76" s="248"/>
      <c r="F76" s="248"/>
      <c r="G76" s="248"/>
      <c r="H76" s="248"/>
      <c r="I76" s="248"/>
      <c r="J76" s="248"/>
      <c r="K76" s="314"/>
      <c r="L76" s="249"/>
      <c r="M76" s="247"/>
      <c r="N76" s="248"/>
      <c r="O76" s="248"/>
      <c r="P76" s="249"/>
      <c r="Q76" s="318"/>
      <c r="R76" s="330"/>
      <c r="S76" s="247" t="s">
        <v>224</v>
      </c>
      <c r="T76" s="248"/>
      <c r="U76" s="248"/>
      <c r="V76" s="248"/>
      <c r="W76" s="248"/>
      <c r="X76" s="248"/>
      <c r="Y76" s="248"/>
      <c r="Z76" s="248"/>
      <c r="AA76" s="249"/>
      <c r="AB76" s="248" t="s">
        <v>347</v>
      </c>
      <c r="AC76" s="248"/>
      <c r="AD76" s="248"/>
      <c r="AE76" s="248"/>
      <c r="AF76" s="248"/>
      <c r="AG76" s="248"/>
      <c r="AH76" s="248"/>
      <c r="AI76" s="249"/>
      <c r="AJ76" s="247"/>
      <c r="AK76" s="248"/>
      <c r="AL76" s="248"/>
      <c r="AM76" s="248"/>
      <c r="AN76" s="248"/>
      <c r="AO76" s="248"/>
      <c r="AP76" s="248"/>
      <c r="AQ76" s="248"/>
      <c r="AR76" s="248"/>
      <c r="AS76" s="248"/>
      <c r="AT76" s="248"/>
      <c r="AU76" s="248"/>
      <c r="AV76" s="248"/>
      <c r="AW76" s="248"/>
      <c r="AX76" s="248"/>
      <c r="AY76" s="248"/>
      <c r="AZ76" s="248"/>
      <c r="BA76" s="248"/>
      <c r="BB76" s="248"/>
      <c r="BC76" s="248"/>
      <c r="BD76" s="248"/>
      <c r="BE76" s="248"/>
      <c r="BF76" s="248"/>
      <c r="BG76" s="248"/>
      <c r="BH76" s="248"/>
      <c r="BI76" s="248"/>
      <c r="BJ76" s="249"/>
      <c r="BK76" s="317"/>
    </row>
    <row r="77" spans="1:63" ht="15.75" customHeight="1">
      <c r="A77" s="311"/>
      <c r="B77" s="312"/>
      <c r="C77" s="247"/>
      <c r="D77" s="313"/>
      <c r="E77" s="248"/>
      <c r="F77" s="248"/>
      <c r="G77" s="248"/>
      <c r="H77" s="248"/>
      <c r="I77" s="248"/>
      <c r="J77" s="248"/>
      <c r="K77" s="314"/>
      <c r="L77" s="249"/>
      <c r="M77" s="247"/>
      <c r="N77" s="248"/>
      <c r="O77" s="248"/>
      <c r="P77" s="249"/>
      <c r="Q77" s="318"/>
      <c r="R77" s="330"/>
      <c r="S77" s="247" t="s">
        <v>224</v>
      </c>
      <c r="T77" s="248"/>
      <c r="U77" s="248"/>
      <c r="V77" s="248"/>
      <c r="W77" s="248"/>
      <c r="X77" s="248"/>
      <c r="Y77" s="248"/>
      <c r="Z77" s="248"/>
      <c r="AA77" s="249"/>
      <c r="AB77" s="248" t="s">
        <v>348</v>
      </c>
      <c r="AC77" s="248"/>
      <c r="AD77" s="248"/>
      <c r="AE77" s="248"/>
      <c r="AF77" s="248"/>
      <c r="AG77" s="248"/>
      <c r="AH77" s="248"/>
      <c r="AI77" s="249"/>
      <c r="AJ77" s="247"/>
      <c r="AK77" s="248"/>
      <c r="AL77" s="248"/>
      <c r="AM77" s="248"/>
      <c r="AN77" s="248"/>
      <c r="AO77" s="248"/>
      <c r="AP77" s="248"/>
      <c r="AQ77" s="248"/>
      <c r="AR77" s="248"/>
      <c r="AS77" s="248"/>
      <c r="AT77" s="248"/>
      <c r="AU77" s="248"/>
      <c r="AV77" s="248"/>
      <c r="AW77" s="248"/>
      <c r="AX77" s="248"/>
      <c r="AY77" s="248"/>
      <c r="AZ77" s="248"/>
      <c r="BA77" s="248"/>
      <c r="BB77" s="248"/>
      <c r="BC77" s="248"/>
      <c r="BD77" s="248"/>
      <c r="BE77" s="248"/>
      <c r="BF77" s="248"/>
      <c r="BG77" s="248"/>
      <c r="BH77" s="248"/>
      <c r="BI77" s="248"/>
      <c r="BJ77" s="249"/>
      <c r="BK77" s="317"/>
    </row>
    <row r="78" spans="1:63" ht="15.75" customHeight="1">
      <c r="A78" s="311"/>
      <c r="B78" s="312"/>
      <c r="C78" s="247"/>
      <c r="D78" s="313"/>
      <c r="E78" s="248"/>
      <c r="F78" s="248"/>
      <c r="G78" s="248"/>
      <c r="H78" s="248"/>
      <c r="I78" s="248"/>
      <c r="J78" s="248"/>
      <c r="K78" s="314"/>
      <c r="L78" s="249"/>
      <c r="M78" s="247"/>
      <c r="N78" s="248"/>
      <c r="O78" s="248"/>
      <c r="P78" s="249"/>
      <c r="Q78" s="318"/>
      <c r="R78" s="330"/>
      <c r="S78" s="247" t="s">
        <v>224</v>
      </c>
      <c r="T78" s="248"/>
      <c r="U78" s="248"/>
      <c r="V78" s="248"/>
      <c r="W78" s="248"/>
      <c r="X78" s="248"/>
      <c r="Y78" s="248"/>
      <c r="Z78" s="248"/>
      <c r="AA78" s="249"/>
      <c r="AB78" s="248" t="s">
        <v>349</v>
      </c>
      <c r="AC78" s="248"/>
      <c r="AD78" s="248"/>
      <c r="AE78" s="248"/>
      <c r="AF78" s="248"/>
      <c r="AG78" s="248"/>
      <c r="AH78" s="248"/>
      <c r="AI78" s="249"/>
      <c r="AJ78" s="247"/>
      <c r="AK78" s="248"/>
      <c r="AL78" s="248"/>
      <c r="AM78" s="248"/>
      <c r="AN78" s="248"/>
      <c r="AO78" s="248"/>
      <c r="AP78" s="248"/>
      <c r="AQ78" s="248"/>
      <c r="AR78" s="248"/>
      <c r="AS78" s="248"/>
      <c r="AT78" s="248"/>
      <c r="AU78" s="248"/>
      <c r="AV78" s="248"/>
      <c r="AW78" s="248"/>
      <c r="AX78" s="248"/>
      <c r="AY78" s="248"/>
      <c r="AZ78" s="248"/>
      <c r="BA78" s="248"/>
      <c r="BB78" s="248"/>
      <c r="BC78" s="248"/>
      <c r="BD78" s="248"/>
      <c r="BE78" s="248"/>
      <c r="BF78" s="248"/>
      <c r="BG78" s="248"/>
      <c r="BH78" s="248"/>
      <c r="BI78" s="248"/>
      <c r="BJ78" s="249"/>
      <c r="BK78" s="317"/>
    </row>
    <row r="79" spans="1:63" ht="15.75" customHeight="1">
      <c r="A79" s="311"/>
      <c r="B79" s="312"/>
      <c r="C79" s="247"/>
      <c r="D79" s="313"/>
      <c r="E79" s="248"/>
      <c r="F79" s="248"/>
      <c r="G79" s="248"/>
      <c r="H79" s="248"/>
      <c r="I79" s="248"/>
      <c r="J79" s="248"/>
      <c r="K79" s="314"/>
      <c r="L79" s="249"/>
      <c r="M79" s="247"/>
      <c r="N79" s="248"/>
      <c r="O79" s="248"/>
      <c r="P79" s="249"/>
      <c r="Q79" s="318"/>
      <c r="R79" s="330"/>
      <c r="S79" s="247" t="s">
        <v>224</v>
      </c>
      <c r="T79" s="248"/>
      <c r="U79" s="248"/>
      <c r="V79" s="248"/>
      <c r="W79" s="248"/>
      <c r="X79" s="248"/>
      <c r="Y79" s="248"/>
      <c r="Z79" s="248"/>
      <c r="AA79" s="249"/>
      <c r="AB79" s="248" t="s">
        <v>350</v>
      </c>
      <c r="AC79" s="248"/>
      <c r="AD79" s="248"/>
      <c r="AE79" s="248"/>
      <c r="AF79" s="248"/>
      <c r="AG79" s="248"/>
      <c r="AH79" s="248"/>
      <c r="AI79" s="249"/>
      <c r="AJ79" s="247"/>
      <c r="AK79" s="248"/>
      <c r="AL79" s="248"/>
      <c r="AM79" s="248"/>
      <c r="AN79" s="248"/>
      <c r="AO79" s="248"/>
      <c r="AP79" s="248"/>
      <c r="AQ79" s="248"/>
      <c r="AR79" s="248"/>
      <c r="AS79" s="248"/>
      <c r="AT79" s="248"/>
      <c r="AU79" s="248"/>
      <c r="AV79" s="248"/>
      <c r="AW79" s="248"/>
      <c r="AX79" s="248"/>
      <c r="AY79" s="248"/>
      <c r="AZ79" s="248"/>
      <c r="BA79" s="248"/>
      <c r="BB79" s="248"/>
      <c r="BC79" s="248"/>
      <c r="BD79" s="248"/>
      <c r="BE79" s="248"/>
      <c r="BF79" s="248"/>
      <c r="BG79" s="248"/>
      <c r="BH79" s="248"/>
      <c r="BI79" s="248"/>
      <c r="BJ79" s="249"/>
      <c r="BK79" s="317"/>
    </row>
    <row r="80" spans="1:63" ht="15.75" customHeight="1">
      <c r="A80" s="311"/>
      <c r="B80" s="312"/>
      <c r="C80" s="247"/>
      <c r="D80" s="313"/>
      <c r="E80" s="248"/>
      <c r="F80" s="248"/>
      <c r="G80" s="248"/>
      <c r="H80" s="248"/>
      <c r="I80" s="248"/>
      <c r="J80" s="248"/>
      <c r="K80" s="314"/>
      <c r="L80" s="249"/>
      <c r="M80" s="247"/>
      <c r="N80" s="248"/>
      <c r="O80" s="248"/>
      <c r="P80" s="249"/>
      <c r="Q80" s="318"/>
      <c r="R80" s="330"/>
      <c r="S80" s="247" t="s">
        <v>224</v>
      </c>
      <c r="T80" s="248"/>
      <c r="U80" s="248"/>
      <c r="V80" s="248"/>
      <c r="W80" s="248"/>
      <c r="X80" s="248"/>
      <c r="Y80" s="248"/>
      <c r="Z80" s="248"/>
      <c r="AA80" s="249"/>
      <c r="AB80" s="248" t="s">
        <v>351</v>
      </c>
      <c r="AC80" s="248"/>
      <c r="AD80" s="248"/>
      <c r="AE80" s="248"/>
      <c r="AF80" s="248"/>
      <c r="AG80" s="248"/>
      <c r="AH80" s="248"/>
      <c r="AI80" s="249"/>
      <c r="AJ80" s="247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248"/>
      <c r="AY80" s="248"/>
      <c r="AZ80" s="248"/>
      <c r="BA80" s="248"/>
      <c r="BB80" s="248"/>
      <c r="BC80" s="248"/>
      <c r="BD80" s="248"/>
      <c r="BE80" s="248"/>
      <c r="BF80" s="248"/>
      <c r="BG80" s="248"/>
      <c r="BH80" s="248"/>
      <c r="BI80" s="248"/>
      <c r="BJ80" s="249"/>
      <c r="BK80" s="317"/>
    </row>
    <row r="81" spans="1:63" ht="15.75" customHeight="1">
      <c r="A81" s="311"/>
      <c r="B81" s="312"/>
      <c r="C81" s="247"/>
      <c r="D81" s="313"/>
      <c r="E81" s="248"/>
      <c r="F81" s="248"/>
      <c r="G81" s="248"/>
      <c r="H81" s="248"/>
      <c r="I81" s="248"/>
      <c r="J81" s="248"/>
      <c r="K81" s="314"/>
      <c r="L81" s="249"/>
      <c r="M81" s="247"/>
      <c r="N81" s="248"/>
      <c r="O81" s="248"/>
      <c r="P81" s="249"/>
      <c r="Q81" s="318"/>
      <c r="R81" s="330"/>
      <c r="S81" s="247" t="s">
        <v>224</v>
      </c>
      <c r="T81" s="248"/>
      <c r="U81" s="248"/>
      <c r="V81" s="248"/>
      <c r="W81" s="248"/>
      <c r="X81" s="248"/>
      <c r="Y81" s="248"/>
      <c r="Z81" s="248"/>
      <c r="AA81" s="249"/>
      <c r="AB81" s="248" t="s">
        <v>352</v>
      </c>
      <c r="AC81" s="248"/>
      <c r="AD81" s="248"/>
      <c r="AE81" s="248"/>
      <c r="AF81" s="248"/>
      <c r="AG81" s="248"/>
      <c r="AH81" s="248"/>
      <c r="AI81" s="249"/>
      <c r="AJ81" s="247"/>
      <c r="AK81" s="248"/>
      <c r="AL81" s="248"/>
      <c r="AM81" s="248"/>
      <c r="AN81" s="248"/>
      <c r="AO81" s="248"/>
      <c r="AP81" s="248"/>
      <c r="AQ81" s="248"/>
      <c r="AR81" s="248"/>
      <c r="AS81" s="248"/>
      <c r="AT81" s="248"/>
      <c r="AU81" s="248"/>
      <c r="AV81" s="248"/>
      <c r="AW81" s="248"/>
      <c r="AX81" s="248"/>
      <c r="AY81" s="248"/>
      <c r="AZ81" s="248"/>
      <c r="BA81" s="248"/>
      <c r="BB81" s="248"/>
      <c r="BC81" s="248"/>
      <c r="BD81" s="248"/>
      <c r="BE81" s="248"/>
      <c r="BF81" s="248"/>
      <c r="BG81" s="248"/>
      <c r="BH81" s="248"/>
      <c r="BI81" s="248"/>
      <c r="BJ81" s="249"/>
      <c r="BK81" s="317"/>
    </row>
    <row r="82" spans="1:63" ht="15.75" customHeight="1">
      <c r="A82" s="311"/>
      <c r="B82" s="312"/>
      <c r="C82" s="247"/>
      <c r="D82" s="313"/>
      <c r="E82" s="248"/>
      <c r="F82" s="248"/>
      <c r="G82" s="248"/>
      <c r="H82" s="248"/>
      <c r="I82" s="248"/>
      <c r="J82" s="248"/>
      <c r="K82" s="314"/>
      <c r="L82" s="249"/>
      <c r="M82" s="247"/>
      <c r="N82" s="248"/>
      <c r="O82" s="248"/>
      <c r="P82" s="249"/>
      <c r="Q82" s="318"/>
      <c r="R82" s="330"/>
      <c r="S82" s="247" t="s">
        <v>224</v>
      </c>
      <c r="T82" s="248"/>
      <c r="U82" s="248"/>
      <c r="V82" s="248"/>
      <c r="W82" s="248"/>
      <c r="X82" s="248"/>
      <c r="Y82" s="248"/>
      <c r="Z82" s="248"/>
      <c r="AA82" s="249"/>
      <c r="AB82" s="248" t="s">
        <v>353</v>
      </c>
      <c r="AC82" s="248"/>
      <c r="AD82" s="248"/>
      <c r="AE82" s="248"/>
      <c r="AF82" s="248"/>
      <c r="AG82" s="248"/>
      <c r="AH82" s="248"/>
      <c r="AI82" s="249"/>
      <c r="AJ82" s="247"/>
      <c r="AK82" s="248"/>
      <c r="AL82" s="248"/>
      <c r="AM82" s="248"/>
      <c r="AN82" s="248"/>
      <c r="AO82" s="248"/>
      <c r="AP82" s="248"/>
      <c r="AQ82" s="248"/>
      <c r="AR82" s="248"/>
      <c r="AS82" s="248"/>
      <c r="AT82" s="248"/>
      <c r="AU82" s="248"/>
      <c r="AV82" s="248"/>
      <c r="AW82" s="248"/>
      <c r="AX82" s="248"/>
      <c r="AY82" s="248"/>
      <c r="AZ82" s="248"/>
      <c r="BA82" s="248"/>
      <c r="BB82" s="248"/>
      <c r="BC82" s="248"/>
      <c r="BD82" s="248"/>
      <c r="BE82" s="248"/>
      <c r="BF82" s="248"/>
      <c r="BG82" s="248"/>
      <c r="BH82" s="248"/>
      <c r="BI82" s="248"/>
      <c r="BJ82" s="249"/>
      <c r="BK82" s="317"/>
    </row>
    <row r="83" spans="1:63" ht="15.75" customHeight="1">
      <c r="A83" s="311"/>
      <c r="B83" s="312"/>
      <c r="C83" s="247"/>
      <c r="D83" s="313"/>
      <c r="E83" s="248"/>
      <c r="F83" s="248"/>
      <c r="G83" s="248"/>
      <c r="H83" s="248"/>
      <c r="I83" s="248"/>
      <c r="J83" s="248"/>
      <c r="K83" s="314"/>
      <c r="L83" s="249"/>
      <c r="M83" s="247"/>
      <c r="N83" s="248"/>
      <c r="O83" s="248"/>
      <c r="P83" s="249"/>
      <c r="Q83" s="318"/>
      <c r="R83" s="330"/>
      <c r="S83" s="247" t="s">
        <v>224</v>
      </c>
      <c r="T83" s="248"/>
      <c r="U83" s="248"/>
      <c r="V83" s="248"/>
      <c r="W83" s="248"/>
      <c r="X83" s="248"/>
      <c r="Y83" s="248"/>
      <c r="Z83" s="248"/>
      <c r="AA83" s="249"/>
      <c r="AB83" s="248" t="s">
        <v>354</v>
      </c>
      <c r="AC83" s="248"/>
      <c r="AD83" s="248"/>
      <c r="AE83" s="248"/>
      <c r="AF83" s="248"/>
      <c r="AG83" s="248"/>
      <c r="AH83" s="248"/>
      <c r="AI83" s="249"/>
      <c r="AJ83" s="247"/>
      <c r="AK83" s="248"/>
      <c r="AL83" s="248"/>
      <c r="AM83" s="248"/>
      <c r="AN83" s="248"/>
      <c r="AO83" s="248"/>
      <c r="AP83" s="248"/>
      <c r="AQ83" s="248"/>
      <c r="AR83" s="248"/>
      <c r="AS83" s="248"/>
      <c r="AT83" s="248"/>
      <c r="AU83" s="248"/>
      <c r="AV83" s="248"/>
      <c r="AW83" s="248"/>
      <c r="AX83" s="248"/>
      <c r="AY83" s="248"/>
      <c r="AZ83" s="248"/>
      <c r="BA83" s="248"/>
      <c r="BB83" s="248"/>
      <c r="BC83" s="248"/>
      <c r="BD83" s="248"/>
      <c r="BE83" s="248"/>
      <c r="BF83" s="248"/>
      <c r="BG83" s="248"/>
      <c r="BH83" s="248"/>
      <c r="BI83" s="248"/>
      <c r="BJ83" s="249"/>
      <c r="BK83" s="317"/>
    </row>
    <row r="84" spans="1:63" ht="15.75" customHeight="1">
      <c r="A84" s="311"/>
      <c r="B84" s="312"/>
      <c r="C84" s="247"/>
      <c r="D84" s="313"/>
      <c r="E84" s="248"/>
      <c r="F84" s="248"/>
      <c r="G84" s="248"/>
      <c r="H84" s="248"/>
      <c r="I84" s="248"/>
      <c r="J84" s="248"/>
      <c r="K84" s="314"/>
      <c r="L84" s="249"/>
      <c r="M84" s="247"/>
      <c r="N84" s="248"/>
      <c r="O84" s="248"/>
      <c r="P84" s="249"/>
      <c r="Q84" s="318"/>
      <c r="R84" s="330"/>
      <c r="S84" s="247" t="s">
        <v>224</v>
      </c>
      <c r="T84" s="248"/>
      <c r="U84" s="248"/>
      <c r="V84" s="248"/>
      <c r="W84" s="248"/>
      <c r="X84" s="248"/>
      <c r="Y84" s="248"/>
      <c r="Z84" s="248"/>
      <c r="AA84" s="249"/>
      <c r="AB84" s="248" t="s">
        <v>355</v>
      </c>
      <c r="AC84" s="248"/>
      <c r="AD84" s="248"/>
      <c r="AE84" s="248"/>
      <c r="AF84" s="248"/>
      <c r="AG84" s="248"/>
      <c r="AH84" s="248"/>
      <c r="AI84" s="249"/>
      <c r="AJ84" s="247"/>
      <c r="AK84" s="248"/>
      <c r="AL84" s="248"/>
      <c r="AM84" s="248"/>
      <c r="AN84" s="248"/>
      <c r="AO84" s="248"/>
      <c r="AP84" s="248"/>
      <c r="AQ84" s="248"/>
      <c r="AR84" s="248"/>
      <c r="AS84" s="248"/>
      <c r="AT84" s="248"/>
      <c r="AU84" s="248"/>
      <c r="AV84" s="248"/>
      <c r="AW84" s="248"/>
      <c r="AX84" s="248"/>
      <c r="AY84" s="248"/>
      <c r="AZ84" s="248"/>
      <c r="BA84" s="248"/>
      <c r="BB84" s="248"/>
      <c r="BC84" s="248"/>
      <c r="BD84" s="248"/>
      <c r="BE84" s="248"/>
      <c r="BF84" s="248"/>
      <c r="BG84" s="248"/>
      <c r="BH84" s="248"/>
      <c r="BI84" s="248"/>
      <c r="BJ84" s="249"/>
      <c r="BK84" s="317"/>
    </row>
    <row r="85" spans="1:63" ht="15.75" customHeight="1">
      <c r="A85" s="303"/>
      <c r="B85" s="304"/>
      <c r="C85" s="244"/>
      <c r="D85" s="305"/>
      <c r="E85" s="245"/>
      <c r="F85" s="245"/>
      <c r="G85" s="245"/>
      <c r="H85" s="245"/>
      <c r="I85" s="245"/>
      <c r="J85" s="245"/>
      <c r="K85" s="306"/>
      <c r="L85" s="246"/>
      <c r="M85" s="244"/>
      <c r="N85" s="245"/>
      <c r="O85" s="245"/>
      <c r="P85" s="246"/>
      <c r="Q85" s="307"/>
      <c r="R85" s="308"/>
      <c r="S85" s="244"/>
      <c r="T85" s="245"/>
      <c r="U85" s="245"/>
      <c r="V85" s="245"/>
      <c r="W85" s="245"/>
      <c r="X85" s="245"/>
      <c r="Y85" s="245"/>
      <c r="Z85" s="245"/>
      <c r="AA85" s="246"/>
      <c r="AB85" s="244"/>
      <c r="AC85" s="245"/>
      <c r="AD85" s="245"/>
      <c r="AE85" s="245"/>
      <c r="AF85" s="245"/>
      <c r="AG85" s="245"/>
      <c r="AH85" s="245"/>
      <c r="AI85" s="246"/>
      <c r="AJ85" s="321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/>
      <c r="AV85" s="245"/>
      <c r="AW85" s="245"/>
      <c r="AX85" s="245"/>
      <c r="AY85" s="245"/>
      <c r="AZ85" s="245"/>
      <c r="BA85" s="245"/>
      <c r="BB85" s="245"/>
      <c r="BC85" s="245"/>
      <c r="BD85" s="245"/>
      <c r="BE85" s="245"/>
      <c r="BF85" s="245"/>
      <c r="BG85" s="245"/>
      <c r="BH85" s="245"/>
      <c r="BI85" s="245"/>
      <c r="BJ85" s="246"/>
      <c r="BK85" s="309"/>
    </row>
    <row r="86" spans="1:63" ht="15.75" customHeight="1" thickBot="1">
      <c r="A86" s="331"/>
      <c r="B86" s="332"/>
      <c r="C86" s="333"/>
      <c r="D86" s="334"/>
      <c r="E86" s="335"/>
      <c r="F86" s="334"/>
      <c r="G86" s="334"/>
      <c r="H86" s="334"/>
      <c r="I86" s="334"/>
      <c r="J86" s="334"/>
      <c r="K86" s="335"/>
      <c r="L86" s="336"/>
      <c r="M86" s="333"/>
      <c r="N86" s="334"/>
      <c r="O86" s="334"/>
      <c r="P86" s="336"/>
      <c r="Q86" s="337"/>
      <c r="R86" s="332"/>
      <c r="S86" s="333"/>
      <c r="T86" s="334"/>
      <c r="U86" s="334"/>
      <c r="V86" s="334"/>
      <c r="W86" s="334"/>
      <c r="X86" s="334"/>
      <c r="Y86" s="334"/>
      <c r="Z86" s="334"/>
      <c r="AA86" s="336"/>
      <c r="AB86" s="334"/>
      <c r="AC86" s="334"/>
      <c r="AD86" s="334"/>
      <c r="AE86" s="334"/>
      <c r="AF86" s="334"/>
      <c r="AG86" s="334"/>
      <c r="AH86" s="334"/>
      <c r="AI86" s="336"/>
      <c r="AJ86" s="333"/>
      <c r="AK86" s="334"/>
      <c r="AL86" s="334"/>
      <c r="AM86" s="334"/>
      <c r="AN86" s="334"/>
      <c r="AO86" s="334"/>
      <c r="AP86" s="334"/>
      <c r="AQ86" s="334"/>
      <c r="AR86" s="334"/>
      <c r="AS86" s="334"/>
      <c r="AT86" s="334"/>
      <c r="AU86" s="334"/>
      <c r="AV86" s="334"/>
      <c r="AW86" s="334"/>
      <c r="AX86" s="334"/>
      <c r="AY86" s="334"/>
      <c r="AZ86" s="334"/>
      <c r="BA86" s="334"/>
      <c r="BB86" s="334"/>
      <c r="BC86" s="334"/>
      <c r="BD86" s="334"/>
      <c r="BE86" s="334"/>
      <c r="BF86" s="334"/>
      <c r="BG86" s="334"/>
      <c r="BH86" s="334"/>
      <c r="BI86" s="334"/>
      <c r="BJ86" s="336"/>
      <c r="BK86" s="338"/>
    </row>
  </sheetData>
  <mergeCells count="33">
    <mergeCell ref="A1:J3"/>
    <mergeCell ref="K1:T1"/>
    <mergeCell ref="U1:Y1"/>
    <mergeCell ref="Z1:AD1"/>
    <mergeCell ref="AE1:AI1"/>
    <mergeCell ref="Q35:R3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Q17:R17"/>
    <mergeCell ref="Q27:R27"/>
    <mergeCell ref="Q29:R29"/>
    <mergeCell ref="Q31:R31"/>
    <mergeCell ref="Q33:R33"/>
    <mergeCell ref="BF2:BK3"/>
    <mergeCell ref="K3:T3"/>
    <mergeCell ref="U3:Y3"/>
    <mergeCell ref="Z3:AD3"/>
    <mergeCell ref="AE3:AR3"/>
    <mergeCell ref="Q48:R48"/>
    <mergeCell ref="Q49:R49"/>
    <mergeCell ref="Q52:R52"/>
    <mergeCell ref="Q61:R61"/>
    <mergeCell ref="Q37:R37"/>
    <mergeCell ref="Q43:R43"/>
  </mergeCells>
  <phoneticPr fontId="8"/>
  <conditionalFormatting sqref="C18">
    <cfRule type="expression" dxfId="87" priority="63">
      <formula>$C18="廃止"</formula>
    </cfRule>
    <cfRule type="expression" dxfId="86" priority="64">
      <formula>$C18="新規"</formula>
    </cfRule>
  </conditionalFormatting>
  <conditionalFormatting sqref="C85">
    <cfRule type="expression" dxfId="85" priority="59">
      <formula>$C85="廃止"</formula>
    </cfRule>
    <cfRule type="expression" dxfId="84" priority="60">
      <formula>$C85="新規"</formula>
    </cfRule>
  </conditionalFormatting>
  <conditionalFormatting sqref="C65">
    <cfRule type="expression" dxfId="83" priority="61">
      <formula>$C65="廃止"</formula>
    </cfRule>
    <cfRule type="expression" dxfId="82" priority="62">
      <formula>$C65="新規"</formula>
    </cfRule>
  </conditionalFormatting>
  <conditionalFormatting sqref="C47">
    <cfRule type="expression" dxfId="81" priority="55">
      <formula>$C47="廃止"</formula>
    </cfRule>
    <cfRule type="expression" dxfId="80" priority="56">
      <formula>$C47="新規"</formula>
    </cfRule>
  </conditionalFormatting>
  <conditionalFormatting sqref="C40">
    <cfRule type="expression" dxfId="79" priority="53">
      <formula>$C40="廃止"</formula>
    </cfRule>
    <cfRule type="expression" dxfId="78" priority="54">
      <formula>$C40="新規"</formula>
    </cfRule>
  </conditionalFormatting>
  <conditionalFormatting sqref="C50">
    <cfRule type="expression" dxfId="77" priority="51">
      <formula>$C50="廃止"</formula>
    </cfRule>
    <cfRule type="expression" dxfId="76" priority="52">
      <formula>$C50="新規"</formula>
    </cfRule>
  </conditionalFormatting>
  <conditionalFormatting sqref="C46">
    <cfRule type="expression" dxfId="75" priority="49">
      <formula>$C46="廃止"</formula>
    </cfRule>
    <cfRule type="expression" dxfId="74" priority="50">
      <formula>$C46="新規"</formula>
    </cfRule>
  </conditionalFormatting>
  <conditionalFormatting sqref="C36">
    <cfRule type="expression" dxfId="73" priority="43">
      <formula>$C36="廃止"</formula>
    </cfRule>
    <cfRule type="expression" dxfId="72" priority="44">
      <formula>$C36="新規"</formula>
    </cfRule>
  </conditionalFormatting>
  <conditionalFormatting sqref="C38">
    <cfRule type="expression" dxfId="71" priority="45">
      <formula>$C38="廃止"</formula>
    </cfRule>
    <cfRule type="expression" dxfId="70" priority="46">
      <formula>$C38="新規"</formula>
    </cfRule>
  </conditionalFormatting>
  <conditionalFormatting sqref="C34">
    <cfRule type="expression" dxfId="69" priority="41">
      <formula>$C34="廃止"</formula>
    </cfRule>
    <cfRule type="expression" dxfId="68" priority="42">
      <formula>$C34="新規"</formula>
    </cfRule>
  </conditionalFormatting>
  <conditionalFormatting sqref="C32">
    <cfRule type="expression" dxfId="67" priority="39">
      <formula>$C32="廃止"</formula>
    </cfRule>
    <cfRule type="expression" dxfId="66" priority="40">
      <formula>$C32="新規"</formula>
    </cfRule>
  </conditionalFormatting>
  <conditionalFormatting sqref="C30">
    <cfRule type="expression" dxfId="65" priority="37">
      <formula>$C30="廃止"</formula>
    </cfRule>
    <cfRule type="expression" dxfId="64" priority="38">
      <formula>$C30="新規"</formula>
    </cfRule>
  </conditionalFormatting>
  <conditionalFormatting sqref="C28">
    <cfRule type="expression" dxfId="63" priority="35">
      <formula>$C28="廃止"</formula>
    </cfRule>
    <cfRule type="expression" dxfId="62" priority="36">
      <formula>$C28="新規"</formula>
    </cfRule>
  </conditionalFormatting>
  <conditionalFormatting sqref="AB30">
    <cfRule type="expression" dxfId="61" priority="33">
      <formula>$C30="廃止"</formula>
    </cfRule>
    <cfRule type="expression" dxfId="60" priority="34">
      <formula>$C30="新規"</formula>
    </cfRule>
  </conditionalFormatting>
  <conditionalFormatting sqref="AB34">
    <cfRule type="expression" dxfId="59" priority="29">
      <formula>$C34="廃止"</formula>
    </cfRule>
    <cfRule type="expression" dxfId="58" priority="30">
      <formula>$C34="新規"</formula>
    </cfRule>
  </conditionalFormatting>
  <conditionalFormatting sqref="AB32">
    <cfRule type="expression" dxfId="57" priority="31">
      <formula>$C32="廃止"</formula>
    </cfRule>
    <cfRule type="expression" dxfId="56" priority="32">
      <formula>$C32="新規"</formula>
    </cfRule>
  </conditionalFormatting>
  <conditionalFormatting sqref="AB36">
    <cfRule type="expression" dxfId="55" priority="27">
      <formula>$C36="廃止"</formula>
    </cfRule>
    <cfRule type="expression" dxfId="54" priority="28">
      <formula>$C36="新規"</formula>
    </cfRule>
  </conditionalFormatting>
  <conditionalFormatting sqref="C45">
    <cfRule type="expression" dxfId="53" priority="23">
      <formula>$C45="廃止"</formula>
    </cfRule>
    <cfRule type="expression" dxfId="52" priority="24">
      <formula>$C45="新規"</formula>
    </cfRule>
  </conditionalFormatting>
  <conditionalFormatting sqref="C51">
    <cfRule type="expression" dxfId="51" priority="21">
      <formula>$C51="廃止"</formula>
    </cfRule>
    <cfRule type="expression" dxfId="50" priority="22">
      <formula>$C51="新規"</formula>
    </cfRule>
  </conditionalFormatting>
  <conditionalFormatting sqref="C53">
    <cfRule type="expression" dxfId="49" priority="19">
      <formula>$C53="廃止"</formula>
    </cfRule>
    <cfRule type="expression" dxfId="48" priority="20">
      <formula>$C53="新規"</formula>
    </cfRule>
  </conditionalFormatting>
  <conditionalFormatting sqref="C59">
    <cfRule type="expression" dxfId="47" priority="11">
      <formula>$C59="廃止"</formula>
    </cfRule>
    <cfRule type="expression" dxfId="46" priority="12">
      <formula>$C59="新規"</formula>
    </cfRule>
  </conditionalFormatting>
  <conditionalFormatting sqref="C60">
    <cfRule type="expression" dxfId="45" priority="13">
      <formula>$C60="廃止"</formula>
    </cfRule>
    <cfRule type="expression" dxfId="44" priority="14">
      <formula>$C60="新規"</formula>
    </cfRule>
  </conditionalFormatting>
  <conditionalFormatting sqref="C58">
    <cfRule type="expression" dxfId="43" priority="17">
      <formula>$C58="廃止"</formula>
    </cfRule>
    <cfRule type="expression" dxfId="42" priority="18">
      <formula>$C58="新規"</formula>
    </cfRule>
  </conditionalFormatting>
  <conditionalFormatting sqref="C63">
    <cfRule type="expression" dxfId="41" priority="15">
      <formula>$C63="廃止"</formula>
    </cfRule>
    <cfRule type="expression" dxfId="40" priority="16">
      <formula>$C63="新規"</formula>
    </cfRule>
  </conditionalFormatting>
  <conditionalFormatting sqref="C67">
    <cfRule type="expression" dxfId="39" priority="7">
      <formula>$C67="廃止"</formula>
    </cfRule>
    <cfRule type="expression" dxfId="38" priority="8">
      <formula>$C67="新規"</formula>
    </cfRule>
  </conditionalFormatting>
  <conditionalFormatting sqref="C62">
    <cfRule type="expression" dxfId="37" priority="5">
      <formula>$C62="廃止"</formula>
    </cfRule>
    <cfRule type="expression" dxfId="36" priority="6">
      <formula>$C62="新規"</formula>
    </cfRule>
  </conditionalFormatting>
  <conditionalFormatting sqref="C26">
    <cfRule type="expression" dxfId="35" priority="1">
      <formula>$C26="廃止"</formula>
    </cfRule>
    <cfRule type="expression" dxfId="34" priority="2">
      <formula>$C26="新規"</formula>
    </cfRule>
  </conditionalFormatting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E0C6-5ECD-45B5-92CA-CC07E05979EA}">
  <sheetPr codeName="Sheet10">
    <tabColor rgb="FFFF6600"/>
  </sheetPr>
  <dimension ref="B1:AF60"/>
  <sheetViews>
    <sheetView showGridLines="0" topLeftCell="A21" zoomScaleNormal="100" workbookViewId="0">
      <selection activeCell="Z48" sqref="Z48"/>
    </sheetView>
  </sheetViews>
  <sheetFormatPr defaultColWidth="2.875" defaultRowHeight="15.95" customHeight="1"/>
  <cols>
    <col min="1" max="1" width="1.625" style="190" customWidth="1"/>
    <col min="2" max="32" width="2.875" style="190"/>
    <col min="33" max="33" width="1.625" style="190" customWidth="1"/>
    <col min="34" max="16384" width="2.875" style="190"/>
  </cols>
  <sheetData>
    <row r="1" spans="2:32" ht="8.1" customHeight="1"/>
    <row r="2" spans="2:32" ht="15.95" customHeight="1">
      <c r="J2" s="846" t="s">
        <v>356</v>
      </c>
      <c r="K2" s="846"/>
      <c r="L2" s="846"/>
      <c r="M2" s="846"/>
      <c r="N2" s="846"/>
      <c r="O2" s="846"/>
      <c r="P2" s="846"/>
      <c r="Q2" s="846"/>
      <c r="R2" s="846"/>
      <c r="S2" s="846"/>
      <c r="T2" s="846"/>
      <c r="U2" s="846"/>
      <c r="V2" s="846"/>
      <c r="Z2" s="847">
        <v>2022</v>
      </c>
      <c r="AA2" s="847"/>
      <c r="AB2" s="190" t="s">
        <v>357</v>
      </c>
      <c r="AC2" s="190">
        <v>7</v>
      </c>
      <c r="AD2" s="190" t="s">
        <v>358</v>
      </c>
      <c r="AE2" s="190">
        <v>1</v>
      </c>
      <c r="AF2" s="190" t="s">
        <v>359</v>
      </c>
    </row>
    <row r="3" spans="2:32" ht="15.95" customHeight="1">
      <c r="J3" s="846"/>
      <c r="K3" s="846"/>
      <c r="L3" s="846"/>
      <c r="M3" s="846"/>
      <c r="N3" s="846"/>
      <c r="O3" s="846"/>
      <c r="P3" s="846"/>
      <c r="Q3" s="846"/>
      <c r="R3" s="846"/>
      <c r="S3" s="846"/>
      <c r="T3" s="846"/>
      <c r="U3" s="846"/>
      <c r="V3" s="846"/>
      <c r="Z3" s="191" t="s">
        <v>360</v>
      </c>
      <c r="AA3" s="190" t="s">
        <v>361</v>
      </c>
    </row>
    <row r="4" spans="2:32" ht="15.95" customHeight="1">
      <c r="J4" s="846"/>
      <c r="K4" s="846"/>
      <c r="L4" s="846"/>
      <c r="M4" s="846"/>
      <c r="N4" s="846"/>
      <c r="O4" s="846"/>
      <c r="P4" s="846"/>
      <c r="Q4" s="846"/>
      <c r="R4" s="846"/>
      <c r="S4" s="846"/>
      <c r="T4" s="846"/>
      <c r="U4" s="846"/>
      <c r="V4" s="846"/>
      <c r="AF4" s="191" t="s">
        <v>362</v>
      </c>
    </row>
    <row r="5" spans="2:32" ht="15.95" customHeight="1">
      <c r="B5" s="219" t="s">
        <v>363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19"/>
      <c r="Q5" s="205"/>
      <c r="AF5" s="191" t="s">
        <v>364</v>
      </c>
    </row>
    <row r="6" spans="2:32" ht="15.95" customHeight="1">
      <c r="B6" s="219" t="s">
        <v>365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19"/>
      <c r="Q6" s="205"/>
      <c r="X6" s="204" t="s">
        <v>366</v>
      </c>
      <c r="Y6" s="204"/>
      <c r="Z6" s="204"/>
      <c r="AA6" s="204"/>
      <c r="AB6" s="204"/>
      <c r="AC6" s="204"/>
      <c r="AD6" s="204"/>
      <c r="AE6" s="204"/>
      <c r="AF6" s="217"/>
    </row>
    <row r="7" spans="2:32" ht="9.9499999999999993" customHeight="1">
      <c r="X7" s="204" t="s">
        <v>367</v>
      </c>
      <c r="Y7" s="204"/>
      <c r="Z7" s="204"/>
      <c r="AA7" s="204"/>
      <c r="AB7" s="204"/>
      <c r="AC7" s="204"/>
      <c r="AD7" s="204"/>
      <c r="AE7" s="204"/>
      <c r="AF7" s="217"/>
    </row>
    <row r="8" spans="2:32" ht="9.9499999999999993" customHeight="1">
      <c r="B8" s="215" t="s">
        <v>368</v>
      </c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X8" s="204" t="s">
        <v>369</v>
      </c>
      <c r="Y8" s="204"/>
      <c r="Z8" s="204"/>
      <c r="AA8" s="204"/>
      <c r="AB8" s="204"/>
      <c r="AC8" s="204"/>
      <c r="AD8" s="204"/>
      <c r="AE8" s="204"/>
      <c r="AF8" s="217"/>
    </row>
    <row r="9" spans="2:32" ht="9.9499999999999993" customHeight="1">
      <c r="B9" s="216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X9" s="204"/>
      <c r="Y9" s="204"/>
      <c r="Z9" s="204"/>
      <c r="AA9" s="204"/>
      <c r="AB9" s="204"/>
      <c r="AC9" s="204"/>
      <c r="AD9" s="204"/>
      <c r="AE9" s="204"/>
      <c r="AF9" s="217"/>
    </row>
    <row r="10" spans="2:32" ht="9.9499999999999993" customHeight="1">
      <c r="B10" s="215" t="s">
        <v>370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203"/>
      <c r="Q10" s="203"/>
      <c r="X10" s="204"/>
      <c r="Y10" s="204"/>
      <c r="Z10" s="204"/>
      <c r="AA10" s="204"/>
      <c r="AB10" s="204"/>
      <c r="AC10" s="204"/>
      <c r="AD10" s="204"/>
      <c r="AE10" s="204"/>
      <c r="AF10" s="217" t="s">
        <v>371</v>
      </c>
    </row>
    <row r="11" spans="2:32" ht="9.9499999999999993" customHeight="1">
      <c r="B11" s="216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203"/>
      <c r="Q11" s="203"/>
      <c r="X11" s="204"/>
      <c r="Y11" s="204"/>
      <c r="Z11" s="204"/>
      <c r="AA11" s="204"/>
      <c r="AB11" s="204"/>
      <c r="AC11" s="204"/>
      <c r="AD11" s="204"/>
      <c r="AE11" s="204"/>
      <c r="AF11" s="217" t="s">
        <v>372</v>
      </c>
    </row>
    <row r="12" spans="2:32" ht="9.9499999999999993" customHeight="1">
      <c r="B12" s="215" t="s">
        <v>373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X12" s="204"/>
      <c r="Y12" s="204"/>
      <c r="Z12" s="204"/>
      <c r="AA12" s="204"/>
      <c r="AB12" s="204"/>
      <c r="AC12" s="204"/>
      <c r="AD12" s="204"/>
      <c r="AE12" s="204"/>
      <c r="AF12" s="217" t="s">
        <v>374</v>
      </c>
    </row>
    <row r="13" spans="2:32" ht="9.9499999999999993" customHeight="1">
      <c r="B13" s="216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X13" s="206"/>
      <c r="Y13" s="206"/>
      <c r="Z13" s="206"/>
      <c r="AA13" s="206"/>
      <c r="AB13" s="206"/>
      <c r="AC13" s="206"/>
      <c r="AD13" s="206"/>
      <c r="AE13" s="206"/>
      <c r="AF13" s="207"/>
    </row>
    <row r="14" spans="2:32" ht="9.9499999999999993" customHeight="1">
      <c r="B14" s="215" t="s">
        <v>375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X14" s="208"/>
      <c r="Y14" s="209"/>
      <c r="Z14" s="194"/>
      <c r="AA14" s="208"/>
      <c r="AB14" s="209"/>
      <c r="AC14" s="194"/>
      <c r="AD14" s="208"/>
      <c r="AE14" s="209"/>
      <c r="AF14" s="194"/>
    </row>
    <row r="15" spans="2:32" ht="9.9499999999999993" customHeight="1">
      <c r="B15" s="216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X15" s="210"/>
      <c r="Y15" s="206"/>
      <c r="Z15" s="211"/>
      <c r="AA15" s="210"/>
      <c r="AB15" s="206"/>
      <c r="AC15" s="211"/>
      <c r="AD15" s="210"/>
      <c r="AE15" s="206"/>
      <c r="AF15" s="211"/>
    </row>
    <row r="16" spans="2:32" ht="9.9499999999999993" customHeight="1">
      <c r="B16" s="215" t="s">
        <v>376</v>
      </c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X16" s="210"/>
      <c r="Y16" s="206"/>
      <c r="Z16" s="196"/>
      <c r="AA16" s="210"/>
      <c r="AB16" s="206"/>
      <c r="AC16" s="196"/>
      <c r="AD16" s="210"/>
      <c r="AE16" s="206"/>
      <c r="AF16" s="196"/>
    </row>
    <row r="17" spans="2:32" ht="8.1" customHeight="1">
      <c r="B17" s="204"/>
      <c r="X17" s="210"/>
      <c r="Y17" s="206"/>
      <c r="Z17" s="196"/>
      <c r="AA17" s="210"/>
      <c r="AB17" s="206"/>
      <c r="AC17" s="196"/>
      <c r="AD17" s="210"/>
      <c r="AE17" s="206"/>
      <c r="AF17" s="196"/>
    </row>
    <row r="18" spans="2:32" ht="12" customHeight="1">
      <c r="B18" s="214" t="s">
        <v>377</v>
      </c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X18" s="195"/>
      <c r="Z18" s="212"/>
      <c r="AA18" s="195"/>
      <c r="AC18" s="212"/>
      <c r="AD18" s="195"/>
      <c r="AF18" s="212"/>
    </row>
    <row r="19" spans="2:32" ht="12" customHeight="1">
      <c r="B19" s="214" t="s">
        <v>378</v>
      </c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X19" s="197"/>
      <c r="Y19" s="198"/>
      <c r="Z19" s="199"/>
      <c r="AA19" s="197"/>
      <c r="AB19" s="198"/>
      <c r="AC19" s="199"/>
      <c r="AD19" s="197"/>
      <c r="AE19" s="198"/>
      <c r="AF19" s="199"/>
    </row>
    <row r="20" spans="2:32" ht="8.1" customHeight="1"/>
    <row r="21" spans="2:32" ht="14.1" customHeight="1">
      <c r="B21" s="830" t="s">
        <v>379</v>
      </c>
      <c r="C21" s="828"/>
      <c r="D21" s="828"/>
      <c r="E21" s="828"/>
      <c r="F21" s="828"/>
      <c r="G21" s="828"/>
      <c r="H21" s="828"/>
      <c r="I21" s="828"/>
      <c r="J21" s="828"/>
      <c r="K21" s="828"/>
      <c r="L21" s="828"/>
      <c r="M21" s="828"/>
      <c r="N21" s="828"/>
      <c r="O21" s="828"/>
      <c r="P21" s="828"/>
      <c r="Q21" s="828"/>
      <c r="R21" s="828"/>
      <c r="S21" s="828"/>
      <c r="T21" s="828"/>
      <c r="U21" s="830" t="s">
        <v>322</v>
      </c>
      <c r="V21" s="828"/>
      <c r="W21" s="828"/>
      <c r="X21" s="829"/>
      <c r="Y21" s="827" t="s">
        <v>327</v>
      </c>
      <c r="Z21" s="828"/>
      <c r="AA21" s="828"/>
      <c r="AB21" s="829"/>
      <c r="AC21" s="827" t="s">
        <v>332</v>
      </c>
      <c r="AD21" s="828"/>
      <c r="AE21" s="828"/>
      <c r="AF21" s="829"/>
    </row>
    <row r="22" spans="2:32" ht="12" customHeight="1">
      <c r="B22" s="848" t="s">
        <v>380</v>
      </c>
      <c r="C22" s="849"/>
      <c r="D22" s="849"/>
      <c r="E22" s="849"/>
      <c r="F22" s="849"/>
      <c r="G22" s="849"/>
      <c r="H22" s="849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50"/>
      <c r="U22" s="831">
        <v>1000</v>
      </c>
      <c r="V22" s="832"/>
      <c r="W22" s="832"/>
      <c r="X22" s="833"/>
      <c r="Y22" s="840">
        <v>45.19</v>
      </c>
      <c r="Z22" s="841"/>
      <c r="AA22" s="841"/>
      <c r="AB22" s="220"/>
      <c r="AC22" s="831">
        <v>45190</v>
      </c>
      <c r="AD22" s="832"/>
      <c r="AE22" s="832"/>
      <c r="AF22" s="833"/>
    </row>
    <row r="23" spans="2:32" ht="15.95" customHeight="1">
      <c r="B23" s="851"/>
      <c r="C23" s="847"/>
      <c r="D23" s="847"/>
      <c r="E23" s="847"/>
      <c r="F23" s="847"/>
      <c r="G23" s="847"/>
      <c r="H23" s="847"/>
      <c r="I23" s="847"/>
      <c r="J23" s="847"/>
      <c r="K23" s="847"/>
      <c r="L23" s="847"/>
      <c r="M23" s="847"/>
      <c r="N23" s="847"/>
      <c r="O23" s="847"/>
      <c r="P23" s="847"/>
      <c r="Q23" s="847"/>
      <c r="R23" s="847"/>
      <c r="S23" s="847"/>
      <c r="T23" s="852"/>
      <c r="U23" s="834"/>
      <c r="V23" s="835"/>
      <c r="W23" s="835"/>
      <c r="X23" s="836"/>
      <c r="Y23" s="842"/>
      <c r="Z23" s="843"/>
      <c r="AA23" s="843"/>
      <c r="AB23" s="221" t="s">
        <v>381</v>
      </c>
      <c r="AC23" s="834"/>
      <c r="AD23" s="835"/>
      <c r="AE23" s="835"/>
      <c r="AF23" s="836"/>
    </row>
    <row r="24" spans="2:32" ht="12" customHeight="1">
      <c r="B24" s="853"/>
      <c r="C24" s="854"/>
      <c r="D24" s="854"/>
      <c r="E24" s="854"/>
      <c r="F24" s="854"/>
      <c r="G24" s="854"/>
      <c r="H24" s="854"/>
      <c r="I24" s="854"/>
      <c r="J24" s="854"/>
      <c r="K24" s="854"/>
      <c r="L24" s="854"/>
      <c r="M24" s="854"/>
      <c r="N24" s="854"/>
      <c r="O24" s="854"/>
      <c r="P24" s="854"/>
      <c r="Q24" s="854"/>
      <c r="R24" s="854"/>
      <c r="S24" s="854"/>
      <c r="T24" s="855"/>
      <c r="U24" s="837"/>
      <c r="V24" s="838"/>
      <c r="W24" s="838"/>
      <c r="X24" s="839"/>
      <c r="Y24" s="844"/>
      <c r="Z24" s="845"/>
      <c r="AA24" s="845"/>
      <c r="AB24" s="222"/>
      <c r="AC24" s="837"/>
      <c r="AD24" s="838"/>
      <c r="AE24" s="838"/>
      <c r="AF24" s="839"/>
    </row>
    <row r="25" spans="2:32" ht="12" customHeight="1">
      <c r="B25" s="848"/>
      <c r="C25" s="849"/>
      <c r="D25" s="849"/>
      <c r="E25" s="849"/>
      <c r="F25" s="849"/>
      <c r="G25" s="849"/>
      <c r="H25" s="849"/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50"/>
      <c r="U25" s="831"/>
      <c r="V25" s="832"/>
      <c r="W25" s="832"/>
      <c r="X25" s="833"/>
      <c r="Y25" s="840"/>
      <c r="Z25" s="841"/>
      <c r="AA25" s="841"/>
      <c r="AB25" s="856"/>
      <c r="AC25" s="831"/>
      <c r="AD25" s="832"/>
      <c r="AE25" s="832"/>
      <c r="AF25" s="833"/>
    </row>
    <row r="26" spans="2:32" ht="15.95" customHeight="1">
      <c r="B26" s="851"/>
      <c r="C26" s="847"/>
      <c r="D26" s="847"/>
      <c r="E26" s="847"/>
      <c r="F26" s="847"/>
      <c r="G26" s="847"/>
      <c r="H26" s="847"/>
      <c r="I26" s="847"/>
      <c r="J26" s="847"/>
      <c r="K26" s="847"/>
      <c r="L26" s="847"/>
      <c r="M26" s="847"/>
      <c r="N26" s="847"/>
      <c r="O26" s="847"/>
      <c r="P26" s="847"/>
      <c r="Q26" s="847"/>
      <c r="R26" s="847"/>
      <c r="S26" s="847"/>
      <c r="T26" s="852"/>
      <c r="U26" s="834"/>
      <c r="V26" s="835"/>
      <c r="W26" s="835"/>
      <c r="X26" s="836"/>
      <c r="Y26" s="842"/>
      <c r="Z26" s="843"/>
      <c r="AA26" s="843"/>
      <c r="AB26" s="857"/>
      <c r="AC26" s="834"/>
      <c r="AD26" s="835"/>
      <c r="AE26" s="835"/>
      <c r="AF26" s="836"/>
    </row>
    <row r="27" spans="2:32" ht="12" customHeight="1">
      <c r="B27" s="853"/>
      <c r="C27" s="854"/>
      <c r="D27" s="854"/>
      <c r="E27" s="854"/>
      <c r="F27" s="854"/>
      <c r="G27" s="854"/>
      <c r="H27" s="854"/>
      <c r="I27" s="854"/>
      <c r="J27" s="854"/>
      <c r="K27" s="854"/>
      <c r="L27" s="854"/>
      <c r="M27" s="854"/>
      <c r="N27" s="854"/>
      <c r="O27" s="854"/>
      <c r="P27" s="854"/>
      <c r="Q27" s="854"/>
      <c r="R27" s="854"/>
      <c r="S27" s="854"/>
      <c r="T27" s="855"/>
      <c r="U27" s="837"/>
      <c r="V27" s="838"/>
      <c r="W27" s="838"/>
      <c r="X27" s="839"/>
      <c r="Y27" s="844"/>
      <c r="Z27" s="845"/>
      <c r="AA27" s="845"/>
      <c r="AB27" s="858"/>
      <c r="AC27" s="837"/>
      <c r="AD27" s="838"/>
      <c r="AE27" s="838"/>
      <c r="AF27" s="839"/>
    </row>
    <row r="28" spans="2:32" ht="12" customHeight="1">
      <c r="B28" s="848"/>
      <c r="C28" s="849"/>
      <c r="D28" s="849"/>
      <c r="E28" s="849"/>
      <c r="F28" s="849"/>
      <c r="G28" s="849"/>
      <c r="H28" s="849"/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50"/>
      <c r="U28" s="831"/>
      <c r="V28" s="832"/>
      <c r="W28" s="832"/>
      <c r="X28" s="833"/>
      <c r="Y28" s="840"/>
      <c r="Z28" s="841"/>
      <c r="AA28" s="841"/>
      <c r="AB28" s="856"/>
      <c r="AC28" s="831"/>
      <c r="AD28" s="832"/>
      <c r="AE28" s="832"/>
      <c r="AF28" s="833"/>
    </row>
    <row r="29" spans="2:32" ht="15.95" customHeight="1">
      <c r="B29" s="851"/>
      <c r="C29" s="847"/>
      <c r="D29" s="847"/>
      <c r="E29" s="847"/>
      <c r="F29" s="847"/>
      <c r="G29" s="847"/>
      <c r="H29" s="847"/>
      <c r="I29" s="847"/>
      <c r="J29" s="847"/>
      <c r="K29" s="847"/>
      <c r="L29" s="847"/>
      <c r="M29" s="847"/>
      <c r="N29" s="847"/>
      <c r="O29" s="847"/>
      <c r="P29" s="847"/>
      <c r="Q29" s="847"/>
      <c r="R29" s="847"/>
      <c r="S29" s="847"/>
      <c r="T29" s="852"/>
      <c r="U29" s="834"/>
      <c r="V29" s="835"/>
      <c r="W29" s="835"/>
      <c r="X29" s="836"/>
      <c r="Y29" s="842"/>
      <c r="Z29" s="843"/>
      <c r="AA29" s="843"/>
      <c r="AB29" s="857"/>
      <c r="AC29" s="834"/>
      <c r="AD29" s="835"/>
      <c r="AE29" s="835"/>
      <c r="AF29" s="836"/>
    </row>
    <row r="30" spans="2:32" ht="12" customHeight="1">
      <c r="B30" s="853"/>
      <c r="C30" s="854"/>
      <c r="D30" s="854"/>
      <c r="E30" s="854"/>
      <c r="F30" s="854"/>
      <c r="G30" s="854"/>
      <c r="H30" s="854"/>
      <c r="I30" s="854"/>
      <c r="J30" s="854"/>
      <c r="K30" s="854"/>
      <c r="L30" s="854"/>
      <c r="M30" s="854"/>
      <c r="N30" s="854"/>
      <c r="O30" s="854"/>
      <c r="P30" s="854"/>
      <c r="Q30" s="854"/>
      <c r="R30" s="854"/>
      <c r="S30" s="854"/>
      <c r="T30" s="855"/>
      <c r="U30" s="837"/>
      <c r="V30" s="838"/>
      <c r="W30" s="838"/>
      <c r="X30" s="839"/>
      <c r="Y30" s="844"/>
      <c r="Z30" s="845"/>
      <c r="AA30" s="845"/>
      <c r="AB30" s="858"/>
      <c r="AC30" s="837"/>
      <c r="AD30" s="838"/>
      <c r="AE30" s="838"/>
      <c r="AF30" s="839"/>
    </row>
    <row r="31" spans="2:32" ht="12" customHeight="1">
      <c r="B31" s="848"/>
      <c r="C31" s="849"/>
      <c r="D31" s="849"/>
      <c r="E31" s="849"/>
      <c r="F31" s="849"/>
      <c r="G31" s="849"/>
      <c r="H31" s="849"/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50"/>
      <c r="U31" s="831"/>
      <c r="V31" s="832"/>
      <c r="W31" s="832"/>
      <c r="X31" s="833"/>
      <c r="Y31" s="840"/>
      <c r="Z31" s="841"/>
      <c r="AA31" s="841"/>
      <c r="AB31" s="856"/>
      <c r="AC31" s="831"/>
      <c r="AD31" s="832"/>
      <c r="AE31" s="832"/>
      <c r="AF31" s="833"/>
    </row>
    <row r="32" spans="2:32" ht="15.95" customHeight="1">
      <c r="B32" s="851"/>
      <c r="C32" s="847"/>
      <c r="D32" s="847"/>
      <c r="E32" s="847"/>
      <c r="F32" s="847"/>
      <c r="G32" s="847"/>
      <c r="H32" s="847"/>
      <c r="I32" s="847"/>
      <c r="J32" s="847"/>
      <c r="K32" s="847"/>
      <c r="L32" s="847"/>
      <c r="M32" s="847"/>
      <c r="N32" s="847"/>
      <c r="O32" s="847"/>
      <c r="P32" s="847"/>
      <c r="Q32" s="847"/>
      <c r="R32" s="847"/>
      <c r="S32" s="847"/>
      <c r="T32" s="852"/>
      <c r="U32" s="834"/>
      <c r="V32" s="835"/>
      <c r="W32" s="835"/>
      <c r="X32" s="836"/>
      <c r="Y32" s="842"/>
      <c r="Z32" s="843"/>
      <c r="AA32" s="843"/>
      <c r="AB32" s="857"/>
      <c r="AC32" s="834"/>
      <c r="AD32" s="835"/>
      <c r="AE32" s="835"/>
      <c r="AF32" s="836"/>
    </row>
    <row r="33" spans="2:32" ht="12" customHeight="1">
      <c r="B33" s="853"/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4"/>
      <c r="N33" s="854"/>
      <c r="O33" s="854"/>
      <c r="P33" s="854"/>
      <c r="Q33" s="854"/>
      <c r="R33" s="854"/>
      <c r="S33" s="854"/>
      <c r="T33" s="855"/>
      <c r="U33" s="837"/>
      <c r="V33" s="838"/>
      <c r="W33" s="838"/>
      <c r="X33" s="839"/>
      <c r="Y33" s="844"/>
      <c r="Z33" s="845"/>
      <c r="AA33" s="845"/>
      <c r="AB33" s="858"/>
      <c r="AC33" s="837"/>
      <c r="AD33" s="838"/>
      <c r="AE33" s="838"/>
      <c r="AF33" s="839"/>
    </row>
    <row r="34" spans="2:32" ht="12" customHeight="1">
      <c r="B34" s="848"/>
      <c r="C34" s="849"/>
      <c r="D34" s="849"/>
      <c r="E34" s="849"/>
      <c r="F34" s="849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50"/>
      <c r="U34" s="831"/>
      <c r="V34" s="832"/>
      <c r="W34" s="832"/>
      <c r="X34" s="833"/>
      <c r="Y34" s="840"/>
      <c r="Z34" s="841"/>
      <c r="AA34" s="841"/>
      <c r="AB34" s="856"/>
      <c r="AC34" s="831"/>
      <c r="AD34" s="832"/>
      <c r="AE34" s="832"/>
      <c r="AF34" s="833"/>
    </row>
    <row r="35" spans="2:32" ht="15.95" customHeight="1">
      <c r="B35" s="851"/>
      <c r="C35" s="847"/>
      <c r="D35" s="847"/>
      <c r="E35" s="847"/>
      <c r="F35" s="847"/>
      <c r="G35" s="847"/>
      <c r="H35" s="847"/>
      <c r="I35" s="847"/>
      <c r="J35" s="847"/>
      <c r="K35" s="847"/>
      <c r="L35" s="847"/>
      <c r="M35" s="847"/>
      <c r="N35" s="847"/>
      <c r="O35" s="847"/>
      <c r="P35" s="847"/>
      <c r="Q35" s="847"/>
      <c r="R35" s="847"/>
      <c r="S35" s="847"/>
      <c r="T35" s="852"/>
      <c r="U35" s="834"/>
      <c r="V35" s="835"/>
      <c r="W35" s="835"/>
      <c r="X35" s="836"/>
      <c r="Y35" s="842"/>
      <c r="Z35" s="843"/>
      <c r="AA35" s="843"/>
      <c r="AB35" s="857"/>
      <c r="AC35" s="834"/>
      <c r="AD35" s="835"/>
      <c r="AE35" s="835"/>
      <c r="AF35" s="836"/>
    </row>
    <row r="36" spans="2:32" ht="12" customHeight="1">
      <c r="B36" s="853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  <c r="R36" s="854"/>
      <c r="S36" s="854"/>
      <c r="T36" s="855"/>
      <c r="U36" s="837"/>
      <c r="V36" s="838"/>
      <c r="W36" s="838"/>
      <c r="X36" s="839"/>
      <c r="Y36" s="844"/>
      <c r="Z36" s="845"/>
      <c r="AA36" s="845"/>
      <c r="AB36" s="858"/>
      <c r="AC36" s="837"/>
      <c r="AD36" s="838"/>
      <c r="AE36" s="838"/>
      <c r="AF36" s="839"/>
    </row>
    <row r="37" spans="2:32" ht="12" customHeight="1">
      <c r="B37" s="848"/>
      <c r="C37" s="849"/>
      <c r="D37" s="849"/>
      <c r="E37" s="849"/>
      <c r="F37" s="849"/>
      <c r="G37" s="849"/>
      <c r="H37" s="849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50"/>
      <c r="U37" s="831"/>
      <c r="V37" s="832"/>
      <c r="W37" s="832"/>
      <c r="X37" s="833"/>
      <c r="Y37" s="840"/>
      <c r="Z37" s="841"/>
      <c r="AA37" s="841"/>
      <c r="AB37" s="856"/>
      <c r="AC37" s="831"/>
      <c r="AD37" s="832"/>
      <c r="AE37" s="832"/>
      <c r="AF37" s="833"/>
    </row>
    <row r="38" spans="2:32" ht="15.95" customHeight="1">
      <c r="B38" s="851"/>
      <c r="C38" s="847"/>
      <c r="D38" s="847"/>
      <c r="E38" s="847"/>
      <c r="F38" s="847"/>
      <c r="G38" s="847"/>
      <c r="H38" s="847"/>
      <c r="I38" s="847"/>
      <c r="J38" s="847"/>
      <c r="K38" s="847"/>
      <c r="L38" s="847"/>
      <c r="M38" s="847"/>
      <c r="N38" s="847"/>
      <c r="O38" s="847"/>
      <c r="P38" s="847"/>
      <c r="Q38" s="847"/>
      <c r="R38" s="847"/>
      <c r="S38" s="847"/>
      <c r="T38" s="852"/>
      <c r="U38" s="834"/>
      <c r="V38" s="835"/>
      <c r="W38" s="835"/>
      <c r="X38" s="836"/>
      <c r="Y38" s="842"/>
      <c r="Z38" s="843"/>
      <c r="AA38" s="843"/>
      <c r="AB38" s="857"/>
      <c r="AC38" s="834"/>
      <c r="AD38" s="835"/>
      <c r="AE38" s="835"/>
      <c r="AF38" s="836"/>
    </row>
    <row r="39" spans="2:32" ht="12" customHeight="1">
      <c r="B39" s="853"/>
      <c r="C39" s="854"/>
      <c r="D39" s="854"/>
      <c r="E39" s="854"/>
      <c r="F39" s="854"/>
      <c r="G39" s="854"/>
      <c r="H39" s="854"/>
      <c r="I39" s="854"/>
      <c r="J39" s="854"/>
      <c r="K39" s="854"/>
      <c r="L39" s="854"/>
      <c r="M39" s="854"/>
      <c r="N39" s="854"/>
      <c r="O39" s="854"/>
      <c r="P39" s="854"/>
      <c r="Q39" s="854"/>
      <c r="R39" s="854"/>
      <c r="S39" s="854"/>
      <c r="T39" s="855"/>
      <c r="U39" s="837"/>
      <c r="V39" s="838"/>
      <c r="W39" s="838"/>
      <c r="X39" s="839"/>
      <c r="Y39" s="844"/>
      <c r="Z39" s="845"/>
      <c r="AA39" s="845"/>
      <c r="AB39" s="858"/>
      <c r="AC39" s="837"/>
      <c r="AD39" s="838"/>
      <c r="AE39" s="838"/>
      <c r="AF39" s="839"/>
    </row>
    <row r="40" spans="2:32" ht="12" customHeight="1">
      <c r="B40" s="848"/>
      <c r="C40" s="849"/>
      <c r="D40" s="849"/>
      <c r="E40" s="849"/>
      <c r="F40" s="849"/>
      <c r="G40" s="849"/>
      <c r="H40" s="849"/>
      <c r="I40" s="849"/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50"/>
      <c r="U40" s="831"/>
      <c r="V40" s="832"/>
      <c r="W40" s="832"/>
      <c r="X40" s="833"/>
      <c r="Y40" s="840"/>
      <c r="Z40" s="841"/>
      <c r="AA40" s="841"/>
      <c r="AB40" s="856"/>
      <c r="AC40" s="831"/>
      <c r="AD40" s="832"/>
      <c r="AE40" s="832"/>
      <c r="AF40" s="833"/>
    </row>
    <row r="41" spans="2:32" ht="15.95" customHeight="1">
      <c r="B41" s="851"/>
      <c r="C41" s="847"/>
      <c r="D41" s="847"/>
      <c r="E41" s="847"/>
      <c r="F41" s="847"/>
      <c r="G41" s="847"/>
      <c r="H41" s="847"/>
      <c r="I41" s="847"/>
      <c r="J41" s="847"/>
      <c r="K41" s="847"/>
      <c r="L41" s="847"/>
      <c r="M41" s="847"/>
      <c r="N41" s="847"/>
      <c r="O41" s="847"/>
      <c r="P41" s="847"/>
      <c r="Q41" s="847"/>
      <c r="R41" s="847"/>
      <c r="S41" s="847"/>
      <c r="T41" s="852"/>
      <c r="U41" s="834"/>
      <c r="V41" s="835"/>
      <c r="W41" s="835"/>
      <c r="X41" s="836"/>
      <c r="Y41" s="842"/>
      <c r="Z41" s="843"/>
      <c r="AA41" s="843"/>
      <c r="AB41" s="857"/>
      <c r="AC41" s="834"/>
      <c r="AD41" s="835"/>
      <c r="AE41" s="835"/>
      <c r="AF41" s="836"/>
    </row>
    <row r="42" spans="2:32" ht="12" customHeight="1">
      <c r="B42" s="853"/>
      <c r="C42" s="854"/>
      <c r="D42" s="854"/>
      <c r="E42" s="854"/>
      <c r="F42" s="854"/>
      <c r="G42" s="854"/>
      <c r="H42" s="854"/>
      <c r="I42" s="854"/>
      <c r="J42" s="854"/>
      <c r="K42" s="854"/>
      <c r="L42" s="854"/>
      <c r="M42" s="854"/>
      <c r="N42" s="854"/>
      <c r="O42" s="854"/>
      <c r="P42" s="854"/>
      <c r="Q42" s="854"/>
      <c r="R42" s="854"/>
      <c r="S42" s="854"/>
      <c r="T42" s="855"/>
      <c r="U42" s="837"/>
      <c r="V42" s="838"/>
      <c r="W42" s="838"/>
      <c r="X42" s="839"/>
      <c r="Y42" s="844"/>
      <c r="Z42" s="845"/>
      <c r="AA42" s="845"/>
      <c r="AB42" s="858"/>
      <c r="AC42" s="837"/>
      <c r="AD42" s="838"/>
      <c r="AE42" s="838"/>
      <c r="AF42" s="839"/>
    </row>
    <row r="43" spans="2:32" ht="24" customHeight="1">
      <c r="B43" s="218" t="s">
        <v>382</v>
      </c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859">
        <f>SUM(AC22:AF42)</f>
        <v>45190</v>
      </c>
      <c r="Z43" s="860"/>
      <c r="AA43" s="860"/>
      <c r="AB43" s="860"/>
      <c r="AC43" s="860"/>
      <c r="AD43" s="860"/>
      <c r="AE43" s="860"/>
      <c r="AF43" s="861"/>
    </row>
    <row r="44" spans="2:32" ht="15.95" customHeight="1">
      <c r="B44" s="192" t="s">
        <v>222</v>
      </c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4"/>
    </row>
    <row r="45" spans="2:32" ht="15.95" customHeight="1">
      <c r="B45" s="195"/>
      <c r="AF45" s="196"/>
    </row>
    <row r="46" spans="2:32" ht="15.95" customHeight="1">
      <c r="B46" s="195"/>
      <c r="AF46" s="196"/>
    </row>
    <row r="47" spans="2:32" ht="15.95" customHeight="1">
      <c r="B47" s="195"/>
      <c r="AF47" s="196"/>
    </row>
    <row r="48" spans="2:32" ht="15.95" customHeight="1">
      <c r="B48" s="195"/>
      <c r="AF48" s="196"/>
    </row>
    <row r="49" spans="2:32" ht="15.95" customHeight="1">
      <c r="B49" s="195"/>
      <c r="AF49" s="196"/>
    </row>
    <row r="50" spans="2:32" ht="15.95" customHeight="1">
      <c r="B50" s="195"/>
      <c r="AF50" s="196"/>
    </row>
    <row r="51" spans="2:32" ht="15.95" customHeight="1">
      <c r="B51" s="195"/>
      <c r="AF51" s="196"/>
    </row>
    <row r="52" spans="2:32" ht="15.95" customHeight="1">
      <c r="B52" s="195"/>
      <c r="AF52" s="196"/>
    </row>
    <row r="53" spans="2:32" ht="15.95" customHeight="1">
      <c r="B53" s="195"/>
      <c r="AF53" s="196"/>
    </row>
    <row r="54" spans="2:32" ht="15.95" customHeight="1">
      <c r="B54" s="195"/>
      <c r="AF54" s="196"/>
    </row>
    <row r="55" spans="2:32" ht="15.95" customHeight="1">
      <c r="B55" s="195"/>
      <c r="AF55" s="196"/>
    </row>
    <row r="56" spans="2:32" ht="15.95" customHeight="1">
      <c r="B56" s="195"/>
      <c r="AF56" s="196"/>
    </row>
    <row r="57" spans="2:32" ht="15.95" customHeight="1">
      <c r="B57" s="195"/>
      <c r="AF57" s="196"/>
    </row>
    <row r="58" spans="2:32" ht="15.95" customHeight="1">
      <c r="B58" s="195"/>
      <c r="AF58" s="196"/>
    </row>
    <row r="59" spans="2:32" ht="15.95" customHeight="1">
      <c r="B59" s="197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9"/>
    </row>
    <row r="60" spans="2:32" ht="8.1" customHeight="1"/>
  </sheetData>
  <mergeCells count="35">
    <mergeCell ref="Y43:AF43"/>
    <mergeCell ref="Y37:AB39"/>
    <mergeCell ref="AC37:AF39"/>
    <mergeCell ref="B40:T42"/>
    <mergeCell ref="U40:X42"/>
    <mergeCell ref="Y40:AB42"/>
    <mergeCell ref="AC40:AF42"/>
    <mergeCell ref="AC31:AF33"/>
    <mergeCell ref="B34:T36"/>
    <mergeCell ref="U34:X36"/>
    <mergeCell ref="Y34:AB36"/>
    <mergeCell ref="AC34:AF36"/>
    <mergeCell ref="AC25:AF27"/>
    <mergeCell ref="B28:T30"/>
    <mergeCell ref="U28:X30"/>
    <mergeCell ref="Y28:AB30"/>
    <mergeCell ref="AC28:AF30"/>
    <mergeCell ref="J2:V4"/>
    <mergeCell ref="Z2:AA2"/>
    <mergeCell ref="B37:T39"/>
    <mergeCell ref="U37:X39"/>
    <mergeCell ref="B31:T33"/>
    <mergeCell ref="U31:X33"/>
    <mergeCell ref="B25:T27"/>
    <mergeCell ref="B22:T24"/>
    <mergeCell ref="U21:X21"/>
    <mergeCell ref="Y21:AB21"/>
    <mergeCell ref="U25:X27"/>
    <mergeCell ref="Y25:AB27"/>
    <mergeCell ref="Y31:AB33"/>
    <mergeCell ref="AC21:AF21"/>
    <mergeCell ref="B21:T21"/>
    <mergeCell ref="U22:X24"/>
    <mergeCell ref="AC22:AF24"/>
    <mergeCell ref="Y22:AA24"/>
  </mergeCells>
  <phoneticPr fontId="8"/>
  <pageMargins left="0.51181102362204722" right="0.51181102362204722" top="0.74803149606299213" bottom="0.74803149606299213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867B-5ED0-4773-BE80-7AFE0C4B5750}">
  <sheetPr codeName="Sheet5">
    <tabColor rgb="FFFFFF00"/>
    <pageSetUpPr fitToPage="1"/>
  </sheetPr>
  <dimension ref="A1:BK62"/>
  <sheetViews>
    <sheetView showGridLines="0" showZeros="0" zoomScale="130" zoomScaleNormal="130" zoomScaleSheetLayoutView="100" workbookViewId="0">
      <selection sqref="A1:J3"/>
    </sheetView>
  </sheetViews>
  <sheetFormatPr defaultColWidth="2.25" defaultRowHeight="12" customHeight="1"/>
  <cols>
    <col min="1" max="2" width="2.125" style="14" customWidth="1"/>
    <col min="3" max="3" width="2.375" style="14" customWidth="1"/>
    <col min="4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25" style="14"/>
  </cols>
  <sheetData>
    <row r="1" spans="1:63" s="1" customFormat="1" ht="15.75" customHeight="1">
      <c r="A1" s="763" t="str">
        <f>表紙!A54</f>
        <v>Webシステム</v>
      </c>
      <c r="B1" s="764"/>
      <c r="C1" s="764"/>
      <c r="D1" s="764"/>
      <c r="E1" s="764"/>
      <c r="F1" s="764"/>
      <c r="G1" s="764"/>
      <c r="H1" s="764"/>
      <c r="I1" s="764"/>
      <c r="J1" s="765"/>
      <c r="K1" s="807" t="s">
        <v>152</v>
      </c>
      <c r="L1" s="808"/>
      <c r="M1" s="808"/>
      <c r="N1" s="808"/>
      <c r="O1" s="808"/>
      <c r="P1" s="808"/>
      <c r="Q1" s="808"/>
      <c r="R1" s="808"/>
      <c r="S1" s="808"/>
      <c r="T1" s="809"/>
      <c r="U1" s="810" t="s">
        <v>153</v>
      </c>
      <c r="V1" s="811"/>
      <c r="W1" s="811"/>
      <c r="X1" s="811"/>
      <c r="Y1" s="812"/>
      <c r="Z1" s="813" t="str">
        <f>表紙!$AJ$63</f>
        <v>MS</v>
      </c>
      <c r="AA1" s="814"/>
      <c r="AB1" s="814"/>
      <c r="AC1" s="814"/>
      <c r="AD1" s="815"/>
      <c r="AE1" s="822" t="s">
        <v>154</v>
      </c>
      <c r="AF1" s="774"/>
      <c r="AG1" s="774"/>
      <c r="AH1" s="774"/>
      <c r="AI1" s="775"/>
      <c r="AJ1" s="760" t="str">
        <f>表紙!$AX$63</f>
        <v>Webシステム</v>
      </c>
      <c r="AK1" s="761"/>
      <c r="AL1" s="761"/>
      <c r="AM1" s="761"/>
      <c r="AN1" s="761"/>
      <c r="AO1" s="761"/>
      <c r="AP1" s="761"/>
      <c r="AQ1" s="761"/>
      <c r="AR1" s="762"/>
      <c r="AS1" s="772" t="s">
        <v>101</v>
      </c>
      <c r="AT1" s="772"/>
      <c r="AU1" s="772"/>
      <c r="AV1" s="772"/>
      <c r="AW1" s="772"/>
      <c r="AX1" s="772"/>
      <c r="AY1" s="772"/>
      <c r="AZ1" s="773" t="s">
        <v>124</v>
      </c>
      <c r="BA1" s="774"/>
      <c r="BB1" s="774"/>
      <c r="BC1" s="774"/>
      <c r="BD1" s="774"/>
      <c r="BE1" s="775"/>
      <c r="BF1" s="773" t="s">
        <v>155</v>
      </c>
      <c r="BG1" s="774"/>
      <c r="BH1" s="774"/>
      <c r="BI1" s="774"/>
      <c r="BJ1" s="774"/>
      <c r="BK1" s="776"/>
    </row>
    <row r="2" spans="1:63" s="1" customFormat="1" ht="15.75" customHeight="1">
      <c r="A2" s="766"/>
      <c r="B2" s="767"/>
      <c r="C2" s="767"/>
      <c r="D2" s="767"/>
      <c r="E2" s="767"/>
      <c r="F2" s="767"/>
      <c r="G2" s="767"/>
      <c r="H2" s="767"/>
      <c r="I2" s="767"/>
      <c r="J2" s="768"/>
      <c r="K2" s="777" t="str">
        <f>表紙!O64</f>
        <v>アドオン設計書</v>
      </c>
      <c r="L2" s="778"/>
      <c r="M2" s="778"/>
      <c r="N2" s="778"/>
      <c r="O2" s="778"/>
      <c r="P2" s="778"/>
      <c r="Q2" s="778"/>
      <c r="R2" s="778"/>
      <c r="S2" s="778"/>
      <c r="T2" s="779"/>
      <c r="U2" s="780" t="s">
        <v>156</v>
      </c>
      <c r="V2" s="781"/>
      <c r="W2" s="781"/>
      <c r="X2" s="781"/>
      <c r="Y2" s="782"/>
      <c r="Z2" s="816" t="str">
        <f>表紙!$AJ$64</f>
        <v>MSBB</v>
      </c>
      <c r="AA2" s="817"/>
      <c r="AB2" s="817"/>
      <c r="AC2" s="817"/>
      <c r="AD2" s="818"/>
      <c r="AE2" s="819" t="s">
        <v>157</v>
      </c>
      <c r="AF2" s="820"/>
      <c r="AG2" s="820"/>
      <c r="AH2" s="820"/>
      <c r="AI2" s="821"/>
      <c r="AJ2" s="799" t="str">
        <f>表紙!$AX$64</f>
        <v>販売Webシステム</v>
      </c>
      <c r="AK2" s="800"/>
      <c r="AL2" s="800"/>
      <c r="AM2" s="800"/>
      <c r="AN2" s="800"/>
      <c r="AO2" s="800"/>
      <c r="AP2" s="800"/>
      <c r="AQ2" s="800"/>
      <c r="AR2" s="801"/>
      <c r="AS2" s="802" t="str">
        <f>表紙!$BL$64</f>
        <v>M7-US-1140</v>
      </c>
      <c r="AT2" s="803"/>
      <c r="AU2" s="803"/>
      <c r="AV2" s="803"/>
      <c r="AW2" s="803"/>
      <c r="AX2" s="803"/>
      <c r="AY2" s="803"/>
      <c r="AZ2" s="805" t="str">
        <f>表紙!$BU$64</f>
        <v>7.0.2</v>
      </c>
      <c r="BA2" s="778"/>
      <c r="BB2" s="778"/>
      <c r="BC2" s="778"/>
      <c r="BD2" s="778"/>
      <c r="BE2" s="779"/>
      <c r="BF2" s="783">
        <f>表紙!$CB$64</f>
        <v>1</v>
      </c>
      <c r="BG2" s="778"/>
      <c r="BH2" s="778"/>
      <c r="BI2" s="778"/>
      <c r="BJ2" s="778"/>
      <c r="BK2" s="784"/>
    </row>
    <row r="3" spans="1:63" s="1" customFormat="1" ht="15.75" customHeight="1" thickBot="1">
      <c r="A3" s="769"/>
      <c r="B3" s="770"/>
      <c r="C3" s="770"/>
      <c r="D3" s="770"/>
      <c r="E3" s="770"/>
      <c r="F3" s="770"/>
      <c r="G3" s="770"/>
      <c r="H3" s="770"/>
      <c r="I3" s="770"/>
      <c r="J3" s="771"/>
      <c r="K3" s="788" t="str">
        <f ca="1">RIGHT(CELL("filename",$A$1),LEN(CELL("filename",$A$1))-FIND("]",CELL("filename",$A$1)))</f>
        <v>帳票イメージ(御見積書②)</v>
      </c>
      <c r="L3" s="789"/>
      <c r="M3" s="789"/>
      <c r="N3" s="789"/>
      <c r="O3" s="789"/>
      <c r="P3" s="789"/>
      <c r="Q3" s="789"/>
      <c r="R3" s="789"/>
      <c r="S3" s="789"/>
      <c r="T3" s="790"/>
      <c r="U3" s="791" t="s">
        <v>158</v>
      </c>
      <c r="V3" s="792"/>
      <c r="W3" s="792"/>
      <c r="X3" s="792"/>
      <c r="Y3" s="793"/>
      <c r="Z3" s="794" t="str">
        <f>表紙!$AJ$65</f>
        <v>MSBBRA030</v>
      </c>
      <c r="AA3" s="795"/>
      <c r="AB3" s="795"/>
      <c r="AC3" s="795"/>
      <c r="AD3" s="795"/>
      <c r="AE3" s="796" t="str">
        <f>表紙!$AQ$65</f>
        <v>御見積書</v>
      </c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8"/>
      <c r="AS3" s="804"/>
      <c r="AT3" s="804"/>
      <c r="AU3" s="804"/>
      <c r="AV3" s="804"/>
      <c r="AW3" s="804"/>
      <c r="AX3" s="804"/>
      <c r="AY3" s="804"/>
      <c r="AZ3" s="785"/>
      <c r="BA3" s="786"/>
      <c r="BB3" s="786"/>
      <c r="BC3" s="786"/>
      <c r="BD3" s="786"/>
      <c r="BE3" s="806"/>
      <c r="BF3" s="785"/>
      <c r="BG3" s="786"/>
      <c r="BH3" s="786"/>
      <c r="BI3" s="786"/>
      <c r="BJ3" s="786"/>
      <c r="BK3" s="787"/>
    </row>
    <row r="4" spans="1:6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63" s="1" customFormat="1" ht="15.75" customHeight="1">
      <c r="A5" s="757" t="s">
        <v>214</v>
      </c>
      <c r="B5" s="758"/>
      <c r="C5" s="758"/>
      <c r="D5" s="758"/>
      <c r="E5" s="758"/>
      <c r="F5" s="758"/>
      <c r="G5" s="758"/>
      <c r="H5" s="758"/>
      <c r="I5" s="758"/>
      <c r="J5" s="758"/>
      <c r="K5" s="758"/>
      <c r="L5" s="758"/>
      <c r="M5" s="758"/>
      <c r="N5" s="758"/>
      <c r="O5" s="758"/>
      <c r="P5" s="758"/>
      <c r="Q5" s="758"/>
      <c r="R5" s="758"/>
      <c r="S5" s="758"/>
      <c r="T5" s="758"/>
      <c r="U5" s="758"/>
      <c r="V5" s="758"/>
      <c r="W5" s="758"/>
      <c r="X5" s="758"/>
      <c r="Y5" s="758"/>
      <c r="Z5" s="758"/>
      <c r="AA5" s="758"/>
      <c r="AB5" s="758"/>
      <c r="AC5" s="758"/>
      <c r="AD5" s="758"/>
      <c r="AE5" s="758"/>
      <c r="AF5" s="758"/>
      <c r="AG5" s="758"/>
      <c r="AH5" s="758"/>
      <c r="AI5" s="758"/>
      <c r="AJ5" s="758"/>
      <c r="AK5" s="758"/>
      <c r="AL5" s="758"/>
      <c r="AM5" s="758"/>
      <c r="AN5" s="758"/>
      <c r="AO5" s="758"/>
      <c r="AP5" s="758"/>
      <c r="AQ5" s="758"/>
      <c r="AR5" s="758"/>
      <c r="AS5" s="758"/>
      <c r="AT5" s="758"/>
      <c r="AU5" s="758"/>
      <c r="AV5" s="758"/>
      <c r="AW5" s="758"/>
      <c r="AX5" s="758"/>
      <c r="AY5" s="758"/>
      <c r="AZ5" s="758"/>
      <c r="BA5" s="758"/>
      <c r="BB5" s="758"/>
      <c r="BC5" s="758"/>
      <c r="BD5" s="758"/>
      <c r="BE5" s="758"/>
      <c r="BF5" s="758"/>
      <c r="BG5" s="758"/>
      <c r="BH5" s="758"/>
      <c r="BI5" s="758"/>
      <c r="BJ5" s="758"/>
      <c r="BK5" s="759"/>
    </row>
    <row r="6" spans="1:63" s="96" customFormat="1" ht="15.75" customHeight="1">
      <c r="A6" s="101"/>
      <c r="B6" s="73"/>
      <c r="C6" s="115"/>
      <c r="D6" s="116"/>
      <c r="E6" s="116"/>
      <c r="F6" s="117"/>
      <c r="G6" s="117"/>
      <c r="H6" s="117"/>
      <c r="I6" s="117"/>
      <c r="J6" s="118"/>
      <c r="K6" s="117"/>
      <c r="L6" s="117"/>
      <c r="M6" s="117"/>
      <c r="N6" s="117"/>
      <c r="O6" s="117"/>
      <c r="P6" s="117"/>
      <c r="Q6" s="119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02"/>
    </row>
    <row r="7" spans="1:63" s="96" customFormat="1" ht="15.75" customHeight="1">
      <c r="A7" s="101"/>
      <c r="B7" s="73"/>
      <c r="E7" s="120"/>
      <c r="F7" s="53"/>
      <c r="G7" s="53"/>
      <c r="H7" s="53"/>
      <c r="I7" s="53"/>
      <c r="J7" s="53"/>
      <c r="K7" s="53"/>
      <c r="L7" s="53"/>
      <c r="M7" s="53"/>
      <c r="N7" s="53"/>
      <c r="O7" s="53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109"/>
      <c r="BB7" s="74"/>
      <c r="BC7" s="109"/>
      <c r="BD7" s="74"/>
      <c r="BE7" s="109"/>
      <c r="BF7" s="74"/>
      <c r="BG7" s="74"/>
      <c r="BH7" s="116"/>
      <c r="BI7" s="116"/>
      <c r="BJ7" s="116"/>
      <c r="BK7" s="102"/>
    </row>
    <row r="8" spans="1:63" s="96" customFormat="1" ht="15.75" customHeight="1">
      <c r="A8" s="101"/>
      <c r="B8" s="73"/>
      <c r="E8" s="120"/>
      <c r="F8" s="53"/>
      <c r="G8" s="53"/>
      <c r="H8" s="53"/>
      <c r="I8" s="53"/>
      <c r="J8" s="53"/>
      <c r="K8" s="53"/>
      <c r="L8" s="53"/>
      <c r="M8" s="53"/>
      <c r="N8" s="53"/>
      <c r="O8" s="5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109"/>
      <c r="BB8" s="74"/>
      <c r="BC8" s="109"/>
      <c r="BD8" s="74"/>
      <c r="BE8" s="109"/>
      <c r="BF8" s="74"/>
      <c r="BG8" s="74"/>
      <c r="BH8" s="116"/>
      <c r="BI8" s="116"/>
      <c r="BJ8" s="116"/>
      <c r="BK8" s="102"/>
    </row>
    <row r="9" spans="1:63" s="96" customFormat="1" ht="15.75" customHeight="1">
      <c r="A9" s="101"/>
      <c r="B9" s="73"/>
      <c r="E9" s="120"/>
      <c r="F9" s="53"/>
      <c r="G9" s="53"/>
      <c r="H9" s="53"/>
      <c r="I9" s="53"/>
      <c r="J9" s="53"/>
      <c r="K9" s="53"/>
      <c r="L9" s="53"/>
      <c r="M9" s="53"/>
      <c r="N9" s="53"/>
      <c r="O9" s="5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109"/>
      <c r="BB9" s="74"/>
      <c r="BC9" s="109"/>
      <c r="BD9" s="74"/>
      <c r="BE9" s="109"/>
      <c r="BF9" s="74"/>
      <c r="BG9" s="74"/>
      <c r="BH9" s="116"/>
      <c r="BI9" s="116"/>
      <c r="BJ9" s="116"/>
      <c r="BK9" s="102"/>
    </row>
    <row r="10" spans="1:63" s="96" customFormat="1" ht="15.75" customHeight="1">
      <c r="A10" s="101"/>
      <c r="B10" s="73"/>
      <c r="E10" s="120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109"/>
      <c r="BB10" s="74"/>
      <c r="BC10" s="109"/>
      <c r="BD10" s="74"/>
      <c r="BE10" s="109"/>
      <c r="BF10" s="74"/>
      <c r="BG10" s="74"/>
      <c r="BH10" s="116"/>
      <c r="BI10" s="116"/>
      <c r="BJ10" s="116"/>
      <c r="BK10" s="102"/>
    </row>
    <row r="11" spans="1:63" s="96" customFormat="1" ht="15.75" customHeight="1">
      <c r="A11" s="101"/>
      <c r="B11" s="73"/>
      <c r="E11" s="120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109"/>
      <c r="BB11" s="74"/>
      <c r="BC11" s="109"/>
      <c r="BD11" s="74"/>
      <c r="BE11" s="109"/>
      <c r="BF11" s="74"/>
      <c r="BG11" s="74"/>
      <c r="BH11" s="116"/>
      <c r="BI11" s="116"/>
      <c r="BJ11" s="116"/>
      <c r="BK11" s="102"/>
    </row>
    <row r="12" spans="1:63" s="96" customFormat="1" ht="15.75" customHeight="1">
      <c r="A12" s="101"/>
      <c r="B12" s="73"/>
      <c r="E12" s="120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109"/>
      <c r="BB12" s="74"/>
      <c r="BC12" s="109"/>
      <c r="BD12" s="74"/>
      <c r="BE12" s="109"/>
      <c r="BF12" s="74"/>
      <c r="BG12" s="74"/>
      <c r="BH12" s="116"/>
      <c r="BI12" s="116"/>
      <c r="BJ12" s="116"/>
      <c r="BK12" s="102"/>
    </row>
    <row r="13" spans="1:63" s="96" customFormat="1" ht="15.75" customHeight="1">
      <c r="A13" s="101"/>
      <c r="B13" s="73"/>
      <c r="E13" s="120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109"/>
      <c r="BB13" s="74"/>
      <c r="BC13" s="109"/>
      <c r="BD13" s="74"/>
      <c r="BE13" s="109"/>
      <c r="BF13" s="74"/>
      <c r="BG13" s="74"/>
      <c r="BH13" s="116"/>
      <c r="BI13" s="116"/>
      <c r="BJ13" s="116"/>
      <c r="BK13" s="102"/>
    </row>
    <row r="14" spans="1:63" s="96" customFormat="1" ht="15.75" customHeight="1">
      <c r="A14" s="101"/>
      <c r="B14" s="73"/>
      <c r="E14" s="120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109"/>
      <c r="BB14" s="74"/>
      <c r="BC14" s="109"/>
      <c r="BD14" s="74"/>
      <c r="BE14" s="109"/>
      <c r="BF14" s="74"/>
      <c r="BG14" s="74"/>
      <c r="BH14" s="116"/>
      <c r="BI14" s="116"/>
      <c r="BJ14" s="116"/>
      <c r="BK14" s="102"/>
    </row>
    <row r="15" spans="1:63" s="96" customFormat="1" ht="15.75" customHeight="1">
      <c r="A15" s="101"/>
      <c r="B15" s="73"/>
      <c r="E15" s="120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109"/>
      <c r="BB15" s="74"/>
      <c r="BC15" s="109"/>
      <c r="BD15" s="74"/>
      <c r="BE15" s="109"/>
      <c r="BF15" s="74"/>
      <c r="BG15" s="74"/>
      <c r="BH15" s="116"/>
      <c r="BI15" s="116"/>
      <c r="BJ15" s="116"/>
      <c r="BK15" s="102"/>
    </row>
    <row r="16" spans="1:63" s="96" customFormat="1" ht="15.75" customHeight="1">
      <c r="A16" s="101"/>
      <c r="B16" s="73"/>
      <c r="E16" s="120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109"/>
      <c r="BB16" s="74"/>
      <c r="BC16" s="109"/>
      <c r="BD16" s="74"/>
      <c r="BE16" s="109"/>
      <c r="BF16" s="74"/>
      <c r="BG16" s="74"/>
      <c r="BH16" s="116"/>
      <c r="BI16" s="116"/>
      <c r="BJ16" s="116"/>
      <c r="BK16" s="102"/>
    </row>
    <row r="17" spans="1:63" s="96" customFormat="1" ht="15.75" customHeight="1">
      <c r="A17" s="101"/>
      <c r="B17" s="73"/>
      <c r="E17" s="120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109"/>
      <c r="BB17" s="74"/>
      <c r="BC17" s="109"/>
      <c r="BD17" s="74"/>
      <c r="BE17" s="109"/>
      <c r="BF17" s="74"/>
      <c r="BG17" s="74"/>
      <c r="BH17" s="116"/>
      <c r="BI17" s="116"/>
      <c r="BJ17" s="116"/>
      <c r="BK17" s="102"/>
    </row>
    <row r="18" spans="1:63" s="96" customFormat="1" ht="15.75" customHeight="1">
      <c r="A18" s="101"/>
      <c r="B18" s="73"/>
      <c r="E18" s="120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109"/>
      <c r="BB18" s="74"/>
      <c r="BC18" s="109"/>
      <c r="BD18" s="74"/>
      <c r="BE18" s="109"/>
      <c r="BF18" s="74"/>
      <c r="BG18" s="74"/>
      <c r="BH18" s="116"/>
      <c r="BI18" s="116"/>
      <c r="BJ18" s="116"/>
      <c r="BK18" s="102"/>
    </row>
    <row r="19" spans="1:63" s="96" customFormat="1" ht="15.75" customHeight="1">
      <c r="A19" s="101"/>
      <c r="B19" s="73"/>
      <c r="E19" s="120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109"/>
      <c r="BB19" s="74"/>
      <c r="BC19" s="109"/>
      <c r="BD19" s="74"/>
      <c r="BE19" s="109"/>
      <c r="BF19" s="74"/>
      <c r="BG19" s="74"/>
      <c r="BH19" s="116"/>
      <c r="BI19" s="116"/>
      <c r="BJ19" s="116"/>
      <c r="BK19" s="102"/>
    </row>
    <row r="20" spans="1:63" s="96" customFormat="1" ht="15.75" customHeight="1">
      <c r="A20" s="101"/>
      <c r="B20" s="73"/>
      <c r="E20" s="120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109"/>
      <c r="BB20" s="74"/>
      <c r="BC20" s="109"/>
      <c r="BD20" s="74"/>
      <c r="BE20" s="109"/>
      <c r="BF20" s="74"/>
      <c r="BG20" s="74"/>
      <c r="BH20" s="116"/>
      <c r="BI20" s="116"/>
      <c r="BJ20" s="116"/>
      <c r="BK20" s="102"/>
    </row>
    <row r="21" spans="1:63" s="96" customFormat="1" ht="15.75" customHeight="1">
      <c r="A21" s="101"/>
      <c r="B21" s="73"/>
      <c r="E21" s="120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109"/>
      <c r="BB21" s="74"/>
      <c r="BC21" s="109"/>
      <c r="BD21" s="74"/>
      <c r="BE21" s="109"/>
      <c r="BF21" s="74"/>
      <c r="BG21" s="74"/>
      <c r="BH21" s="116"/>
      <c r="BI21" s="116"/>
      <c r="BJ21" s="116"/>
      <c r="BK21" s="102"/>
    </row>
    <row r="22" spans="1:63" s="96" customFormat="1" ht="15.75" customHeight="1">
      <c r="A22" s="101"/>
      <c r="B22" s="73"/>
      <c r="E22" s="120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109"/>
      <c r="BB22" s="74"/>
      <c r="BC22" s="109"/>
      <c r="BD22" s="74"/>
      <c r="BE22" s="109"/>
      <c r="BF22" s="74"/>
      <c r="BG22" s="74"/>
      <c r="BH22" s="116"/>
      <c r="BI22" s="116"/>
      <c r="BJ22" s="116"/>
      <c r="BK22" s="102"/>
    </row>
    <row r="23" spans="1:63" s="96" customFormat="1" ht="15.75" customHeight="1">
      <c r="A23" s="101"/>
      <c r="B23" s="73"/>
      <c r="E23" s="120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109"/>
      <c r="BB23" s="74"/>
      <c r="BC23" s="109"/>
      <c r="BD23" s="74"/>
      <c r="BE23" s="109"/>
      <c r="BF23" s="74"/>
      <c r="BG23" s="74"/>
      <c r="BH23" s="116"/>
      <c r="BI23" s="116"/>
      <c r="BJ23" s="116"/>
      <c r="BK23" s="102"/>
    </row>
    <row r="24" spans="1:63" s="96" customFormat="1" ht="15.75" customHeight="1">
      <c r="A24" s="101"/>
      <c r="B24" s="73"/>
      <c r="E24" s="120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109"/>
      <c r="BB24" s="74"/>
      <c r="BC24" s="109"/>
      <c r="BD24" s="74"/>
      <c r="BE24" s="109"/>
      <c r="BF24" s="74"/>
      <c r="BG24" s="74"/>
      <c r="BH24" s="116"/>
      <c r="BI24" s="116"/>
      <c r="BJ24" s="116"/>
      <c r="BK24" s="102"/>
    </row>
    <row r="25" spans="1:63" s="96" customFormat="1" ht="15.75" customHeight="1">
      <c r="A25" s="101"/>
      <c r="B25" s="73"/>
      <c r="E25" s="120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109"/>
      <c r="BB25" s="74"/>
      <c r="BC25" s="109"/>
      <c r="BD25" s="74"/>
      <c r="BE25" s="109"/>
      <c r="BF25" s="74"/>
      <c r="BG25" s="74"/>
      <c r="BH25" s="116"/>
      <c r="BI25" s="116"/>
      <c r="BJ25" s="116"/>
      <c r="BK25" s="102"/>
    </row>
    <row r="26" spans="1:63" s="96" customFormat="1" ht="15.75" customHeight="1">
      <c r="A26" s="101"/>
      <c r="B26" s="73"/>
      <c r="E26" s="120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109"/>
      <c r="BB26" s="74"/>
      <c r="BC26" s="109"/>
      <c r="BD26" s="74"/>
      <c r="BE26" s="109"/>
      <c r="BF26" s="74"/>
      <c r="BG26" s="74"/>
      <c r="BH26" s="116"/>
      <c r="BI26" s="116"/>
      <c r="BJ26" s="116"/>
      <c r="BK26" s="102"/>
    </row>
    <row r="27" spans="1:63" s="96" customFormat="1" ht="15.75" customHeight="1">
      <c r="A27" s="101"/>
      <c r="B27" s="73"/>
      <c r="E27" s="120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109"/>
      <c r="BB27" s="74"/>
      <c r="BC27" s="109"/>
      <c r="BD27" s="74"/>
      <c r="BE27" s="109"/>
      <c r="BF27" s="74"/>
      <c r="BG27" s="74"/>
      <c r="BH27" s="116"/>
      <c r="BI27" s="116"/>
      <c r="BJ27" s="116"/>
      <c r="BK27" s="102"/>
    </row>
    <row r="28" spans="1:63" s="96" customFormat="1" ht="15.75" customHeight="1">
      <c r="A28" s="101"/>
      <c r="B28" s="73"/>
      <c r="E28" s="120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109"/>
      <c r="BB28" s="74"/>
      <c r="BC28" s="109"/>
      <c r="BD28" s="74"/>
      <c r="BE28" s="109"/>
      <c r="BF28" s="74"/>
      <c r="BG28" s="74"/>
      <c r="BH28" s="116"/>
      <c r="BI28" s="116"/>
      <c r="BJ28" s="116"/>
      <c r="BK28" s="102"/>
    </row>
    <row r="29" spans="1:63" s="96" customFormat="1" ht="15.75" customHeight="1">
      <c r="A29" s="101"/>
      <c r="B29" s="73"/>
      <c r="E29" s="120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109"/>
      <c r="BB29" s="74"/>
      <c r="BC29" s="109"/>
      <c r="BD29" s="74"/>
      <c r="BE29" s="109"/>
      <c r="BF29" s="74"/>
      <c r="BG29" s="74"/>
      <c r="BH29" s="116"/>
      <c r="BI29" s="116"/>
      <c r="BJ29" s="116"/>
      <c r="BK29" s="102"/>
    </row>
    <row r="30" spans="1:63" s="96" customFormat="1" ht="15.75" customHeight="1">
      <c r="A30" s="101"/>
      <c r="B30" s="73"/>
      <c r="E30" s="120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109"/>
      <c r="BB30" s="74"/>
      <c r="BC30" s="109"/>
      <c r="BD30" s="74"/>
      <c r="BE30" s="109"/>
      <c r="BF30" s="74"/>
      <c r="BG30" s="74"/>
      <c r="BH30" s="116"/>
      <c r="BI30" s="116"/>
      <c r="BJ30" s="116"/>
      <c r="BK30" s="102"/>
    </row>
    <row r="31" spans="1:63" s="96" customFormat="1" ht="15.75" customHeight="1">
      <c r="A31" s="101"/>
      <c r="B31" s="73"/>
      <c r="E31" s="120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109"/>
      <c r="BB31" s="74"/>
      <c r="BC31" s="109"/>
      <c r="BD31" s="74"/>
      <c r="BE31" s="109"/>
      <c r="BF31" s="74"/>
      <c r="BG31" s="74"/>
      <c r="BH31" s="116"/>
      <c r="BI31" s="116"/>
      <c r="BJ31" s="116"/>
      <c r="BK31" s="102"/>
    </row>
    <row r="32" spans="1:63" s="96" customFormat="1" ht="15.75" customHeight="1">
      <c r="A32" s="101"/>
      <c r="B32" s="73"/>
      <c r="E32" s="120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109"/>
      <c r="BB32" s="74"/>
      <c r="BC32" s="109"/>
      <c r="BD32" s="74"/>
      <c r="BE32" s="109"/>
      <c r="BF32" s="74"/>
      <c r="BG32" s="74"/>
      <c r="BH32" s="116"/>
      <c r="BI32" s="116"/>
      <c r="BJ32" s="116"/>
      <c r="BK32" s="102"/>
    </row>
    <row r="33" spans="1:63" s="96" customFormat="1" ht="15.75" customHeight="1">
      <c r="A33" s="101"/>
      <c r="B33" s="73"/>
      <c r="E33" s="120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109"/>
      <c r="BB33" s="74"/>
      <c r="BC33" s="109"/>
      <c r="BD33" s="74"/>
      <c r="BE33" s="109"/>
      <c r="BF33" s="74"/>
      <c r="BG33" s="74"/>
      <c r="BH33" s="116"/>
      <c r="BI33" s="116"/>
      <c r="BJ33" s="116"/>
      <c r="BK33" s="102"/>
    </row>
    <row r="34" spans="1:63" s="96" customFormat="1" ht="15.75" customHeight="1">
      <c r="A34" s="101"/>
      <c r="B34" s="73"/>
      <c r="E34" s="120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109"/>
      <c r="BB34" s="74"/>
      <c r="BC34" s="109"/>
      <c r="BD34" s="74"/>
      <c r="BE34" s="109"/>
      <c r="BF34" s="74"/>
      <c r="BG34" s="74"/>
      <c r="BH34" s="116"/>
      <c r="BI34" s="116"/>
      <c r="BJ34" s="116"/>
      <c r="BK34" s="102"/>
    </row>
    <row r="35" spans="1:63" s="96" customFormat="1" ht="15.75" customHeight="1">
      <c r="A35" s="101"/>
      <c r="B35" s="73"/>
      <c r="E35" s="120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109"/>
      <c r="BB35" s="74"/>
      <c r="BC35" s="109"/>
      <c r="BD35" s="74"/>
      <c r="BE35" s="109"/>
      <c r="BF35" s="74"/>
      <c r="BG35" s="74"/>
      <c r="BH35" s="116"/>
      <c r="BI35" s="116"/>
      <c r="BJ35" s="116"/>
      <c r="BK35" s="102"/>
    </row>
    <row r="36" spans="1:63" s="96" customFormat="1" ht="15.75" customHeight="1">
      <c r="A36" s="101"/>
      <c r="B36" s="73"/>
      <c r="E36" s="120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109"/>
      <c r="BB36" s="74"/>
      <c r="BC36" s="109"/>
      <c r="BD36" s="74"/>
      <c r="BE36" s="109"/>
      <c r="BF36" s="74"/>
      <c r="BG36" s="74"/>
      <c r="BH36" s="116"/>
      <c r="BI36" s="116"/>
      <c r="BJ36" s="116"/>
      <c r="BK36" s="102"/>
    </row>
    <row r="37" spans="1:63" s="96" customFormat="1" ht="15.75" customHeight="1">
      <c r="A37" s="101"/>
      <c r="B37" s="73"/>
      <c r="E37" s="120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109"/>
      <c r="BB37" s="74"/>
      <c r="BC37" s="109"/>
      <c r="BD37" s="74"/>
      <c r="BE37" s="109"/>
      <c r="BF37" s="74"/>
      <c r="BG37" s="74"/>
      <c r="BH37" s="116"/>
      <c r="BI37" s="116"/>
      <c r="BJ37" s="116"/>
      <c r="BK37" s="102"/>
    </row>
    <row r="38" spans="1:63" s="96" customFormat="1" ht="15.75" customHeight="1">
      <c r="A38" s="101"/>
      <c r="B38" s="73"/>
      <c r="E38" s="120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109"/>
      <c r="BB38" s="74"/>
      <c r="BC38" s="109"/>
      <c r="BD38" s="74"/>
      <c r="BE38" s="109"/>
      <c r="BF38" s="74"/>
      <c r="BG38" s="74"/>
      <c r="BH38" s="116"/>
      <c r="BI38" s="116"/>
      <c r="BJ38" s="116"/>
      <c r="BK38" s="102"/>
    </row>
    <row r="39" spans="1:63" s="96" customFormat="1" ht="15.75" customHeight="1">
      <c r="A39" s="101"/>
      <c r="B39" s="73"/>
      <c r="E39" s="97"/>
      <c r="F39" s="53"/>
      <c r="G39" s="85"/>
      <c r="H39" s="74"/>
      <c r="I39" s="85"/>
      <c r="J39" s="53"/>
      <c r="K39" s="53"/>
      <c r="L39" s="53"/>
      <c r="M39" s="85"/>
      <c r="N39" s="85"/>
      <c r="O39" s="85"/>
      <c r="P39" s="85"/>
      <c r="Q39" s="85"/>
      <c r="R39" s="85"/>
      <c r="S39" s="109"/>
      <c r="T39" s="74"/>
      <c r="U39" s="85"/>
      <c r="V39" s="85"/>
      <c r="W39" s="109"/>
      <c r="X39" s="85"/>
      <c r="Y39" s="85"/>
      <c r="Z39" s="74"/>
      <c r="AA39" s="85"/>
      <c r="AB39" s="53"/>
      <c r="AC39" s="53"/>
      <c r="AD39" s="53"/>
      <c r="AE39" s="85"/>
      <c r="AF39" s="85"/>
      <c r="AG39" s="85"/>
      <c r="AH39" s="85"/>
      <c r="AI39" s="85"/>
      <c r="AJ39" s="85"/>
      <c r="AK39" s="109"/>
      <c r="AL39" s="74"/>
      <c r="AM39" s="85"/>
      <c r="AN39" s="85"/>
      <c r="AO39" s="109"/>
      <c r="AP39" s="85"/>
      <c r="AQ39" s="85"/>
      <c r="AR39" s="109"/>
      <c r="AS39" s="109"/>
      <c r="AT39" s="85"/>
      <c r="AU39" s="85"/>
      <c r="AV39" s="109"/>
      <c r="AW39" s="109"/>
      <c r="AX39" s="109"/>
      <c r="AY39" s="109"/>
      <c r="AZ39" s="109"/>
      <c r="BA39" s="74"/>
      <c r="BB39" s="109"/>
      <c r="BC39" s="109"/>
      <c r="BD39" s="109"/>
      <c r="BE39" s="109"/>
      <c r="BF39" s="109"/>
      <c r="BG39" s="74"/>
      <c r="BH39" s="116"/>
      <c r="BI39" s="116"/>
      <c r="BJ39" s="116"/>
      <c r="BK39" s="102"/>
    </row>
    <row r="40" spans="1:63" s="96" customFormat="1" ht="15.75" customHeight="1">
      <c r="A40" s="101"/>
      <c r="B40" s="73"/>
      <c r="C40" s="118"/>
      <c r="D40" s="118"/>
      <c r="E40" s="97"/>
      <c r="F40" s="53"/>
      <c r="G40" s="109"/>
      <c r="H40" s="109"/>
      <c r="I40" s="109"/>
      <c r="J40" s="109"/>
      <c r="K40" s="121"/>
      <c r="L40" s="121"/>
      <c r="M40" s="121"/>
      <c r="N40" s="121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74"/>
      <c r="AA40" s="74"/>
      <c r="AB40" s="85"/>
      <c r="AC40" s="85"/>
      <c r="AD40" s="85"/>
      <c r="AE40" s="53"/>
      <c r="AF40" s="85"/>
      <c r="AG40" s="85"/>
      <c r="AH40" s="85"/>
      <c r="AI40" s="85"/>
      <c r="AJ40" s="85"/>
      <c r="AK40" s="109"/>
      <c r="AL40" s="109"/>
      <c r="AM40" s="85"/>
      <c r="AN40" s="85"/>
      <c r="AO40" s="85"/>
      <c r="AP40" s="85"/>
      <c r="AQ40" s="85"/>
      <c r="AR40" s="109"/>
      <c r="AS40" s="74"/>
      <c r="AT40" s="74"/>
      <c r="AU40" s="74"/>
      <c r="AV40" s="109"/>
      <c r="AW40" s="109"/>
      <c r="AX40" s="109"/>
      <c r="AY40" s="74"/>
      <c r="AZ40" s="109"/>
      <c r="BA40" s="74"/>
      <c r="BB40" s="109"/>
      <c r="BC40" s="109"/>
      <c r="BD40" s="109"/>
      <c r="BE40" s="109"/>
      <c r="BF40" s="109"/>
      <c r="BG40" s="74"/>
      <c r="BH40" s="116"/>
      <c r="BI40" s="116"/>
      <c r="BJ40" s="116"/>
      <c r="BK40" s="102"/>
    </row>
    <row r="41" spans="1:63" s="96" customFormat="1" ht="15.75" customHeight="1">
      <c r="A41" s="101"/>
      <c r="B41" s="73"/>
      <c r="C41" s="118"/>
      <c r="D41" s="118"/>
      <c r="E41" s="97"/>
      <c r="F41" s="53"/>
      <c r="G41" s="85"/>
      <c r="H41" s="85"/>
      <c r="I41" s="85"/>
      <c r="J41" s="53"/>
      <c r="K41" s="53"/>
      <c r="L41" s="85"/>
      <c r="M41" s="85"/>
      <c r="N41" s="85"/>
      <c r="O41" s="85"/>
      <c r="P41" s="85"/>
      <c r="Q41" s="109"/>
      <c r="R41" s="109"/>
      <c r="S41" s="85"/>
      <c r="T41" s="85"/>
      <c r="U41" s="85"/>
      <c r="V41" s="85"/>
      <c r="W41" s="85"/>
      <c r="X41" s="109"/>
      <c r="Y41" s="109"/>
      <c r="Z41" s="109"/>
      <c r="AA41" s="109"/>
      <c r="AB41" s="74"/>
      <c r="AC41" s="85"/>
      <c r="AD41" s="85"/>
      <c r="AE41" s="53"/>
      <c r="AF41" s="85"/>
      <c r="AG41" s="53"/>
      <c r="AH41" s="85"/>
      <c r="AI41" s="53"/>
      <c r="AJ41" s="85"/>
      <c r="AK41" s="53"/>
      <c r="AL41" s="85"/>
      <c r="AM41" s="53"/>
      <c r="AN41" s="85"/>
      <c r="AO41" s="53"/>
      <c r="AP41" s="85"/>
      <c r="AQ41" s="53"/>
      <c r="AR41" s="85"/>
      <c r="AS41" s="53"/>
      <c r="AT41" s="85"/>
      <c r="AU41" s="53"/>
      <c r="AV41" s="85"/>
      <c r="AW41" s="53"/>
      <c r="AX41" s="109"/>
      <c r="AY41" s="74"/>
      <c r="AZ41" s="109"/>
      <c r="BA41" s="74"/>
      <c r="BB41" s="109"/>
      <c r="BC41" s="109"/>
      <c r="BD41" s="109"/>
      <c r="BE41" s="109"/>
      <c r="BF41" s="109"/>
      <c r="BG41" s="74"/>
      <c r="BH41" s="116"/>
      <c r="BI41" s="116"/>
      <c r="BJ41" s="116"/>
      <c r="BK41" s="102"/>
    </row>
    <row r="42" spans="1:63" s="96" customFormat="1" ht="15.75" customHeight="1">
      <c r="A42" s="101"/>
      <c r="B42" s="73"/>
      <c r="C42" s="115"/>
      <c r="D42" s="116"/>
      <c r="E42" s="97"/>
      <c r="F42" s="53"/>
      <c r="G42" s="85"/>
      <c r="H42" s="74"/>
      <c r="I42" s="85"/>
      <c r="J42" s="53"/>
      <c r="K42" s="53"/>
      <c r="L42" s="85"/>
      <c r="M42" s="85"/>
      <c r="N42" s="85"/>
      <c r="O42" s="85"/>
      <c r="P42" s="85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74"/>
      <c r="AB42" s="74"/>
      <c r="AC42" s="85"/>
      <c r="AD42" s="74"/>
      <c r="AE42" s="85"/>
      <c r="AF42" s="53"/>
      <c r="AG42" s="74"/>
      <c r="AH42" s="85"/>
      <c r="AI42" s="74"/>
      <c r="AJ42" s="85"/>
      <c r="AK42" s="74"/>
      <c r="AL42" s="85"/>
      <c r="AM42" s="74"/>
      <c r="AN42" s="85"/>
      <c r="AO42" s="74"/>
      <c r="AP42" s="85"/>
      <c r="AQ42" s="74"/>
      <c r="AR42" s="74"/>
      <c r="AS42" s="85"/>
      <c r="AT42" s="74"/>
      <c r="AU42" s="85"/>
      <c r="AV42" s="74"/>
      <c r="AW42" s="74"/>
      <c r="AX42" s="85"/>
      <c r="AY42" s="85"/>
      <c r="AZ42" s="85"/>
      <c r="BA42" s="85"/>
      <c r="BB42" s="85"/>
      <c r="BC42" s="85"/>
      <c r="BD42" s="109"/>
      <c r="BE42" s="109"/>
      <c r="BF42" s="109"/>
      <c r="BG42" s="74"/>
      <c r="BH42" s="116"/>
      <c r="BI42" s="116"/>
      <c r="BJ42" s="116"/>
      <c r="BK42" s="102"/>
    </row>
    <row r="43" spans="1:63" s="96" customFormat="1" ht="15.75" customHeight="1">
      <c r="A43" s="101"/>
      <c r="B43" s="73"/>
      <c r="E43" s="120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09"/>
      <c r="BB43" s="74"/>
      <c r="BC43" s="109"/>
      <c r="BD43" s="74"/>
      <c r="BE43" s="109"/>
      <c r="BF43" s="74"/>
      <c r="BG43" s="74"/>
      <c r="BH43" s="116"/>
      <c r="BI43" s="116"/>
      <c r="BJ43" s="116"/>
      <c r="BK43" s="102"/>
    </row>
    <row r="44" spans="1:63" s="96" customFormat="1" ht="15.75" customHeight="1">
      <c r="A44" s="101"/>
      <c r="B44" s="73"/>
      <c r="E44" s="97"/>
      <c r="F44" s="53"/>
      <c r="G44" s="85"/>
      <c r="H44" s="74"/>
      <c r="I44" s="85"/>
      <c r="J44" s="53"/>
      <c r="K44" s="53"/>
      <c r="L44" s="53"/>
      <c r="M44" s="85"/>
      <c r="N44" s="85"/>
      <c r="O44" s="85"/>
      <c r="P44" s="85"/>
      <c r="Q44" s="85"/>
      <c r="R44" s="85"/>
      <c r="S44" s="109"/>
      <c r="T44" s="74"/>
      <c r="U44" s="85"/>
      <c r="V44" s="85"/>
      <c r="W44" s="109"/>
      <c r="X44" s="85"/>
      <c r="Y44" s="85"/>
      <c r="Z44" s="74"/>
      <c r="AA44" s="85"/>
      <c r="AB44" s="53"/>
      <c r="AC44" s="53"/>
      <c r="AD44" s="53"/>
      <c r="AE44" s="85"/>
      <c r="AF44" s="85"/>
      <c r="AG44" s="85"/>
      <c r="AH44" s="85"/>
      <c r="AI44" s="85"/>
      <c r="AJ44" s="85"/>
      <c r="AK44" s="109"/>
      <c r="AL44" s="74"/>
      <c r="AM44" s="85"/>
      <c r="AN44" s="85"/>
      <c r="AO44" s="109"/>
      <c r="AP44" s="85"/>
      <c r="AQ44" s="85"/>
      <c r="AR44" s="109"/>
      <c r="AS44" s="109"/>
      <c r="AT44" s="85"/>
      <c r="AU44" s="85"/>
      <c r="AV44" s="109"/>
      <c r="AW44" s="109"/>
      <c r="AX44" s="109"/>
      <c r="AY44" s="109"/>
      <c r="AZ44" s="109"/>
      <c r="BA44" s="74"/>
      <c r="BB44" s="109"/>
      <c r="BC44" s="109"/>
      <c r="BD44" s="109"/>
      <c r="BE44" s="109"/>
      <c r="BF44" s="109"/>
      <c r="BG44" s="74"/>
      <c r="BH44" s="116"/>
      <c r="BI44" s="116"/>
      <c r="BJ44" s="116"/>
      <c r="BK44" s="102"/>
    </row>
    <row r="45" spans="1:63" s="96" customFormat="1" ht="15.75" customHeight="1">
      <c r="A45" s="101"/>
      <c r="B45" s="73"/>
      <c r="C45" s="118"/>
      <c r="D45" s="118"/>
      <c r="E45" s="97"/>
      <c r="F45" s="53"/>
      <c r="G45" s="109"/>
      <c r="H45" s="109"/>
      <c r="I45" s="109"/>
      <c r="J45" s="109"/>
      <c r="K45" s="121"/>
      <c r="L45" s="121"/>
      <c r="M45" s="121"/>
      <c r="N45" s="121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74"/>
      <c r="AA45" s="74"/>
      <c r="AB45" s="85"/>
      <c r="AC45" s="85"/>
      <c r="AD45" s="85"/>
      <c r="AE45" s="53"/>
      <c r="AF45" s="85"/>
      <c r="AG45" s="85"/>
      <c r="AH45" s="85"/>
      <c r="AI45" s="85"/>
      <c r="AJ45" s="85"/>
      <c r="AK45" s="109"/>
      <c r="AL45" s="109"/>
      <c r="AM45" s="85"/>
      <c r="AN45" s="85"/>
      <c r="AO45" s="85"/>
      <c r="AP45" s="85"/>
      <c r="AQ45" s="85"/>
      <c r="AR45" s="109"/>
      <c r="AS45" s="74"/>
      <c r="AT45" s="74"/>
      <c r="AU45" s="74"/>
      <c r="AV45" s="109"/>
      <c r="AW45" s="109"/>
      <c r="AX45" s="109"/>
      <c r="AY45" s="74"/>
      <c r="AZ45" s="109"/>
      <c r="BA45" s="74"/>
      <c r="BB45" s="109"/>
      <c r="BC45" s="109"/>
      <c r="BD45" s="109"/>
      <c r="BE45" s="109"/>
      <c r="BF45" s="109"/>
      <c r="BG45" s="74"/>
      <c r="BH45" s="116"/>
      <c r="BI45" s="116"/>
      <c r="BJ45" s="116"/>
      <c r="BK45" s="102"/>
    </row>
    <row r="46" spans="1:63" s="96" customFormat="1" ht="15.75" customHeight="1">
      <c r="A46" s="101"/>
      <c r="B46" s="73"/>
      <c r="C46" s="118"/>
      <c r="D46" s="118"/>
      <c r="E46" s="97"/>
      <c r="F46" s="53"/>
      <c r="G46" s="85"/>
      <c r="H46" s="85"/>
      <c r="I46" s="85"/>
      <c r="J46" s="53"/>
      <c r="K46" s="53"/>
      <c r="L46" s="85"/>
      <c r="M46" s="85"/>
      <c r="N46" s="85"/>
      <c r="O46" s="85"/>
      <c r="P46" s="85"/>
      <c r="Q46" s="109"/>
      <c r="R46" s="109"/>
      <c r="S46" s="85"/>
      <c r="T46" s="85"/>
      <c r="U46" s="85"/>
      <c r="V46" s="85"/>
      <c r="W46" s="85"/>
      <c r="X46" s="109"/>
      <c r="Y46" s="109"/>
      <c r="Z46" s="109"/>
      <c r="AA46" s="109"/>
      <c r="AB46" s="74"/>
      <c r="AC46" s="85"/>
      <c r="AD46" s="85"/>
      <c r="AE46" s="53"/>
      <c r="AF46" s="85"/>
      <c r="AG46" s="53"/>
      <c r="AH46" s="85"/>
      <c r="AI46" s="53"/>
      <c r="AJ46" s="85"/>
      <c r="AK46" s="53"/>
      <c r="AL46" s="85"/>
      <c r="AM46" s="53"/>
      <c r="AN46" s="85"/>
      <c r="AO46" s="53"/>
      <c r="AP46" s="85"/>
      <c r="AQ46" s="53"/>
      <c r="AR46" s="85"/>
      <c r="AS46" s="53"/>
      <c r="AT46" s="85"/>
      <c r="AU46" s="53"/>
      <c r="AV46" s="85"/>
      <c r="AW46" s="53"/>
      <c r="AX46" s="109"/>
      <c r="AY46" s="74"/>
      <c r="AZ46" s="109"/>
      <c r="BA46" s="74"/>
      <c r="BB46" s="109"/>
      <c r="BC46" s="109"/>
      <c r="BD46" s="109"/>
      <c r="BE46" s="109"/>
      <c r="BF46" s="109"/>
      <c r="BG46" s="74"/>
      <c r="BH46" s="116"/>
      <c r="BI46" s="116"/>
      <c r="BJ46" s="116"/>
      <c r="BK46" s="102"/>
    </row>
    <row r="47" spans="1:63" s="96" customFormat="1" ht="15.75" customHeight="1">
      <c r="A47" s="101"/>
      <c r="B47" s="73"/>
      <c r="C47" s="115"/>
      <c r="D47" s="116"/>
      <c r="E47" s="97"/>
      <c r="F47" s="53"/>
      <c r="G47" s="85"/>
      <c r="H47" s="74"/>
      <c r="I47" s="85"/>
      <c r="J47" s="53"/>
      <c r="K47" s="53"/>
      <c r="L47" s="85"/>
      <c r="M47" s="85"/>
      <c r="N47" s="85"/>
      <c r="O47" s="85"/>
      <c r="P47" s="85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74"/>
      <c r="AB47" s="74"/>
      <c r="AC47" s="85"/>
      <c r="AD47" s="74"/>
      <c r="AE47" s="85"/>
      <c r="AF47" s="53"/>
      <c r="AG47" s="74"/>
      <c r="AH47" s="85"/>
      <c r="AI47" s="74"/>
      <c r="AJ47" s="85"/>
      <c r="AK47" s="74"/>
      <c r="AL47" s="85"/>
      <c r="AM47" s="74"/>
      <c r="AN47" s="85"/>
      <c r="AO47" s="74"/>
      <c r="AP47" s="85"/>
      <c r="AQ47" s="74"/>
      <c r="AR47" s="74"/>
      <c r="AS47" s="85"/>
      <c r="AT47" s="74"/>
      <c r="AU47" s="85"/>
      <c r="AV47" s="74"/>
      <c r="AW47" s="74"/>
      <c r="AX47" s="85"/>
      <c r="AY47" s="85"/>
      <c r="AZ47" s="85"/>
      <c r="BA47" s="85"/>
      <c r="BB47" s="85"/>
      <c r="BC47" s="85"/>
      <c r="BD47" s="109"/>
      <c r="BE47" s="109"/>
      <c r="BF47" s="109"/>
      <c r="BG47" s="74"/>
      <c r="BH47" s="116"/>
      <c r="BI47" s="116"/>
      <c r="BJ47" s="116"/>
      <c r="BK47" s="102"/>
    </row>
    <row r="48" spans="1:63" s="96" customFormat="1" ht="15.75" customHeight="1">
      <c r="A48" s="101"/>
      <c r="B48" s="73"/>
      <c r="E48" s="120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109"/>
      <c r="BB48" s="74"/>
      <c r="BC48" s="109"/>
      <c r="BD48" s="74"/>
      <c r="BE48" s="109"/>
      <c r="BF48" s="74"/>
      <c r="BG48" s="74"/>
      <c r="BH48" s="116"/>
      <c r="BI48" s="116"/>
      <c r="BJ48" s="116"/>
      <c r="BK48" s="102"/>
    </row>
    <row r="49" spans="1:63" s="96" customFormat="1" ht="15.75" customHeight="1">
      <c r="A49" s="101"/>
      <c r="B49" s="73"/>
      <c r="E49" s="97"/>
      <c r="F49" s="53"/>
      <c r="G49" s="85"/>
      <c r="H49" s="74"/>
      <c r="I49" s="85"/>
      <c r="J49" s="53"/>
      <c r="K49" s="53"/>
      <c r="L49" s="53"/>
      <c r="M49" s="85"/>
      <c r="N49" s="85"/>
      <c r="O49" s="85"/>
      <c r="P49" s="85"/>
      <c r="Q49" s="85"/>
      <c r="R49" s="85"/>
      <c r="S49" s="109"/>
      <c r="T49" s="74"/>
      <c r="U49" s="85"/>
      <c r="V49" s="85"/>
      <c r="W49" s="109"/>
      <c r="X49" s="85"/>
      <c r="Y49" s="85"/>
      <c r="Z49" s="74"/>
      <c r="AA49" s="85"/>
      <c r="AB49" s="53"/>
      <c r="AC49" s="53"/>
      <c r="AD49" s="53"/>
      <c r="AE49" s="85"/>
      <c r="AF49" s="85"/>
      <c r="AG49" s="85"/>
      <c r="AH49" s="85"/>
      <c r="AI49" s="85"/>
      <c r="AJ49" s="85"/>
      <c r="AK49" s="109"/>
      <c r="AL49" s="74"/>
      <c r="AM49" s="85"/>
      <c r="AN49" s="85"/>
      <c r="AO49" s="109"/>
      <c r="AP49" s="85"/>
      <c r="AQ49" s="85"/>
      <c r="AR49" s="109"/>
      <c r="AS49" s="109"/>
      <c r="AT49" s="85"/>
      <c r="AU49" s="85"/>
      <c r="AV49" s="109"/>
      <c r="AW49" s="109"/>
      <c r="AX49" s="109"/>
      <c r="AY49" s="109"/>
      <c r="AZ49" s="109"/>
      <c r="BA49" s="74"/>
      <c r="BB49" s="109"/>
      <c r="BC49" s="109"/>
      <c r="BD49" s="109"/>
      <c r="BE49" s="109"/>
      <c r="BF49" s="109"/>
      <c r="BG49" s="74"/>
      <c r="BH49" s="116"/>
      <c r="BI49" s="116"/>
      <c r="BJ49" s="116"/>
      <c r="BK49" s="102"/>
    </row>
    <row r="50" spans="1:63" s="96" customFormat="1" ht="15.75" customHeight="1">
      <c r="A50" s="101"/>
      <c r="B50" s="73"/>
      <c r="C50" s="118"/>
      <c r="D50" s="118"/>
      <c r="E50" s="97"/>
      <c r="F50" s="53"/>
      <c r="G50" s="109"/>
      <c r="H50" s="109"/>
      <c r="I50" s="109"/>
      <c r="J50" s="109"/>
      <c r="K50" s="121"/>
      <c r="L50" s="121"/>
      <c r="M50" s="121"/>
      <c r="N50" s="121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74"/>
      <c r="AA50" s="74"/>
      <c r="AB50" s="85"/>
      <c r="AC50" s="85"/>
      <c r="AD50" s="85"/>
      <c r="AE50" s="53"/>
      <c r="AF50" s="85"/>
      <c r="AG50" s="85"/>
      <c r="AH50" s="85"/>
      <c r="AI50" s="85"/>
      <c r="AJ50" s="85"/>
      <c r="AK50" s="109"/>
      <c r="AL50" s="109"/>
      <c r="AM50" s="85"/>
      <c r="AN50" s="85"/>
      <c r="AO50" s="85"/>
      <c r="AP50" s="85"/>
      <c r="AQ50" s="85"/>
      <c r="AR50" s="109"/>
      <c r="AS50" s="74"/>
      <c r="AT50" s="74"/>
      <c r="AU50" s="74"/>
      <c r="AV50" s="109"/>
      <c r="AW50" s="109"/>
      <c r="AX50" s="109"/>
      <c r="AY50" s="74"/>
      <c r="AZ50" s="109"/>
      <c r="BA50" s="74"/>
      <c r="BB50" s="109"/>
      <c r="BC50" s="109"/>
      <c r="BD50" s="109"/>
      <c r="BE50" s="109"/>
      <c r="BF50" s="109"/>
      <c r="BG50" s="74"/>
      <c r="BH50" s="116"/>
      <c r="BI50" s="116"/>
      <c r="BJ50" s="116"/>
      <c r="BK50" s="102"/>
    </row>
    <row r="51" spans="1:63" s="96" customFormat="1" ht="15.75" customHeight="1">
      <c r="A51" s="101"/>
      <c r="B51" s="73"/>
      <c r="C51" s="118"/>
      <c r="D51" s="118"/>
      <c r="E51" s="97"/>
      <c r="F51" s="53"/>
      <c r="G51" s="85"/>
      <c r="H51" s="85"/>
      <c r="I51" s="85"/>
      <c r="J51" s="53"/>
      <c r="K51" s="53"/>
      <c r="L51" s="85"/>
      <c r="M51" s="85"/>
      <c r="N51" s="85"/>
      <c r="O51" s="85"/>
      <c r="P51" s="85"/>
      <c r="Q51" s="109"/>
      <c r="R51" s="109"/>
      <c r="S51" s="85"/>
      <c r="T51" s="85"/>
      <c r="U51" s="85"/>
      <c r="V51" s="85"/>
      <c r="W51" s="85"/>
      <c r="X51" s="109"/>
      <c r="Y51" s="109"/>
      <c r="Z51" s="109"/>
      <c r="AA51" s="109"/>
      <c r="AB51" s="74"/>
      <c r="AC51" s="85"/>
      <c r="AD51" s="85"/>
      <c r="AE51" s="53"/>
      <c r="AF51" s="85"/>
      <c r="AG51" s="53"/>
      <c r="AH51" s="85"/>
      <c r="AI51" s="53"/>
      <c r="AJ51" s="85"/>
      <c r="AK51" s="53"/>
      <c r="AL51" s="85"/>
      <c r="AM51" s="53"/>
      <c r="AN51" s="85"/>
      <c r="AO51" s="53"/>
      <c r="AP51" s="85"/>
      <c r="AQ51" s="53"/>
      <c r="AR51" s="85"/>
      <c r="AS51" s="53"/>
      <c r="AT51" s="85"/>
      <c r="AU51" s="53"/>
      <c r="AV51" s="85"/>
      <c r="AW51" s="53"/>
      <c r="AX51" s="109"/>
      <c r="AY51" s="74"/>
      <c r="AZ51" s="109"/>
      <c r="BA51" s="74"/>
      <c r="BB51" s="109"/>
      <c r="BC51" s="109"/>
      <c r="BD51" s="109"/>
      <c r="BE51" s="109"/>
      <c r="BF51" s="109"/>
      <c r="BG51" s="74"/>
      <c r="BH51" s="116"/>
      <c r="BI51" s="116"/>
      <c r="BJ51" s="116"/>
      <c r="BK51" s="102"/>
    </row>
    <row r="52" spans="1:63" s="96" customFormat="1" ht="15.75" customHeight="1">
      <c r="A52" s="101"/>
      <c r="B52" s="73"/>
      <c r="C52" s="115"/>
      <c r="D52" s="116"/>
      <c r="E52" s="97"/>
      <c r="F52" s="53"/>
      <c r="G52" s="85"/>
      <c r="H52" s="74"/>
      <c r="I52" s="85"/>
      <c r="J52" s="53"/>
      <c r="K52" s="53"/>
      <c r="L52" s="85"/>
      <c r="M52" s="85"/>
      <c r="N52" s="85"/>
      <c r="O52" s="85"/>
      <c r="P52" s="85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74"/>
      <c r="AB52" s="74"/>
      <c r="AC52" s="85"/>
      <c r="AD52" s="74"/>
      <c r="AE52" s="85"/>
      <c r="AF52" s="53"/>
      <c r="AG52" s="74"/>
      <c r="AH52" s="85"/>
      <c r="AI52" s="74"/>
      <c r="AJ52" s="85"/>
      <c r="AK52" s="74"/>
      <c r="AL52" s="85"/>
      <c r="AM52" s="74"/>
      <c r="AN52" s="85"/>
      <c r="AO52" s="74"/>
      <c r="AP52" s="85"/>
      <c r="AQ52" s="74"/>
      <c r="AR52" s="74"/>
      <c r="AS52" s="85"/>
      <c r="AT52" s="74"/>
      <c r="AU52" s="85"/>
      <c r="AV52" s="74"/>
      <c r="AW52" s="74"/>
      <c r="AX52" s="85"/>
      <c r="AY52" s="85"/>
      <c r="AZ52" s="85"/>
      <c r="BA52" s="85"/>
      <c r="BB52" s="85"/>
      <c r="BC52" s="85"/>
      <c r="BD52" s="109"/>
      <c r="BE52" s="109"/>
      <c r="BF52" s="109"/>
      <c r="BG52" s="74"/>
      <c r="BH52" s="116"/>
      <c r="BI52" s="116"/>
      <c r="BJ52" s="116"/>
      <c r="BK52" s="102"/>
    </row>
    <row r="53" spans="1:63" s="96" customFormat="1" ht="15.75" customHeight="1">
      <c r="A53" s="101"/>
      <c r="B53" s="73"/>
      <c r="E53" s="120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109"/>
      <c r="BB53" s="74"/>
      <c r="BC53" s="109"/>
      <c r="BD53" s="74"/>
      <c r="BE53" s="109"/>
      <c r="BF53" s="74"/>
      <c r="BG53" s="74"/>
      <c r="BH53" s="116"/>
      <c r="BI53" s="116"/>
      <c r="BJ53" s="116"/>
      <c r="BK53" s="102"/>
    </row>
    <row r="54" spans="1:63" s="96" customFormat="1" ht="15.75" customHeight="1">
      <c r="A54" s="101"/>
      <c r="B54" s="73"/>
      <c r="E54" s="97"/>
      <c r="F54" s="53"/>
      <c r="G54" s="85"/>
      <c r="H54" s="74"/>
      <c r="I54" s="85"/>
      <c r="J54" s="53"/>
      <c r="K54" s="53"/>
      <c r="L54" s="53"/>
      <c r="M54" s="85"/>
      <c r="N54" s="85"/>
      <c r="O54" s="85"/>
      <c r="P54" s="85"/>
      <c r="Q54" s="85"/>
      <c r="R54" s="85"/>
      <c r="S54" s="109"/>
      <c r="T54" s="74"/>
      <c r="U54" s="85"/>
      <c r="V54" s="85"/>
      <c r="W54" s="109"/>
      <c r="X54" s="85"/>
      <c r="Y54" s="85"/>
      <c r="Z54" s="74"/>
      <c r="AA54" s="85"/>
      <c r="AB54" s="53"/>
      <c r="AC54" s="53"/>
      <c r="AD54" s="53"/>
      <c r="AE54" s="85"/>
      <c r="AF54" s="85"/>
      <c r="AG54" s="85"/>
      <c r="AH54" s="85"/>
      <c r="AI54" s="85"/>
      <c r="AJ54" s="85"/>
      <c r="AK54" s="109"/>
      <c r="AL54" s="74"/>
      <c r="AM54" s="85"/>
      <c r="AN54" s="85"/>
      <c r="AO54" s="109"/>
      <c r="AP54" s="85"/>
      <c r="AQ54" s="85"/>
      <c r="AR54" s="109"/>
      <c r="AS54" s="109"/>
      <c r="AT54" s="85"/>
      <c r="AU54" s="85"/>
      <c r="AV54" s="109"/>
      <c r="AW54" s="109"/>
      <c r="AX54" s="109"/>
      <c r="AY54" s="109"/>
      <c r="AZ54" s="109"/>
      <c r="BA54" s="74"/>
      <c r="BB54" s="109"/>
      <c r="BC54" s="109"/>
      <c r="BD54" s="109"/>
      <c r="BE54" s="109"/>
      <c r="BF54" s="109"/>
      <c r="BG54" s="74"/>
      <c r="BH54" s="116"/>
      <c r="BI54" s="116"/>
      <c r="BJ54" s="116"/>
      <c r="BK54" s="102"/>
    </row>
    <row r="55" spans="1:63" s="96" customFormat="1" ht="15.75" customHeight="1">
      <c r="A55" s="101"/>
      <c r="B55" s="73"/>
      <c r="E55" s="120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109"/>
      <c r="BB55" s="74"/>
      <c r="BC55" s="109"/>
      <c r="BD55" s="74"/>
      <c r="BE55" s="109"/>
      <c r="BF55" s="74"/>
      <c r="BG55" s="74"/>
      <c r="BH55" s="116"/>
      <c r="BI55" s="116"/>
      <c r="BJ55" s="116"/>
      <c r="BK55" s="102"/>
    </row>
    <row r="56" spans="1:63" s="96" customFormat="1" ht="15.75" customHeight="1">
      <c r="A56" s="101"/>
      <c r="B56" s="73"/>
      <c r="E56" s="97"/>
      <c r="F56" s="53"/>
      <c r="G56" s="85"/>
      <c r="H56" s="74"/>
      <c r="I56" s="85"/>
      <c r="J56" s="53"/>
      <c r="K56" s="53"/>
      <c r="L56" s="53"/>
      <c r="M56" s="85"/>
      <c r="N56" s="85"/>
      <c r="O56" s="85"/>
      <c r="P56" s="85"/>
      <c r="Q56" s="85"/>
      <c r="R56" s="85"/>
      <c r="S56" s="109"/>
      <c r="T56" s="74"/>
      <c r="U56" s="85"/>
      <c r="V56" s="85"/>
      <c r="W56" s="109"/>
      <c r="X56" s="85"/>
      <c r="Y56" s="85"/>
      <c r="Z56" s="74"/>
      <c r="AA56" s="85"/>
      <c r="AB56" s="53"/>
      <c r="AC56" s="53"/>
      <c r="AD56" s="53"/>
      <c r="AE56" s="85"/>
      <c r="AF56" s="85"/>
      <c r="AG56" s="85"/>
      <c r="AH56" s="85"/>
      <c r="AI56" s="85"/>
      <c r="AJ56" s="85"/>
      <c r="AK56" s="109"/>
      <c r="AL56" s="74"/>
      <c r="AM56" s="85"/>
      <c r="AN56" s="85"/>
      <c r="AO56" s="109"/>
      <c r="AP56" s="85"/>
      <c r="AQ56" s="85"/>
      <c r="AR56" s="109"/>
      <c r="AS56" s="109"/>
      <c r="AT56" s="85"/>
      <c r="AU56" s="85"/>
      <c r="AV56" s="109"/>
      <c r="AW56" s="109"/>
      <c r="AX56" s="109"/>
      <c r="AY56" s="109"/>
      <c r="AZ56" s="109"/>
      <c r="BA56" s="74"/>
      <c r="BB56" s="109"/>
      <c r="BC56" s="109"/>
      <c r="BD56" s="109"/>
      <c r="BE56" s="109"/>
      <c r="BF56" s="109"/>
      <c r="BG56" s="74"/>
      <c r="BH56" s="116"/>
      <c r="BI56" s="116"/>
      <c r="BJ56" s="116"/>
      <c r="BK56" s="102"/>
    </row>
    <row r="57" spans="1:63" s="96" customFormat="1" ht="15.75" customHeight="1">
      <c r="A57" s="101"/>
      <c r="B57" s="73"/>
      <c r="C57" s="118"/>
      <c r="D57" s="118"/>
      <c r="E57" s="97"/>
      <c r="F57" s="53"/>
      <c r="G57" s="109"/>
      <c r="H57" s="109"/>
      <c r="I57" s="109"/>
      <c r="J57" s="109"/>
      <c r="K57" s="121"/>
      <c r="L57" s="121"/>
      <c r="M57" s="121"/>
      <c r="N57" s="121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74"/>
      <c r="AA57" s="74"/>
      <c r="AB57" s="85"/>
      <c r="AC57" s="85"/>
      <c r="AD57" s="85"/>
      <c r="AE57" s="53"/>
      <c r="AF57" s="85"/>
      <c r="AG57" s="85"/>
      <c r="AH57" s="85"/>
      <c r="AI57" s="85"/>
      <c r="AJ57" s="85"/>
      <c r="AK57" s="109"/>
      <c r="AL57" s="109"/>
      <c r="AM57" s="85"/>
      <c r="AN57" s="85"/>
      <c r="AO57" s="85"/>
      <c r="AP57" s="85"/>
      <c r="AQ57" s="85"/>
      <c r="AR57" s="109"/>
      <c r="AS57" s="74"/>
      <c r="AT57" s="74"/>
      <c r="AU57" s="74"/>
      <c r="AV57" s="109"/>
      <c r="AW57" s="109"/>
      <c r="AX57" s="109"/>
      <c r="AY57" s="74"/>
      <c r="AZ57" s="109"/>
      <c r="BA57" s="74"/>
      <c r="BB57" s="109"/>
      <c r="BC57" s="109"/>
      <c r="BD57" s="109"/>
      <c r="BE57" s="109"/>
      <c r="BF57" s="109"/>
      <c r="BG57" s="74"/>
      <c r="BH57" s="116"/>
      <c r="BI57" s="116"/>
      <c r="BJ57" s="116"/>
      <c r="BK57" s="102"/>
    </row>
    <row r="58" spans="1:63" s="96" customFormat="1" ht="15.75" customHeight="1">
      <c r="A58" s="101"/>
      <c r="B58" s="73"/>
      <c r="C58" s="118"/>
      <c r="D58" s="118"/>
      <c r="E58" s="97"/>
      <c r="F58" s="53"/>
      <c r="G58" s="85"/>
      <c r="H58" s="85"/>
      <c r="I58" s="85"/>
      <c r="J58" s="53"/>
      <c r="K58" s="53"/>
      <c r="L58" s="85"/>
      <c r="M58" s="85"/>
      <c r="N58" s="85"/>
      <c r="O58" s="85"/>
      <c r="P58" s="85"/>
      <c r="Q58" s="109"/>
      <c r="R58" s="109"/>
      <c r="S58" s="85"/>
      <c r="T58" s="85"/>
      <c r="U58" s="85"/>
      <c r="V58" s="85"/>
      <c r="W58" s="85"/>
      <c r="X58" s="109"/>
      <c r="Y58" s="109"/>
      <c r="Z58" s="109"/>
      <c r="AA58" s="109"/>
      <c r="AB58" s="74"/>
      <c r="AC58" s="85"/>
      <c r="AD58" s="85"/>
      <c r="AE58" s="53"/>
      <c r="AF58" s="85"/>
      <c r="AG58" s="53"/>
      <c r="AH58" s="85"/>
      <c r="AI58" s="53"/>
      <c r="AJ58" s="85"/>
      <c r="AK58" s="53"/>
      <c r="AL58" s="85"/>
      <c r="AM58" s="53"/>
      <c r="AN58" s="85"/>
      <c r="AO58" s="53"/>
      <c r="AP58" s="85"/>
      <c r="AQ58" s="53"/>
      <c r="AR58" s="85"/>
      <c r="AS58" s="53"/>
      <c r="AT58" s="85"/>
      <c r="AU58" s="53"/>
      <c r="AV58" s="85"/>
      <c r="AW58" s="53"/>
      <c r="AX58" s="109"/>
      <c r="AY58" s="74"/>
      <c r="AZ58" s="109"/>
      <c r="BA58" s="74"/>
      <c r="BB58" s="109"/>
      <c r="BC58" s="109"/>
      <c r="BD58" s="109"/>
      <c r="BE58" s="109"/>
      <c r="BF58" s="109"/>
      <c r="BG58" s="74"/>
      <c r="BH58" s="116"/>
      <c r="BI58" s="116"/>
      <c r="BJ58" s="116"/>
      <c r="BK58" s="102"/>
    </row>
    <row r="59" spans="1:63" s="96" customFormat="1" ht="15.75" customHeight="1">
      <c r="A59" s="101"/>
      <c r="B59" s="73"/>
      <c r="C59" s="118"/>
      <c r="D59" s="118"/>
      <c r="E59" s="97"/>
      <c r="F59" s="53"/>
      <c r="G59" s="85"/>
      <c r="H59" s="85"/>
      <c r="I59" s="85"/>
      <c r="J59" s="53"/>
      <c r="K59" s="53"/>
      <c r="L59" s="85"/>
      <c r="M59" s="85"/>
      <c r="N59" s="85"/>
      <c r="O59" s="85"/>
      <c r="P59" s="85"/>
      <c r="Q59" s="109"/>
      <c r="R59" s="109"/>
      <c r="S59" s="85"/>
      <c r="T59" s="85"/>
      <c r="U59" s="85"/>
      <c r="V59" s="85"/>
      <c r="W59" s="85"/>
      <c r="X59" s="109"/>
      <c r="Y59" s="109"/>
      <c r="Z59" s="109"/>
      <c r="AA59" s="109"/>
      <c r="AB59" s="74"/>
      <c r="AC59" s="85"/>
      <c r="AD59" s="85"/>
      <c r="AE59" s="53"/>
      <c r="AF59" s="85"/>
      <c r="AG59" s="53"/>
      <c r="AH59" s="85"/>
      <c r="AI59" s="53"/>
      <c r="AJ59" s="85"/>
      <c r="AK59" s="53"/>
      <c r="AL59" s="85"/>
      <c r="AM59" s="53"/>
      <c r="AN59" s="85"/>
      <c r="AO59" s="53"/>
      <c r="AP59" s="85"/>
      <c r="AQ59" s="53"/>
      <c r="AR59" s="85"/>
      <c r="AS59" s="53"/>
      <c r="AT59" s="85"/>
      <c r="AU59" s="53"/>
      <c r="AV59" s="85"/>
      <c r="AW59" s="53"/>
      <c r="AX59" s="109"/>
      <c r="AY59" s="74"/>
      <c r="AZ59" s="109"/>
      <c r="BA59" s="74"/>
      <c r="BB59" s="109"/>
      <c r="BC59" s="109"/>
      <c r="BD59" s="109"/>
      <c r="BE59" s="109"/>
      <c r="BF59" s="109"/>
      <c r="BG59" s="74"/>
      <c r="BH59" s="116"/>
      <c r="BI59" s="116"/>
      <c r="BJ59" s="116"/>
      <c r="BK59" s="102"/>
    </row>
    <row r="60" spans="1:63" s="96" customFormat="1" ht="15.75" customHeight="1" thickBot="1">
      <c r="A60" s="103"/>
      <c r="B60" s="104"/>
      <c r="C60" s="105"/>
      <c r="D60" s="105"/>
      <c r="E60" s="105"/>
      <c r="F60" s="122"/>
      <c r="G60" s="122"/>
      <c r="H60" s="123"/>
      <c r="I60" s="122"/>
      <c r="J60" s="123"/>
      <c r="K60" s="122"/>
      <c r="L60" s="123"/>
      <c r="M60" s="122"/>
      <c r="N60" s="122"/>
      <c r="O60" s="123"/>
      <c r="P60" s="123"/>
      <c r="Q60" s="123"/>
      <c r="R60" s="83"/>
      <c r="S60" s="123"/>
      <c r="T60" s="122"/>
      <c r="U60" s="124"/>
      <c r="V60" s="83"/>
      <c r="W60" s="82"/>
      <c r="X60" s="83"/>
      <c r="Y60" s="756"/>
      <c r="Z60" s="756"/>
      <c r="AA60" s="756"/>
      <c r="AB60" s="124"/>
      <c r="AC60" s="83"/>
      <c r="AD60" s="122"/>
      <c r="AE60" s="83"/>
      <c r="AF60" s="122"/>
      <c r="AG60" s="122"/>
      <c r="AH60" s="122"/>
      <c r="AI60" s="122"/>
      <c r="AJ60" s="122"/>
      <c r="AK60" s="122"/>
      <c r="AL60" s="122"/>
      <c r="AM60" s="122"/>
      <c r="AN60" s="122"/>
      <c r="AO60" s="123"/>
      <c r="AP60" s="122"/>
      <c r="AQ60" s="122"/>
      <c r="AR60" s="122"/>
      <c r="AS60" s="122"/>
      <c r="AT60" s="122"/>
      <c r="AU60" s="122"/>
      <c r="AV60" s="122"/>
      <c r="AW60" s="123"/>
      <c r="AX60" s="122"/>
      <c r="AY60" s="122"/>
      <c r="AZ60" s="123"/>
      <c r="BA60" s="122"/>
      <c r="BB60" s="122"/>
      <c r="BC60" s="122"/>
      <c r="BD60" s="122"/>
      <c r="BE60" s="122"/>
      <c r="BF60" s="122"/>
      <c r="BG60" s="125"/>
      <c r="BH60" s="106"/>
      <c r="BI60" s="106"/>
      <c r="BJ60" s="106"/>
      <c r="BK60" s="107"/>
    </row>
    <row r="61" spans="1:63" s="96" customFormat="1" ht="14.25">
      <c r="B61" s="97"/>
      <c r="C61" s="98"/>
      <c r="D61" s="98"/>
      <c r="E61" s="98"/>
      <c r="F61" s="99"/>
      <c r="G61" s="99"/>
      <c r="H61" s="99"/>
      <c r="I61" s="99"/>
      <c r="J61" s="98"/>
      <c r="K61" s="99"/>
      <c r="L61" s="99"/>
      <c r="M61" s="99"/>
      <c r="N61" s="99"/>
      <c r="O61" s="99"/>
      <c r="P61" s="99"/>
      <c r="Q61" s="100"/>
    </row>
    <row r="62" spans="1:63" s="96" customFormat="1" ht="14.25">
      <c r="B62" s="97"/>
      <c r="C62" s="98"/>
      <c r="D62" s="98"/>
      <c r="E62" s="98"/>
      <c r="F62" s="99"/>
      <c r="G62" s="99"/>
      <c r="H62" s="99"/>
      <c r="I62" s="99"/>
      <c r="J62" s="98"/>
      <c r="K62" s="99"/>
      <c r="L62" s="99"/>
      <c r="M62" s="99"/>
      <c r="N62" s="99"/>
      <c r="O62" s="99"/>
      <c r="P62" s="99"/>
      <c r="Q62" s="100"/>
    </row>
  </sheetData>
  <mergeCells count="23">
    <mergeCell ref="AS2:AY3"/>
    <mergeCell ref="AZ2:BE3"/>
    <mergeCell ref="K1:T1"/>
    <mergeCell ref="U1:Y1"/>
    <mergeCell ref="Z1:AD1"/>
    <mergeCell ref="AE1:AI1"/>
    <mergeCell ref="AJ1:AR1"/>
    <mergeCell ref="Y60:AA60"/>
    <mergeCell ref="BF2:BK3"/>
    <mergeCell ref="K3:T3"/>
    <mergeCell ref="U3:Y3"/>
    <mergeCell ref="Z3:AD3"/>
    <mergeCell ref="AE3:AR3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DBCA-AA2C-4887-9BA8-65EBF6295388}">
  <sheetPr codeName="Sheet6">
    <tabColor rgb="FFFFFF00"/>
  </sheetPr>
  <dimension ref="A1:BK79"/>
  <sheetViews>
    <sheetView showGridLines="0" showZeros="0" zoomScaleNormal="100" zoomScaleSheetLayoutView="100" workbookViewId="0">
      <pane ySplit="6" topLeftCell="A7" activePane="bottomLeft" state="frozen"/>
      <selection sqref="A1:J3"/>
      <selection pane="bottomLeft" sqref="A1:J3"/>
    </sheetView>
  </sheetViews>
  <sheetFormatPr defaultColWidth="2.125" defaultRowHeight="15.75" customHeight="1"/>
  <cols>
    <col min="1" max="2" width="2.125" style="85" customWidth="1"/>
    <col min="3" max="3" width="2.375" style="84" customWidth="1"/>
    <col min="4" max="4" width="2.125" style="84" customWidth="1"/>
    <col min="5" max="5" width="3" style="84" customWidth="1"/>
    <col min="6" max="9" width="2.125" style="85" customWidth="1"/>
    <col min="10" max="10" width="2.125" style="84" customWidth="1"/>
    <col min="11" max="16" width="2.125" style="85" customWidth="1"/>
    <col min="17" max="17" width="2.125" style="127" customWidth="1"/>
    <col min="18" max="62" width="2.125" style="85" customWidth="1"/>
    <col min="63" max="63" width="2.25" style="85" customWidth="1"/>
    <col min="64" max="64" width="2.375" style="85" bestFit="1" customWidth="1"/>
    <col min="65" max="16384" width="2.125" style="85"/>
  </cols>
  <sheetData>
    <row r="1" spans="1:63" s="79" customFormat="1" ht="15" customHeight="1">
      <c r="A1" s="763" t="str">
        <f>表紙!A54</f>
        <v>Webシステム</v>
      </c>
      <c r="B1" s="764"/>
      <c r="C1" s="764"/>
      <c r="D1" s="764"/>
      <c r="E1" s="764"/>
      <c r="F1" s="764"/>
      <c r="G1" s="764"/>
      <c r="H1" s="764"/>
      <c r="I1" s="764"/>
      <c r="J1" s="765"/>
      <c r="K1" s="807" t="s">
        <v>152</v>
      </c>
      <c r="L1" s="808"/>
      <c r="M1" s="808"/>
      <c r="N1" s="808"/>
      <c r="O1" s="808"/>
      <c r="P1" s="808"/>
      <c r="Q1" s="808"/>
      <c r="R1" s="808"/>
      <c r="S1" s="808"/>
      <c r="T1" s="809"/>
      <c r="U1" s="810" t="s">
        <v>153</v>
      </c>
      <c r="V1" s="811"/>
      <c r="W1" s="811"/>
      <c r="X1" s="811"/>
      <c r="Y1" s="812"/>
      <c r="Z1" s="813" t="str">
        <f>表紙!$AJ$63</f>
        <v>MS</v>
      </c>
      <c r="AA1" s="814"/>
      <c r="AB1" s="814"/>
      <c r="AC1" s="814"/>
      <c r="AD1" s="815"/>
      <c r="AE1" s="822" t="s">
        <v>154</v>
      </c>
      <c r="AF1" s="774"/>
      <c r="AG1" s="774"/>
      <c r="AH1" s="774"/>
      <c r="AI1" s="775"/>
      <c r="AJ1" s="760" t="str">
        <f>表紙!$AX$63</f>
        <v>Webシステム</v>
      </c>
      <c r="AK1" s="761"/>
      <c r="AL1" s="761"/>
      <c r="AM1" s="761"/>
      <c r="AN1" s="761"/>
      <c r="AO1" s="761"/>
      <c r="AP1" s="761"/>
      <c r="AQ1" s="761"/>
      <c r="AR1" s="762"/>
      <c r="AS1" s="772" t="s">
        <v>101</v>
      </c>
      <c r="AT1" s="772"/>
      <c r="AU1" s="772"/>
      <c r="AV1" s="772"/>
      <c r="AW1" s="772"/>
      <c r="AX1" s="772"/>
      <c r="AY1" s="772"/>
      <c r="AZ1" s="773" t="s">
        <v>124</v>
      </c>
      <c r="BA1" s="774"/>
      <c r="BB1" s="774"/>
      <c r="BC1" s="774"/>
      <c r="BD1" s="774"/>
      <c r="BE1" s="775"/>
      <c r="BF1" s="773" t="s">
        <v>155</v>
      </c>
      <c r="BG1" s="774"/>
      <c r="BH1" s="774"/>
      <c r="BI1" s="774"/>
      <c r="BJ1" s="774"/>
      <c r="BK1" s="776"/>
    </row>
    <row r="2" spans="1:63" s="79" customFormat="1" ht="15" customHeight="1">
      <c r="A2" s="766"/>
      <c r="B2" s="767"/>
      <c r="C2" s="767"/>
      <c r="D2" s="767"/>
      <c r="E2" s="767"/>
      <c r="F2" s="767"/>
      <c r="G2" s="767"/>
      <c r="H2" s="767"/>
      <c r="I2" s="767"/>
      <c r="J2" s="768"/>
      <c r="K2" s="777" t="str">
        <f>表紙!O64</f>
        <v>アドオン設計書</v>
      </c>
      <c r="L2" s="778"/>
      <c r="M2" s="778"/>
      <c r="N2" s="778"/>
      <c r="O2" s="778"/>
      <c r="P2" s="778"/>
      <c r="Q2" s="778"/>
      <c r="R2" s="778"/>
      <c r="S2" s="778"/>
      <c r="T2" s="779"/>
      <c r="U2" s="780" t="s">
        <v>156</v>
      </c>
      <c r="V2" s="781"/>
      <c r="W2" s="781"/>
      <c r="X2" s="781"/>
      <c r="Y2" s="782"/>
      <c r="Z2" s="816" t="str">
        <f>表紙!$AJ$64</f>
        <v>MSBB</v>
      </c>
      <c r="AA2" s="817"/>
      <c r="AB2" s="817"/>
      <c r="AC2" s="817"/>
      <c r="AD2" s="818"/>
      <c r="AE2" s="819" t="s">
        <v>157</v>
      </c>
      <c r="AF2" s="820"/>
      <c r="AG2" s="820"/>
      <c r="AH2" s="820"/>
      <c r="AI2" s="821"/>
      <c r="AJ2" s="799" t="str">
        <f>表紙!$AX$64</f>
        <v>販売Webシステム</v>
      </c>
      <c r="AK2" s="800"/>
      <c r="AL2" s="800"/>
      <c r="AM2" s="800"/>
      <c r="AN2" s="800"/>
      <c r="AO2" s="800"/>
      <c r="AP2" s="800"/>
      <c r="AQ2" s="800"/>
      <c r="AR2" s="801"/>
      <c r="AS2" s="802" t="str">
        <f>表紙!$BL$64</f>
        <v>M7-US-1140</v>
      </c>
      <c r="AT2" s="803"/>
      <c r="AU2" s="803"/>
      <c r="AV2" s="803"/>
      <c r="AW2" s="803"/>
      <c r="AX2" s="803"/>
      <c r="AY2" s="803"/>
      <c r="AZ2" s="805" t="str">
        <f>表紙!$BU$64</f>
        <v>7.0.2</v>
      </c>
      <c r="BA2" s="778"/>
      <c r="BB2" s="778"/>
      <c r="BC2" s="778"/>
      <c r="BD2" s="778"/>
      <c r="BE2" s="779"/>
      <c r="BF2" s="783">
        <f>表紙!$CB$64</f>
        <v>1</v>
      </c>
      <c r="BG2" s="778"/>
      <c r="BH2" s="778"/>
      <c r="BI2" s="778"/>
      <c r="BJ2" s="778"/>
      <c r="BK2" s="784"/>
    </row>
    <row r="3" spans="1:63" s="79" customFormat="1" ht="15.75" customHeight="1" thickBot="1">
      <c r="A3" s="769"/>
      <c r="B3" s="770"/>
      <c r="C3" s="770"/>
      <c r="D3" s="770"/>
      <c r="E3" s="770"/>
      <c r="F3" s="770"/>
      <c r="G3" s="770"/>
      <c r="H3" s="770"/>
      <c r="I3" s="770"/>
      <c r="J3" s="771"/>
      <c r="K3" s="788" t="str">
        <f ca="1">RIGHT(CELL("filename",$A$1),LEN(CELL("filename",$A$1))-FIND("]",CELL("filename",$A$1)))</f>
        <v>項目説明(御見積書②)</v>
      </c>
      <c r="L3" s="789"/>
      <c r="M3" s="789"/>
      <c r="N3" s="789"/>
      <c r="O3" s="789"/>
      <c r="P3" s="789"/>
      <c r="Q3" s="789"/>
      <c r="R3" s="789"/>
      <c r="S3" s="789"/>
      <c r="T3" s="790"/>
      <c r="U3" s="791" t="s">
        <v>158</v>
      </c>
      <c r="V3" s="792"/>
      <c r="W3" s="792"/>
      <c r="X3" s="792"/>
      <c r="Y3" s="793"/>
      <c r="Z3" s="794" t="str">
        <f>表紙!$AJ$65</f>
        <v>MSBBRA030</v>
      </c>
      <c r="AA3" s="795"/>
      <c r="AB3" s="795"/>
      <c r="AC3" s="795"/>
      <c r="AD3" s="795"/>
      <c r="AE3" s="796" t="str">
        <f>表紙!$AQ$65</f>
        <v>御見積書</v>
      </c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8"/>
      <c r="AS3" s="804"/>
      <c r="AT3" s="804"/>
      <c r="AU3" s="804"/>
      <c r="AV3" s="804"/>
      <c r="AW3" s="804"/>
      <c r="AX3" s="804"/>
      <c r="AY3" s="804"/>
      <c r="AZ3" s="785"/>
      <c r="BA3" s="786"/>
      <c r="BB3" s="786"/>
      <c r="BC3" s="786"/>
      <c r="BD3" s="786"/>
      <c r="BE3" s="806"/>
      <c r="BF3" s="785"/>
      <c r="BG3" s="786"/>
      <c r="BH3" s="786"/>
      <c r="BI3" s="786"/>
      <c r="BJ3" s="786"/>
      <c r="BK3" s="787"/>
    </row>
    <row r="4" spans="1:63" s="79" customFormat="1" ht="6.6" customHeight="1" thickBot="1">
      <c r="B4" s="75"/>
      <c r="C4" s="76"/>
      <c r="D4" s="76"/>
      <c r="E4" s="76"/>
      <c r="F4" s="77"/>
      <c r="G4" s="77"/>
      <c r="H4" s="77"/>
      <c r="I4" s="77"/>
      <c r="J4" s="76"/>
      <c r="K4" s="77"/>
      <c r="L4" s="77"/>
      <c r="M4" s="77"/>
      <c r="N4" s="77"/>
      <c r="O4" s="77"/>
      <c r="P4" s="77"/>
      <c r="Q4" s="78"/>
    </row>
    <row r="5" spans="1:63" ht="15.75" customHeight="1">
      <c r="A5" s="144"/>
      <c r="B5" s="145"/>
      <c r="C5" s="146" t="s">
        <v>215</v>
      </c>
      <c r="D5" s="147"/>
      <c r="E5" s="147"/>
      <c r="F5" s="147"/>
      <c r="G5" s="147"/>
      <c r="H5" s="147"/>
      <c r="I5" s="147"/>
      <c r="J5" s="147"/>
      <c r="K5" s="147"/>
      <c r="L5" s="147"/>
      <c r="M5" s="145"/>
      <c r="N5" s="146" t="s">
        <v>216</v>
      </c>
      <c r="O5" s="147"/>
      <c r="P5" s="147"/>
      <c r="Q5" s="145"/>
      <c r="R5" s="146" t="s">
        <v>217</v>
      </c>
      <c r="S5" s="145"/>
      <c r="T5" s="148" t="s">
        <v>218</v>
      </c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50"/>
      <c r="BK5" s="151" t="s">
        <v>219</v>
      </c>
    </row>
    <row r="6" spans="1:63" ht="15.75" customHeight="1">
      <c r="A6" s="152"/>
      <c r="B6" s="153"/>
      <c r="C6" s="154"/>
      <c r="D6" s="155"/>
      <c r="E6" s="155"/>
      <c r="F6" s="155"/>
      <c r="G6" s="155"/>
      <c r="H6" s="155"/>
      <c r="I6" s="155"/>
      <c r="J6" s="155"/>
      <c r="K6" s="155"/>
      <c r="L6" s="155"/>
      <c r="M6" s="153"/>
      <c r="N6" s="154"/>
      <c r="O6" s="155"/>
      <c r="P6" s="155"/>
      <c r="Q6" s="153"/>
      <c r="R6" s="154"/>
      <c r="S6" s="153"/>
      <c r="T6" s="154" t="s">
        <v>220</v>
      </c>
      <c r="U6" s="155"/>
      <c r="V6" s="155"/>
      <c r="W6" s="155"/>
      <c r="X6" s="155"/>
      <c r="Y6" s="155"/>
      <c r="Z6" s="155"/>
      <c r="AA6" s="153"/>
      <c r="AB6" s="155" t="s">
        <v>221</v>
      </c>
      <c r="AC6" s="155"/>
      <c r="AD6" s="155"/>
      <c r="AE6" s="155"/>
      <c r="AF6" s="155"/>
      <c r="AG6" s="155"/>
      <c r="AH6" s="155"/>
      <c r="AI6" s="153"/>
      <c r="AJ6" s="154" t="s">
        <v>222</v>
      </c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3"/>
      <c r="BK6" s="156"/>
    </row>
    <row r="7" spans="1:63" ht="15.75" customHeight="1">
      <c r="A7" s="143" t="s">
        <v>223</v>
      </c>
      <c r="B7" s="356"/>
      <c r="C7" s="356"/>
      <c r="D7" s="356"/>
      <c r="E7" s="356"/>
      <c r="F7" s="356"/>
      <c r="G7" s="356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356"/>
      <c r="AM7" s="356"/>
      <c r="AN7" s="356"/>
      <c r="AO7" s="356"/>
      <c r="AP7" s="356"/>
      <c r="AQ7" s="356"/>
      <c r="AR7" s="356"/>
      <c r="AS7" s="356"/>
      <c r="AT7" s="356"/>
      <c r="AU7" s="356"/>
      <c r="AV7" s="356"/>
      <c r="AW7" s="356"/>
      <c r="AX7" s="356"/>
      <c r="AY7" s="356"/>
      <c r="AZ7" s="356"/>
      <c r="BA7" s="356"/>
      <c r="BB7" s="356"/>
      <c r="BC7" s="356"/>
      <c r="BD7" s="356"/>
      <c r="BE7" s="356"/>
      <c r="BF7" s="356"/>
      <c r="BG7" s="356"/>
      <c r="BH7" s="356"/>
      <c r="BI7" s="356"/>
      <c r="BJ7" s="356"/>
      <c r="BK7" s="357"/>
    </row>
    <row r="8" spans="1:63" ht="15.75" customHeight="1">
      <c r="A8" s="108"/>
      <c r="B8" s="358"/>
      <c r="C8" s="236"/>
      <c r="D8" s="359"/>
      <c r="E8" s="237"/>
      <c r="F8" s="237"/>
      <c r="G8" s="237"/>
      <c r="H8" s="237"/>
      <c r="I8" s="237"/>
      <c r="J8" s="237"/>
      <c r="K8" s="237"/>
      <c r="L8" s="360"/>
      <c r="M8" s="238"/>
      <c r="N8" s="236"/>
      <c r="O8" s="237"/>
      <c r="P8" s="237"/>
      <c r="Q8" s="238"/>
      <c r="R8" s="361"/>
      <c r="S8" s="362"/>
      <c r="T8" s="236" t="s">
        <v>383</v>
      </c>
      <c r="U8" s="237"/>
      <c r="V8" s="237"/>
      <c r="W8" s="237"/>
      <c r="X8" s="237"/>
      <c r="Y8" s="237"/>
      <c r="Z8" s="237"/>
      <c r="AA8" s="238"/>
      <c r="AB8" s="237"/>
      <c r="AC8" s="237"/>
      <c r="AD8" s="237"/>
      <c r="AE8" s="237"/>
      <c r="AF8" s="237"/>
      <c r="AG8" s="237"/>
      <c r="AH8" s="237"/>
      <c r="AI8" s="238"/>
      <c r="AJ8" s="236"/>
      <c r="AK8" s="237"/>
      <c r="AL8" s="237"/>
      <c r="AM8" s="237"/>
      <c r="AN8" s="237"/>
      <c r="AO8" s="237"/>
      <c r="AP8" s="237"/>
      <c r="AQ8" s="237"/>
      <c r="AR8" s="237"/>
      <c r="AS8" s="237"/>
      <c r="AT8" s="237"/>
      <c r="AU8" s="237"/>
      <c r="AV8" s="237"/>
      <c r="AW8" s="237"/>
      <c r="AX8" s="237"/>
      <c r="AY8" s="237"/>
      <c r="AZ8" s="237"/>
      <c r="BA8" s="237"/>
      <c r="BB8" s="237"/>
      <c r="BC8" s="237"/>
      <c r="BD8" s="237"/>
      <c r="BE8" s="237"/>
      <c r="BF8" s="237"/>
      <c r="BG8" s="237"/>
      <c r="BH8" s="237"/>
      <c r="BI8" s="237"/>
      <c r="BJ8" s="238"/>
      <c r="BK8" s="363"/>
    </row>
    <row r="9" spans="1:63" ht="15.75" customHeight="1">
      <c r="A9" s="108"/>
      <c r="B9" s="358"/>
      <c r="C9" s="236"/>
      <c r="D9" s="359"/>
      <c r="E9" s="237"/>
      <c r="F9" s="237"/>
      <c r="G9" s="237"/>
      <c r="H9" s="237"/>
      <c r="I9" s="237"/>
      <c r="J9" s="237"/>
      <c r="K9" s="237"/>
      <c r="L9" s="360"/>
      <c r="M9" s="238"/>
      <c r="N9" s="236"/>
      <c r="O9" s="237"/>
      <c r="P9" s="237"/>
      <c r="Q9" s="238"/>
      <c r="R9" s="361"/>
      <c r="S9" s="358"/>
      <c r="T9" s="236" t="s">
        <v>384</v>
      </c>
      <c r="U9" s="237"/>
      <c r="V9" s="237"/>
      <c r="W9" s="237"/>
      <c r="X9" s="237"/>
      <c r="Y9" s="237"/>
      <c r="Z9" s="237"/>
      <c r="AA9" s="238"/>
      <c r="AB9" s="237"/>
      <c r="AC9" s="237"/>
      <c r="AD9" s="237"/>
      <c r="AE9" s="237"/>
      <c r="AF9" s="237"/>
      <c r="AG9" s="237"/>
      <c r="AH9" s="237"/>
      <c r="AI9" s="238"/>
      <c r="AJ9" s="236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8"/>
      <c r="BK9" s="363"/>
    </row>
    <row r="10" spans="1:63" ht="15.75" customHeight="1">
      <c r="A10" s="108"/>
      <c r="B10" s="358"/>
      <c r="C10" s="236"/>
      <c r="D10" s="359"/>
      <c r="E10" s="237"/>
      <c r="F10" s="237"/>
      <c r="G10" s="237"/>
      <c r="H10" s="237"/>
      <c r="I10" s="237"/>
      <c r="J10" s="237"/>
      <c r="K10" s="237"/>
      <c r="L10" s="360"/>
      <c r="M10" s="238"/>
      <c r="N10" s="236"/>
      <c r="O10" s="237"/>
      <c r="P10" s="237"/>
      <c r="Q10" s="238"/>
      <c r="R10" s="361"/>
      <c r="S10" s="358"/>
      <c r="T10" s="236" t="s">
        <v>385</v>
      </c>
      <c r="U10" s="237"/>
      <c r="V10" s="237"/>
      <c r="W10" s="237"/>
      <c r="X10" s="237"/>
      <c r="Y10" s="237"/>
      <c r="Z10" s="237"/>
      <c r="AA10" s="238"/>
      <c r="AB10" s="237"/>
      <c r="AC10" s="237"/>
      <c r="AD10" s="237"/>
      <c r="AE10" s="237"/>
      <c r="AF10" s="237"/>
      <c r="AG10" s="237"/>
      <c r="AH10" s="237"/>
      <c r="AI10" s="238"/>
      <c r="AJ10" s="236"/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  <c r="BE10" s="237"/>
      <c r="BF10" s="237"/>
      <c r="BG10" s="237"/>
      <c r="BH10" s="237"/>
      <c r="BI10" s="237"/>
      <c r="BJ10" s="238"/>
      <c r="BK10" s="363"/>
    </row>
    <row r="11" spans="1:63" ht="15.75" customHeight="1">
      <c r="A11" s="108"/>
      <c r="B11" s="358"/>
      <c r="C11" s="236"/>
      <c r="D11" s="359"/>
      <c r="E11" s="237"/>
      <c r="F11" s="237"/>
      <c r="G11" s="237"/>
      <c r="H11" s="237"/>
      <c r="I11" s="237"/>
      <c r="J11" s="237"/>
      <c r="K11" s="237"/>
      <c r="L11" s="360"/>
      <c r="M11" s="238"/>
      <c r="N11" s="236"/>
      <c r="O11" s="237"/>
      <c r="P11" s="237"/>
      <c r="Q11" s="238"/>
      <c r="R11" s="361"/>
      <c r="S11" s="358"/>
      <c r="T11" s="236" t="s">
        <v>386</v>
      </c>
      <c r="U11" s="237"/>
      <c r="V11" s="237"/>
      <c r="W11" s="237"/>
      <c r="X11" s="237"/>
      <c r="Y11" s="237"/>
      <c r="Z11" s="237"/>
      <c r="AA11" s="238"/>
      <c r="AB11" s="237"/>
      <c r="AC11" s="237"/>
      <c r="AD11" s="237"/>
      <c r="AE11" s="237"/>
      <c r="AF11" s="237"/>
      <c r="AG11" s="237"/>
      <c r="AH11" s="237"/>
      <c r="AI11" s="238"/>
      <c r="AJ11" s="236" t="s">
        <v>387</v>
      </c>
      <c r="AK11" s="237"/>
      <c r="AL11" s="237"/>
      <c r="AM11" s="237"/>
      <c r="AN11" s="237"/>
      <c r="AO11" s="237"/>
      <c r="AP11" s="237"/>
      <c r="AQ11" s="237"/>
      <c r="AR11" s="237"/>
      <c r="AS11" s="237"/>
      <c r="AT11" s="237"/>
      <c r="AU11" s="237"/>
      <c r="AV11" s="237"/>
      <c r="AW11" s="237"/>
      <c r="AX11" s="237"/>
      <c r="AY11" s="237"/>
      <c r="AZ11" s="237"/>
      <c r="BA11" s="237"/>
      <c r="BB11" s="237"/>
      <c r="BC11" s="237"/>
      <c r="BD11" s="237"/>
      <c r="BE11" s="237"/>
      <c r="BF11" s="237"/>
      <c r="BG11" s="237"/>
      <c r="BH11" s="237"/>
      <c r="BI11" s="237"/>
      <c r="BJ11" s="238"/>
      <c r="BK11" s="363"/>
    </row>
    <row r="12" spans="1:63" ht="15.75" customHeight="1">
      <c r="A12" s="108"/>
      <c r="B12" s="358"/>
      <c r="C12" s="236"/>
      <c r="D12" s="359"/>
      <c r="E12" s="237"/>
      <c r="F12" s="237"/>
      <c r="G12" s="237"/>
      <c r="H12" s="237"/>
      <c r="I12" s="237"/>
      <c r="J12" s="237"/>
      <c r="K12" s="237"/>
      <c r="L12" s="360"/>
      <c r="M12" s="238"/>
      <c r="N12" s="236"/>
      <c r="O12" s="237"/>
      <c r="P12" s="237"/>
      <c r="Q12" s="238"/>
      <c r="R12" s="361"/>
      <c r="S12" s="358"/>
      <c r="T12" s="236" t="s">
        <v>388</v>
      </c>
      <c r="U12" s="237"/>
      <c r="V12" s="237"/>
      <c r="W12" s="237"/>
      <c r="X12" s="237"/>
      <c r="Y12" s="237"/>
      <c r="Z12" s="237"/>
      <c r="AA12" s="238"/>
      <c r="AB12" s="237"/>
      <c r="AC12" s="237"/>
      <c r="AD12" s="237"/>
      <c r="AE12" s="237"/>
      <c r="AF12" s="237"/>
      <c r="AG12" s="237"/>
      <c r="AH12" s="237"/>
      <c r="AI12" s="238"/>
      <c r="AJ12" s="236"/>
      <c r="AK12" s="237"/>
      <c r="AL12" s="237"/>
      <c r="AM12" s="237"/>
      <c r="AN12" s="237"/>
      <c r="AO12" s="237"/>
      <c r="AP12" s="237"/>
      <c r="AQ12" s="237"/>
      <c r="AR12" s="237"/>
      <c r="AS12" s="237"/>
      <c r="AT12" s="237"/>
      <c r="AU12" s="237"/>
      <c r="AV12" s="237"/>
      <c r="AW12" s="237"/>
      <c r="AX12" s="237"/>
      <c r="AY12" s="237"/>
      <c r="AZ12" s="237"/>
      <c r="BA12" s="237"/>
      <c r="BB12" s="237"/>
      <c r="BC12" s="237"/>
      <c r="BD12" s="237"/>
      <c r="BE12" s="237"/>
      <c r="BF12" s="237"/>
      <c r="BG12" s="237"/>
      <c r="BH12" s="237"/>
      <c r="BI12" s="237"/>
      <c r="BJ12" s="238"/>
      <c r="BK12" s="363"/>
    </row>
    <row r="13" spans="1:63" ht="15.75" customHeight="1">
      <c r="A13" s="108"/>
      <c r="B13" s="358"/>
      <c r="C13" s="236"/>
      <c r="D13" s="359"/>
      <c r="E13" s="237"/>
      <c r="F13" s="237"/>
      <c r="G13" s="237"/>
      <c r="H13" s="237"/>
      <c r="I13" s="237"/>
      <c r="J13" s="237"/>
      <c r="K13" s="237"/>
      <c r="L13" s="360"/>
      <c r="M13" s="238"/>
      <c r="N13" s="236"/>
      <c r="O13" s="237"/>
      <c r="P13" s="237"/>
      <c r="Q13" s="238"/>
      <c r="R13" s="361"/>
      <c r="S13" s="358"/>
      <c r="T13" s="236" t="s">
        <v>389</v>
      </c>
      <c r="U13" s="237"/>
      <c r="V13" s="237"/>
      <c r="W13" s="237"/>
      <c r="X13" s="237"/>
      <c r="Y13" s="237"/>
      <c r="Z13" s="237"/>
      <c r="AA13" s="238"/>
      <c r="AB13" s="237"/>
      <c r="AC13" s="237"/>
      <c r="AD13" s="237"/>
      <c r="AE13" s="237"/>
      <c r="AF13" s="237"/>
      <c r="AG13" s="237"/>
      <c r="AH13" s="237"/>
      <c r="AI13" s="238"/>
      <c r="AJ13" s="236" t="s">
        <v>390</v>
      </c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8"/>
      <c r="BK13" s="363"/>
    </row>
    <row r="14" spans="1:63" ht="15.75" customHeight="1">
      <c r="A14" s="108"/>
      <c r="B14" s="358"/>
      <c r="C14" s="236"/>
      <c r="D14" s="359"/>
      <c r="E14" s="237"/>
      <c r="F14" s="237"/>
      <c r="G14" s="237"/>
      <c r="H14" s="237"/>
      <c r="I14" s="237"/>
      <c r="J14" s="237"/>
      <c r="K14" s="237"/>
      <c r="L14" s="360"/>
      <c r="M14" s="238"/>
      <c r="N14" s="236"/>
      <c r="O14" s="237"/>
      <c r="P14" s="237"/>
      <c r="Q14" s="238"/>
      <c r="R14" s="361"/>
      <c r="S14" s="358"/>
      <c r="T14" s="236" t="s">
        <v>391</v>
      </c>
      <c r="U14" s="237"/>
      <c r="V14" s="237"/>
      <c r="W14" s="237"/>
      <c r="X14" s="237"/>
      <c r="Y14" s="237"/>
      <c r="Z14" s="237"/>
      <c r="AA14" s="238"/>
      <c r="AB14" s="237"/>
      <c r="AC14" s="237"/>
      <c r="AD14" s="237"/>
      <c r="AE14" s="237"/>
      <c r="AF14" s="237"/>
      <c r="AG14" s="237"/>
      <c r="AH14" s="237"/>
      <c r="AI14" s="238"/>
      <c r="AJ14" s="236" t="s">
        <v>392</v>
      </c>
      <c r="AK14" s="237"/>
      <c r="AL14" s="237"/>
      <c r="AM14" s="237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8"/>
      <c r="BK14" s="363"/>
    </row>
    <row r="15" spans="1:63" ht="15.75" customHeight="1">
      <c r="A15" s="108"/>
      <c r="B15" s="358"/>
      <c r="C15" s="236"/>
      <c r="D15" s="359"/>
      <c r="E15" s="237"/>
      <c r="F15" s="237"/>
      <c r="G15" s="237"/>
      <c r="H15" s="237"/>
      <c r="I15" s="237"/>
      <c r="J15" s="237"/>
      <c r="K15" s="237"/>
      <c r="L15" s="360"/>
      <c r="M15" s="238"/>
      <c r="N15" s="236"/>
      <c r="O15" s="237"/>
      <c r="P15" s="237"/>
      <c r="Q15" s="238"/>
      <c r="R15" s="361"/>
      <c r="S15" s="358"/>
      <c r="T15" s="236" t="s">
        <v>234</v>
      </c>
      <c r="U15" s="237"/>
      <c r="V15" s="237"/>
      <c r="W15" s="237"/>
      <c r="X15" s="237"/>
      <c r="Y15" s="237"/>
      <c r="Z15" s="237"/>
      <c r="AA15" s="238"/>
      <c r="AB15" s="237"/>
      <c r="AC15" s="237"/>
      <c r="AD15" s="237"/>
      <c r="AE15" s="237"/>
      <c r="AF15" s="237"/>
      <c r="AG15" s="237"/>
      <c r="AH15" s="237"/>
      <c r="AI15" s="238"/>
      <c r="AJ15" s="236" t="s">
        <v>393</v>
      </c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  <c r="BD15" s="237"/>
      <c r="BE15" s="237"/>
      <c r="BF15" s="237"/>
      <c r="BG15" s="237"/>
      <c r="BH15" s="237"/>
      <c r="BI15" s="237"/>
      <c r="BJ15" s="238"/>
      <c r="BK15" s="363"/>
    </row>
    <row r="16" spans="1:63" ht="15.75" customHeight="1">
      <c r="A16" s="108"/>
      <c r="B16" s="358"/>
      <c r="C16" s="236"/>
      <c r="D16" s="359"/>
      <c r="E16" s="237"/>
      <c r="F16" s="237"/>
      <c r="G16" s="237"/>
      <c r="H16" s="237"/>
      <c r="I16" s="237"/>
      <c r="J16" s="237"/>
      <c r="K16" s="237"/>
      <c r="L16" s="360"/>
      <c r="M16" s="238"/>
      <c r="N16" s="236"/>
      <c r="O16" s="237"/>
      <c r="P16" s="237"/>
      <c r="Q16" s="238"/>
      <c r="R16" s="361"/>
      <c r="S16" s="358"/>
      <c r="T16" s="236" t="s">
        <v>236</v>
      </c>
      <c r="U16" s="237"/>
      <c r="V16" s="237"/>
      <c r="W16" s="237"/>
      <c r="X16" s="237"/>
      <c r="Y16" s="237"/>
      <c r="Z16" s="237"/>
      <c r="AA16" s="238"/>
      <c r="AB16" s="237"/>
      <c r="AC16" s="237"/>
      <c r="AD16" s="237"/>
      <c r="AE16" s="237"/>
      <c r="AF16" s="237"/>
      <c r="AG16" s="237"/>
      <c r="AH16" s="237"/>
      <c r="AI16" s="238"/>
      <c r="AJ16" s="236" t="s">
        <v>394</v>
      </c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37"/>
      <c r="BG16" s="237"/>
      <c r="BH16" s="237"/>
      <c r="BI16" s="237"/>
      <c r="BJ16" s="238"/>
      <c r="BK16" s="363"/>
    </row>
    <row r="17" spans="1:63" ht="15.75" customHeight="1">
      <c r="A17" s="108"/>
      <c r="B17" s="358"/>
      <c r="C17" s="236"/>
      <c r="D17" s="359"/>
      <c r="E17" s="237"/>
      <c r="F17" s="237"/>
      <c r="G17" s="237"/>
      <c r="H17" s="237"/>
      <c r="I17" s="237"/>
      <c r="J17" s="237"/>
      <c r="K17" s="237"/>
      <c r="L17" s="360"/>
      <c r="M17" s="238"/>
      <c r="N17" s="236"/>
      <c r="O17" s="237"/>
      <c r="P17" s="237"/>
      <c r="Q17" s="238"/>
      <c r="R17" s="361"/>
      <c r="S17" s="358"/>
      <c r="T17" s="236"/>
      <c r="U17" s="237"/>
      <c r="V17" s="237"/>
      <c r="W17" s="237"/>
      <c r="X17" s="237"/>
      <c r="Y17" s="237"/>
      <c r="Z17" s="237"/>
      <c r="AA17" s="238"/>
      <c r="AB17" s="237"/>
      <c r="AC17" s="237"/>
      <c r="AD17" s="237"/>
      <c r="AE17" s="237"/>
      <c r="AF17" s="237"/>
      <c r="AG17" s="237"/>
      <c r="AH17" s="237"/>
      <c r="AI17" s="238"/>
      <c r="AJ17" s="236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8"/>
      <c r="BK17" s="363"/>
    </row>
    <row r="18" spans="1:63" ht="15.75" customHeight="1">
      <c r="A18" s="143" t="s">
        <v>238</v>
      </c>
      <c r="B18" s="356"/>
      <c r="C18" s="356"/>
      <c r="D18" s="356"/>
      <c r="E18" s="356"/>
      <c r="F18" s="356"/>
      <c r="G18" s="356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  <c r="Z18" s="356"/>
      <c r="AA18" s="356"/>
      <c r="AB18" s="356"/>
      <c r="AC18" s="356"/>
      <c r="AD18" s="356"/>
      <c r="AE18" s="356"/>
      <c r="AF18" s="356"/>
      <c r="AG18" s="356"/>
      <c r="AH18" s="356"/>
      <c r="AI18" s="356"/>
      <c r="AJ18" s="356"/>
      <c r="AK18" s="356"/>
      <c r="AL18" s="356"/>
      <c r="AM18" s="356"/>
      <c r="AN18" s="356"/>
      <c r="AO18" s="356"/>
      <c r="AP18" s="356"/>
      <c r="AQ18" s="356"/>
      <c r="AR18" s="356"/>
      <c r="AS18" s="356"/>
      <c r="AT18" s="356"/>
      <c r="AU18" s="356"/>
      <c r="AV18" s="356"/>
      <c r="AW18" s="356"/>
      <c r="AX18" s="356"/>
      <c r="AY18" s="356"/>
      <c r="AZ18" s="356"/>
      <c r="BA18" s="356"/>
      <c r="BB18" s="356"/>
      <c r="BC18" s="356"/>
      <c r="BD18" s="356"/>
      <c r="BE18" s="356"/>
      <c r="BF18" s="356"/>
      <c r="BG18" s="356"/>
      <c r="BH18" s="356"/>
      <c r="BI18" s="356"/>
      <c r="BJ18" s="356"/>
      <c r="BK18" s="357"/>
    </row>
    <row r="19" spans="1:63" ht="15.75" customHeight="1">
      <c r="A19" s="164" t="s">
        <v>239</v>
      </c>
      <c r="B19" s="165"/>
      <c r="C19" s="167"/>
      <c r="D19" s="168"/>
      <c r="E19" s="169"/>
      <c r="F19" s="169"/>
      <c r="G19" s="169"/>
      <c r="H19" s="169"/>
      <c r="I19" s="169"/>
      <c r="J19" s="169"/>
      <c r="K19" s="169"/>
      <c r="L19" s="170"/>
      <c r="M19" s="162"/>
      <c r="N19" s="167"/>
      <c r="O19" s="169"/>
      <c r="P19" s="169"/>
      <c r="Q19" s="162"/>
      <c r="R19" s="862"/>
      <c r="S19" s="863"/>
      <c r="T19" s="167"/>
      <c r="U19" s="169"/>
      <c r="V19" s="169"/>
      <c r="W19" s="169"/>
      <c r="X19" s="169"/>
      <c r="Y19" s="169"/>
      <c r="Z19" s="169"/>
      <c r="AA19" s="162"/>
      <c r="AB19" s="169"/>
      <c r="AC19" s="169"/>
      <c r="AD19" s="169"/>
      <c r="AE19" s="169"/>
      <c r="AF19" s="169"/>
      <c r="AG19" s="169"/>
      <c r="AH19" s="169"/>
      <c r="AI19" s="162"/>
      <c r="AJ19" s="167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2"/>
      <c r="BK19" s="163"/>
    </row>
    <row r="20" spans="1:63" ht="15.75" customHeight="1">
      <c r="A20" s="130"/>
      <c r="B20" s="112"/>
      <c r="C20" s="93"/>
      <c r="D20" s="131"/>
      <c r="E20" s="94"/>
      <c r="F20" s="94"/>
      <c r="G20" s="94"/>
      <c r="H20" s="94"/>
      <c r="I20" s="94"/>
      <c r="J20" s="94"/>
      <c r="K20" s="94"/>
      <c r="L20" s="132"/>
      <c r="M20" s="95"/>
      <c r="N20" s="93"/>
      <c r="O20" s="94"/>
      <c r="P20" s="94"/>
      <c r="Q20" s="95"/>
      <c r="R20" s="111"/>
      <c r="S20" s="113"/>
      <c r="T20" s="93"/>
      <c r="U20" s="94"/>
      <c r="V20" s="94"/>
      <c r="W20" s="94"/>
      <c r="X20" s="94"/>
      <c r="Y20" s="94"/>
      <c r="Z20" s="94"/>
      <c r="AA20" s="95"/>
      <c r="AB20" s="93"/>
      <c r="AC20" s="94"/>
      <c r="AD20" s="94"/>
      <c r="AE20" s="94"/>
      <c r="AF20" s="94"/>
      <c r="AG20" s="94"/>
      <c r="AH20" s="94"/>
      <c r="AI20" s="95"/>
      <c r="AJ20" s="93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5"/>
      <c r="BK20" s="133"/>
    </row>
    <row r="21" spans="1:63" ht="15.75" customHeight="1">
      <c r="A21" s="164" t="s">
        <v>242</v>
      </c>
      <c r="B21" s="165"/>
      <c r="C21" s="167"/>
      <c r="D21" s="168"/>
      <c r="E21" s="169"/>
      <c r="F21" s="169"/>
      <c r="G21" s="169"/>
      <c r="H21" s="169"/>
      <c r="I21" s="169"/>
      <c r="J21" s="169"/>
      <c r="K21" s="169"/>
      <c r="L21" s="170"/>
      <c r="M21" s="162"/>
      <c r="N21" s="167"/>
      <c r="O21" s="169"/>
      <c r="P21" s="169"/>
      <c r="Q21" s="162"/>
      <c r="R21" s="166"/>
      <c r="S21" s="165"/>
      <c r="T21" s="167" t="s">
        <v>384</v>
      </c>
      <c r="U21" s="169"/>
      <c r="V21" s="169"/>
      <c r="W21" s="169"/>
      <c r="X21" s="169"/>
      <c r="Y21" s="169"/>
      <c r="Z21" s="169"/>
      <c r="AA21" s="162"/>
      <c r="AB21" s="169" t="s">
        <v>395</v>
      </c>
      <c r="AC21" s="169"/>
      <c r="AD21" s="169"/>
      <c r="AE21" s="169"/>
      <c r="AF21" s="169"/>
      <c r="AG21" s="169"/>
      <c r="AH21" s="169"/>
      <c r="AI21" s="162"/>
      <c r="AJ21" s="167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2"/>
      <c r="BK21" s="163"/>
    </row>
    <row r="22" spans="1:63" ht="15.75" customHeight="1">
      <c r="A22" s="130"/>
      <c r="B22" s="112"/>
      <c r="C22" s="93"/>
      <c r="D22" s="131"/>
      <c r="E22" s="94"/>
      <c r="F22" s="94"/>
      <c r="G22" s="94"/>
      <c r="H22" s="94"/>
      <c r="I22" s="94"/>
      <c r="J22" s="94"/>
      <c r="K22" s="94"/>
      <c r="L22" s="132"/>
      <c r="M22" s="95"/>
      <c r="N22" s="93"/>
      <c r="O22" s="94"/>
      <c r="P22" s="94"/>
      <c r="Q22" s="95"/>
      <c r="R22" s="111"/>
      <c r="S22" s="113"/>
      <c r="T22" s="93"/>
      <c r="U22" s="94"/>
      <c r="V22" s="94"/>
      <c r="W22" s="94"/>
      <c r="X22" s="94"/>
      <c r="Y22" s="94"/>
      <c r="Z22" s="94"/>
      <c r="AA22" s="95"/>
      <c r="AB22" s="93"/>
      <c r="AC22" s="94"/>
      <c r="AD22" s="94"/>
      <c r="AE22" s="94"/>
      <c r="AF22" s="94"/>
      <c r="AG22" s="94"/>
      <c r="AH22" s="94"/>
      <c r="AI22" s="95"/>
      <c r="AJ22" s="93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5"/>
      <c r="BK22" s="133"/>
    </row>
    <row r="23" spans="1:63" ht="15.75" customHeight="1">
      <c r="A23" s="164"/>
      <c r="B23" s="165"/>
      <c r="C23" s="167"/>
      <c r="D23" s="168"/>
      <c r="E23" s="169"/>
      <c r="F23" s="169"/>
      <c r="G23" s="169"/>
      <c r="H23" s="169"/>
      <c r="I23" s="169"/>
      <c r="J23" s="169"/>
      <c r="K23" s="169"/>
      <c r="L23" s="170"/>
      <c r="M23" s="162"/>
      <c r="N23" s="167"/>
      <c r="O23" s="169"/>
      <c r="P23" s="169"/>
      <c r="Q23" s="162"/>
      <c r="R23" s="862"/>
      <c r="S23" s="863"/>
      <c r="T23" s="167"/>
      <c r="U23" s="169"/>
      <c r="V23" s="169"/>
      <c r="W23" s="169"/>
      <c r="X23" s="169"/>
      <c r="Y23" s="169"/>
      <c r="Z23" s="169"/>
      <c r="AA23" s="162"/>
      <c r="AB23" s="167"/>
      <c r="AC23" s="169"/>
      <c r="AD23" s="169"/>
      <c r="AE23" s="169"/>
      <c r="AF23" s="169"/>
      <c r="AG23" s="169"/>
      <c r="AH23" s="169"/>
      <c r="AI23" s="162"/>
      <c r="AJ23" s="167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2"/>
      <c r="BK23" s="163"/>
    </row>
    <row r="24" spans="1:63" ht="15.75" customHeight="1">
      <c r="A24" s="130"/>
      <c r="B24" s="112"/>
      <c r="C24" s="93"/>
      <c r="D24" s="131"/>
      <c r="E24" s="94"/>
      <c r="F24" s="94"/>
      <c r="G24" s="94"/>
      <c r="H24" s="94"/>
      <c r="I24" s="94"/>
      <c r="J24" s="94"/>
      <c r="K24" s="94"/>
      <c r="L24" s="132"/>
      <c r="M24" s="95"/>
      <c r="N24" s="93"/>
      <c r="O24" s="94"/>
      <c r="P24" s="94"/>
      <c r="Q24" s="95"/>
      <c r="R24" s="111"/>
      <c r="S24" s="113"/>
      <c r="T24" s="93"/>
      <c r="U24" s="94"/>
      <c r="V24" s="94"/>
      <c r="W24" s="94"/>
      <c r="X24" s="94"/>
      <c r="Y24" s="94"/>
      <c r="Z24" s="94"/>
      <c r="AA24" s="95"/>
      <c r="AB24" s="93"/>
      <c r="AC24" s="94"/>
      <c r="AD24" s="94"/>
      <c r="AE24" s="94"/>
      <c r="AF24" s="94"/>
      <c r="AG24" s="94"/>
      <c r="AH24" s="94"/>
      <c r="AI24" s="95"/>
      <c r="AJ24" s="93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5"/>
      <c r="BK24" s="133"/>
    </row>
    <row r="25" spans="1:63" ht="15.75" customHeight="1">
      <c r="A25" s="143" t="s">
        <v>313</v>
      </c>
      <c r="B25" s="356"/>
      <c r="C25" s="356"/>
      <c r="D25" s="356"/>
      <c r="E25" s="356"/>
      <c r="F25" s="356"/>
      <c r="G25" s="356"/>
      <c r="H25" s="356"/>
      <c r="I25" s="356"/>
      <c r="J25" s="356"/>
      <c r="K25" s="356"/>
      <c r="L25" s="356"/>
      <c r="M25" s="356"/>
      <c r="N25" s="356"/>
      <c r="O25" s="356"/>
      <c r="P25" s="356"/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7"/>
    </row>
    <row r="26" spans="1:63" ht="15.75" customHeight="1">
      <c r="A26" s="164" t="s">
        <v>239</v>
      </c>
      <c r="B26" s="165"/>
      <c r="C26" s="167" t="s">
        <v>396</v>
      </c>
      <c r="D26" s="168"/>
      <c r="E26" s="169"/>
      <c r="F26" s="169"/>
      <c r="G26" s="169"/>
      <c r="H26" s="169"/>
      <c r="I26" s="169"/>
      <c r="J26" s="169"/>
      <c r="K26" s="169"/>
      <c r="L26" s="170"/>
      <c r="M26" s="162"/>
      <c r="N26" s="167"/>
      <c r="O26" s="169"/>
      <c r="P26" s="169"/>
      <c r="Q26" s="162"/>
      <c r="R26" s="166"/>
      <c r="S26" s="165"/>
      <c r="T26" s="167"/>
      <c r="U26" s="169"/>
      <c r="V26" s="169"/>
      <c r="W26" s="169"/>
      <c r="X26" s="169"/>
      <c r="Y26" s="169"/>
      <c r="Z26" s="169"/>
      <c r="AA26" s="162"/>
      <c r="AB26" s="169"/>
      <c r="AC26" s="169"/>
      <c r="AD26" s="169"/>
      <c r="AE26" s="169"/>
      <c r="AF26" s="169"/>
      <c r="AG26" s="169"/>
      <c r="AH26" s="169"/>
      <c r="AI26" s="162"/>
      <c r="AJ26" s="167" t="s">
        <v>397</v>
      </c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2"/>
      <c r="BK26" s="163"/>
    </row>
    <row r="27" spans="1:63" ht="15.75" customHeight="1">
      <c r="A27" s="72"/>
      <c r="B27" s="171"/>
      <c r="C27" s="90" t="s">
        <v>398</v>
      </c>
      <c r="D27" s="52"/>
      <c r="E27" s="85"/>
      <c r="J27" s="85"/>
      <c r="L27" s="84"/>
      <c r="M27" s="91"/>
      <c r="N27" s="90"/>
      <c r="Q27" s="91"/>
      <c r="R27" s="188"/>
      <c r="S27" s="110"/>
      <c r="T27" s="90" t="s">
        <v>384</v>
      </c>
      <c r="AA27" s="91"/>
      <c r="AB27" s="85" t="s">
        <v>318</v>
      </c>
      <c r="AI27" s="91"/>
      <c r="AJ27" s="90"/>
      <c r="BJ27" s="91"/>
      <c r="BK27" s="87"/>
    </row>
    <row r="28" spans="1:63" ht="15.75" customHeight="1">
      <c r="A28" s="72"/>
      <c r="B28" s="171"/>
      <c r="C28" s="90"/>
      <c r="D28" s="52"/>
      <c r="E28" s="85"/>
      <c r="J28" s="85"/>
      <c r="L28" s="84"/>
      <c r="M28" s="91"/>
      <c r="N28" s="90"/>
      <c r="Q28" s="91"/>
      <c r="R28" s="188"/>
      <c r="S28" s="110"/>
      <c r="T28" s="90" t="s">
        <v>384</v>
      </c>
      <c r="AA28" s="91"/>
      <c r="AB28" s="85" t="s">
        <v>319</v>
      </c>
      <c r="AI28" s="91"/>
      <c r="AJ28" s="90"/>
      <c r="BJ28" s="91"/>
      <c r="BK28" s="87"/>
    </row>
    <row r="29" spans="1:63" ht="15.75" customHeight="1">
      <c r="A29" s="130"/>
      <c r="B29" s="112"/>
      <c r="C29" s="93"/>
      <c r="D29" s="131"/>
      <c r="E29" s="94"/>
      <c r="F29" s="94"/>
      <c r="G29" s="94"/>
      <c r="H29" s="94"/>
      <c r="I29" s="94"/>
      <c r="J29" s="94"/>
      <c r="K29" s="94"/>
      <c r="L29" s="132"/>
      <c r="M29" s="95"/>
      <c r="N29" s="93"/>
      <c r="O29" s="94"/>
      <c r="P29" s="94"/>
      <c r="Q29" s="95"/>
      <c r="R29" s="111"/>
      <c r="S29" s="113"/>
      <c r="T29" s="93"/>
      <c r="U29" s="94"/>
      <c r="V29" s="94"/>
      <c r="W29" s="94"/>
      <c r="X29" s="94"/>
      <c r="Y29" s="94"/>
      <c r="Z29" s="94"/>
      <c r="AA29" s="95"/>
      <c r="AB29" s="93"/>
      <c r="AC29" s="94"/>
      <c r="AD29" s="94"/>
      <c r="AE29" s="94"/>
      <c r="AF29" s="94"/>
      <c r="AG29" s="94"/>
      <c r="AH29" s="94"/>
      <c r="AI29" s="95"/>
      <c r="AJ29" s="93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5"/>
      <c r="BK29" s="133"/>
    </row>
    <row r="30" spans="1:63" ht="15.75" customHeight="1">
      <c r="A30" s="72" t="s">
        <v>242</v>
      </c>
      <c r="B30" s="171"/>
      <c r="C30" s="90" t="s">
        <v>320</v>
      </c>
      <c r="D30" s="52"/>
      <c r="E30" s="85"/>
      <c r="J30" s="85"/>
      <c r="L30" s="84"/>
      <c r="M30" s="91"/>
      <c r="N30" s="90"/>
      <c r="Q30" s="91"/>
      <c r="R30" s="92"/>
      <c r="S30" s="110"/>
      <c r="T30" s="90"/>
      <c r="AA30" s="91"/>
      <c r="AB30" s="90"/>
      <c r="AI30" s="91"/>
      <c r="AJ30" s="167" t="s">
        <v>321</v>
      </c>
      <c r="BJ30" s="91"/>
      <c r="BK30" s="157"/>
    </row>
    <row r="31" spans="1:63" ht="15.75" customHeight="1">
      <c r="A31" s="130"/>
      <c r="B31" s="112"/>
      <c r="C31" s="93" t="s">
        <v>322</v>
      </c>
      <c r="D31" s="131"/>
      <c r="E31" s="94"/>
      <c r="F31" s="94"/>
      <c r="G31" s="94"/>
      <c r="H31" s="94"/>
      <c r="I31" s="94"/>
      <c r="J31" s="94"/>
      <c r="K31" s="94"/>
      <c r="L31" s="132"/>
      <c r="M31" s="95"/>
      <c r="N31" s="93"/>
      <c r="O31" s="94"/>
      <c r="P31" s="94"/>
      <c r="Q31" s="95"/>
      <c r="R31" s="111"/>
      <c r="S31" s="113"/>
      <c r="T31" s="93" t="s">
        <v>384</v>
      </c>
      <c r="U31" s="94"/>
      <c r="V31" s="94"/>
      <c r="W31" s="94"/>
      <c r="X31" s="94"/>
      <c r="Y31" s="94"/>
      <c r="Z31" s="94"/>
      <c r="AA31" s="95"/>
      <c r="AB31" s="93" t="s">
        <v>323</v>
      </c>
      <c r="AC31" s="94"/>
      <c r="AD31" s="94"/>
      <c r="AE31" s="94"/>
      <c r="AF31" s="94"/>
      <c r="AG31" s="94"/>
      <c r="AH31" s="94"/>
      <c r="AI31" s="95"/>
      <c r="AJ31" s="93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5"/>
      <c r="BK31" s="133"/>
    </row>
    <row r="32" spans="1:63" ht="15.75" customHeight="1">
      <c r="A32" s="164" t="s">
        <v>254</v>
      </c>
      <c r="B32" s="165"/>
      <c r="C32" s="167" t="s">
        <v>324</v>
      </c>
      <c r="D32" s="168"/>
      <c r="E32" s="169"/>
      <c r="F32" s="169"/>
      <c r="G32" s="169"/>
      <c r="H32" s="169"/>
      <c r="I32" s="169"/>
      <c r="J32" s="169"/>
      <c r="K32" s="169"/>
      <c r="L32" s="170"/>
      <c r="M32" s="162"/>
      <c r="N32" s="167"/>
      <c r="O32" s="169"/>
      <c r="P32" s="169"/>
      <c r="Q32" s="162"/>
      <c r="R32" s="862"/>
      <c r="S32" s="863"/>
      <c r="T32" s="167"/>
      <c r="U32" s="169"/>
      <c r="V32" s="169"/>
      <c r="W32" s="169"/>
      <c r="X32" s="169"/>
      <c r="Y32" s="169"/>
      <c r="Z32" s="169"/>
      <c r="AA32" s="162"/>
      <c r="AB32" s="169"/>
      <c r="AC32" s="169"/>
      <c r="AD32" s="169"/>
      <c r="AE32" s="169"/>
      <c r="AF32" s="169"/>
      <c r="AG32" s="169"/>
      <c r="AH32" s="169"/>
      <c r="AI32" s="162"/>
      <c r="AJ32" s="167" t="s">
        <v>325</v>
      </c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2"/>
      <c r="BK32" s="163"/>
    </row>
    <row r="33" spans="1:63" ht="15.75" customHeight="1">
      <c r="A33" s="130"/>
      <c r="B33" s="112"/>
      <c r="C33" s="93" t="s">
        <v>399</v>
      </c>
      <c r="D33" s="131"/>
      <c r="E33" s="94"/>
      <c r="F33" s="94"/>
      <c r="G33" s="94"/>
      <c r="H33" s="94"/>
      <c r="I33" s="94"/>
      <c r="J33" s="94"/>
      <c r="K33" s="94"/>
      <c r="L33" s="132"/>
      <c r="M33" s="95"/>
      <c r="N33" s="93"/>
      <c r="O33" s="94"/>
      <c r="P33" s="94"/>
      <c r="Q33" s="95"/>
      <c r="R33" s="111"/>
      <c r="S33" s="113"/>
      <c r="T33" s="93" t="s">
        <v>400</v>
      </c>
      <c r="U33" s="94"/>
      <c r="V33" s="94"/>
      <c r="W33" s="94"/>
      <c r="X33" s="94"/>
      <c r="Y33" s="94"/>
      <c r="Z33" s="94"/>
      <c r="AA33" s="95"/>
      <c r="AB33" s="93" t="s">
        <v>327</v>
      </c>
      <c r="AC33" s="94"/>
      <c r="AD33" s="94"/>
      <c r="AE33" s="94"/>
      <c r="AF33" s="94"/>
      <c r="AG33" s="94"/>
      <c r="AH33" s="94"/>
      <c r="AI33" s="95"/>
      <c r="AJ33" s="93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5"/>
      <c r="BK33" s="133"/>
    </row>
    <row r="34" spans="1:63" ht="15.75" customHeight="1">
      <c r="A34" s="164" t="s">
        <v>258</v>
      </c>
      <c r="B34" s="165"/>
      <c r="C34" s="167" t="s">
        <v>329</v>
      </c>
      <c r="D34" s="168"/>
      <c r="E34" s="169"/>
      <c r="F34" s="169"/>
      <c r="G34" s="169"/>
      <c r="H34" s="169"/>
      <c r="I34" s="169"/>
      <c r="J34" s="169"/>
      <c r="K34" s="169"/>
      <c r="L34" s="170"/>
      <c r="M34" s="162"/>
      <c r="N34" s="167"/>
      <c r="O34" s="169"/>
      <c r="P34" s="169"/>
      <c r="Q34" s="162"/>
      <c r="R34" s="166"/>
      <c r="S34" s="165"/>
      <c r="T34" s="167"/>
      <c r="U34" s="169"/>
      <c r="V34" s="169"/>
      <c r="W34" s="169"/>
      <c r="X34" s="169"/>
      <c r="Y34" s="169"/>
      <c r="Z34" s="169"/>
      <c r="AA34" s="162"/>
      <c r="AB34" s="169"/>
      <c r="AC34" s="169"/>
      <c r="AD34" s="169"/>
      <c r="AE34" s="169"/>
      <c r="AF34" s="169"/>
      <c r="AG34" s="169"/>
      <c r="AH34" s="169"/>
      <c r="AI34" s="162"/>
      <c r="AJ34" s="167" t="s">
        <v>330</v>
      </c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2"/>
      <c r="BK34" s="163"/>
    </row>
    <row r="35" spans="1:63" ht="15.75" customHeight="1">
      <c r="A35" s="130"/>
      <c r="B35" s="112"/>
      <c r="C35" s="93" t="s">
        <v>331</v>
      </c>
      <c r="D35" s="131"/>
      <c r="E35" s="94"/>
      <c r="F35" s="94"/>
      <c r="G35" s="94"/>
      <c r="H35" s="94"/>
      <c r="I35" s="94"/>
      <c r="J35" s="94"/>
      <c r="K35" s="94"/>
      <c r="L35" s="132"/>
      <c r="M35" s="95"/>
      <c r="N35" s="93"/>
      <c r="O35" s="94"/>
      <c r="P35" s="94"/>
      <c r="Q35" s="95"/>
      <c r="R35" s="111"/>
      <c r="S35" s="113"/>
      <c r="T35" s="93" t="s">
        <v>384</v>
      </c>
      <c r="U35" s="94"/>
      <c r="V35" s="94"/>
      <c r="W35" s="94"/>
      <c r="X35" s="94"/>
      <c r="Y35" s="94"/>
      <c r="Z35" s="94"/>
      <c r="AA35" s="95"/>
      <c r="AB35" s="93" t="s">
        <v>332</v>
      </c>
      <c r="AC35" s="94"/>
      <c r="AD35" s="94"/>
      <c r="AE35" s="94"/>
      <c r="AF35" s="94"/>
      <c r="AG35" s="94"/>
      <c r="AH35" s="94"/>
      <c r="AI35" s="95"/>
      <c r="AJ35" s="93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5"/>
      <c r="BK35" s="133"/>
    </row>
    <row r="36" spans="1:63" ht="15.75" customHeight="1">
      <c r="A36" s="143" t="s">
        <v>401</v>
      </c>
      <c r="B36" s="356"/>
      <c r="C36" s="356"/>
      <c r="D36" s="356"/>
      <c r="E36" s="356"/>
      <c r="F36" s="356"/>
      <c r="G36" s="356"/>
      <c r="H36" s="356"/>
      <c r="I36" s="356"/>
      <c r="J36" s="356"/>
      <c r="K36" s="356"/>
      <c r="L36" s="356"/>
      <c r="M36" s="356"/>
      <c r="N36" s="356"/>
      <c r="O36" s="356"/>
      <c r="P36" s="356"/>
      <c r="Q36" s="356"/>
      <c r="R36" s="356"/>
      <c r="S36" s="356"/>
      <c r="T36" s="356"/>
      <c r="U36" s="356"/>
      <c r="V36" s="356"/>
      <c r="W36" s="356"/>
      <c r="X36" s="356"/>
      <c r="Y36" s="356"/>
      <c r="Z36" s="356"/>
      <c r="AA36" s="356"/>
      <c r="AB36" s="356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  <c r="AQ36" s="356"/>
      <c r="AR36" s="356"/>
      <c r="AS36" s="356"/>
      <c r="AT36" s="356"/>
      <c r="AU36" s="356"/>
      <c r="AV36" s="356"/>
      <c r="AW36" s="356"/>
      <c r="AX36" s="356"/>
      <c r="AY36" s="356"/>
      <c r="AZ36" s="356"/>
      <c r="BA36" s="356"/>
      <c r="BB36" s="356"/>
      <c r="BC36" s="356"/>
      <c r="BD36" s="356"/>
      <c r="BE36" s="356"/>
      <c r="BF36" s="356"/>
      <c r="BG36" s="356"/>
      <c r="BH36" s="356"/>
      <c r="BI36" s="356"/>
      <c r="BJ36" s="356"/>
      <c r="BK36" s="357"/>
    </row>
    <row r="37" spans="1:63" ht="15.75" customHeight="1">
      <c r="A37" s="164" t="s">
        <v>402</v>
      </c>
      <c r="B37" s="165"/>
      <c r="C37" s="167" t="s">
        <v>403</v>
      </c>
      <c r="D37" s="168"/>
      <c r="E37" s="169"/>
      <c r="F37" s="169"/>
      <c r="G37" s="169"/>
      <c r="H37" s="169"/>
      <c r="I37" s="169"/>
      <c r="J37" s="169"/>
      <c r="K37" s="169"/>
      <c r="L37" s="170"/>
      <c r="M37" s="162"/>
      <c r="N37" s="167"/>
      <c r="O37" s="169"/>
      <c r="P37" s="169"/>
      <c r="Q37" s="162"/>
      <c r="R37" s="166"/>
      <c r="S37" s="165"/>
      <c r="T37" s="167"/>
      <c r="U37" s="169"/>
      <c r="V37" s="169"/>
      <c r="W37" s="169"/>
      <c r="X37" s="169"/>
      <c r="Y37" s="169"/>
      <c r="Z37" s="169"/>
      <c r="AA37" s="162"/>
      <c r="AB37" s="169"/>
      <c r="AC37" s="169"/>
      <c r="AD37" s="169"/>
      <c r="AE37" s="169"/>
      <c r="AF37" s="169"/>
      <c r="AG37" s="169"/>
      <c r="AH37" s="169"/>
      <c r="AI37" s="162"/>
      <c r="AJ37" s="167" t="s">
        <v>404</v>
      </c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2"/>
      <c r="BK37" s="163"/>
    </row>
    <row r="38" spans="1:63" ht="15.75" customHeight="1">
      <c r="A38" s="72"/>
      <c r="B38" s="171"/>
      <c r="C38" s="90"/>
      <c r="D38" s="52"/>
      <c r="E38" s="85"/>
      <c r="J38" s="85"/>
      <c r="L38" s="84"/>
      <c r="M38" s="91"/>
      <c r="N38" s="90"/>
      <c r="Q38" s="91"/>
      <c r="R38" s="188"/>
      <c r="S38" s="110"/>
      <c r="T38" s="90" t="s">
        <v>405</v>
      </c>
      <c r="AA38" s="91"/>
      <c r="AB38" s="85" t="s">
        <v>406</v>
      </c>
      <c r="AI38" s="91"/>
      <c r="AJ38" s="90"/>
      <c r="BJ38" s="91"/>
      <c r="BK38" s="87"/>
    </row>
    <row r="39" spans="1:63" ht="15.75" customHeight="1">
      <c r="A39" s="72"/>
      <c r="B39" s="171"/>
      <c r="C39" s="90"/>
      <c r="D39" s="52"/>
      <c r="E39" s="85"/>
      <c r="J39" s="85"/>
      <c r="L39" s="84"/>
      <c r="M39" s="91"/>
      <c r="N39" s="90"/>
      <c r="Q39" s="91"/>
      <c r="R39" s="188"/>
      <c r="S39" s="110"/>
      <c r="T39" s="90" t="s">
        <v>405</v>
      </c>
      <c r="AA39" s="91"/>
      <c r="AB39" s="85" t="s">
        <v>407</v>
      </c>
      <c r="AI39" s="91"/>
      <c r="AJ39" s="90"/>
      <c r="BJ39" s="91"/>
      <c r="BK39" s="87"/>
    </row>
    <row r="40" spans="1:63" ht="15.75" customHeight="1">
      <c r="A40" s="130"/>
      <c r="B40" s="112"/>
      <c r="C40" s="93"/>
      <c r="D40" s="131"/>
      <c r="E40" s="94"/>
      <c r="F40" s="94"/>
      <c r="G40" s="94"/>
      <c r="H40" s="94"/>
      <c r="I40" s="94"/>
      <c r="J40" s="94"/>
      <c r="K40" s="94"/>
      <c r="L40" s="132"/>
      <c r="M40" s="95"/>
      <c r="N40" s="93"/>
      <c r="O40" s="94"/>
      <c r="P40" s="94"/>
      <c r="Q40" s="95"/>
      <c r="R40" s="111"/>
      <c r="S40" s="113"/>
      <c r="T40" s="93"/>
      <c r="U40" s="94"/>
      <c r="V40" s="94"/>
      <c r="W40" s="94"/>
      <c r="X40" s="94"/>
      <c r="Y40" s="94"/>
      <c r="Z40" s="94"/>
      <c r="AA40" s="95"/>
      <c r="AB40" s="93"/>
      <c r="AC40" s="94"/>
      <c r="AD40" s="94"/>
      <c r="AE40" s="94"/>
      <c r="AF40" s="94"/>
      <c r="AG40" s="94"/>
      <c r="AH40" s="94"/>
      <c r="AI40" s="95"/>
      <c r="AJ40" s="93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5"/>
      <c r="BK40" s="133"/>
    </row>
    <row r="41" spans="1:63" ht="15.75" customHeight="1">
      <c r="A41" s="164" t="s">
        <v>408</v>
      </c>
      <c r="B41" s="165"/>
      <c r="C41" s="167" t="s">
        <v>409</v>
      </c>
      <c r="D41" s="168"/>
      <c r="E41" s="169"/>
      <c r="F41" s="169"/>
      <c r="G41" s="169"/>
      <c r="H41" s="169"/>
      <c r="I41" s="169"/>
      <c r="J41" s="169"/>
      <c r="K41" s="169"/>
      <c r="L41" s="170"/>
      <c r="M41" s="162"/>
      <c r="N41" s="167"/>
      <c r="O41" s="169"/>
      <c r="P41" s="169"/>
      <c r="Q41" s="162"/>
      <c r="R41" s="166"/>
      <c r="S41" s="165"/>
      <c r="T41" s="167"/>
      <c r="U41" s="169"/>
      <c r="V41" s="169"/>
      <c r="W41" s="169"/>
      <c r="X41" s="169"/>
      <c r="Y41" s="169"/>
      <c r="Z41" s="169"/>
      <c r="AA41" s="162"/>
      <c r="AB41" s="169"/>
      <c r="AC41" s="169"/>
      <c r="AD41" s="169"/>
      <c r="AE41" s="169"/>
      <c r="AF41" s="169"/>
      <c r="AG41" s="169"/>
      <c r="AH41" s="169"/>
      <c r="AI41" s="162"/>
      <c r="AJ41" s="167" t="s">
        <v>410</v>
      </c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2"/>
      <c r="BK41" s="163"/>
    </row>
    <row r="42" spans="1:63" ht="15.75" customHeight="1">
      <c r="A42" s="72"/>
      <c r="B42" s="171"/>
      <c r="C42" s="90"/>
      <c r="D42" s="52"/>
      <c r="E42" s="85"/>
      <c r="J42" s="85"/>
      <c r="L42" s="84"/>
      <c r="M42" s="91"/>
      <c r="N42" s="90"/>
      <c r="Q42" s="91"/>
      <c r="R42" s="188"/>
      <c r="S42" s="110"/>
      <c r="T42" s="90" t="s">
        <v>405</v>
      </c>
      <c r="AA42" s="91"/>
      <c r="AB42" s="85" t="s">
        <v>411</v>
      </c>
      <c r="AI42" s="91"/>
      <c r="AJ42" s="90"/>
      <c r="BJ42" s="91"/>
      <c r="BK42" s="87"/>
    </row>
    <row r="43" spans="1:63" ht="15.75" customHeight="1">
      <c r="A43" s="72"/>
      <c r="B43" s="171"/>
      <c r="C43" s="90"/>
      <c r="D43" s="52"/>
      <c r="E43" s="85"/>
      <c r="J43" s="85"/>
      <c r="L43" s="84"/>
      <c r="M43" s="91"/>
      <c r="N43" s="90"/>
      <c r="Q43" s="91"/>
      <c r="R43" s="188"/>
      <c r="S43" s="110"/>
      <c r="T43" s="90" t="s">
        <v>405</v>
      </c>
      <c r="AA43" s="91"/>
      <c r="AB43" s="85" t="s">
        <v>412</v>
      </c>
      <c r="AI43" s="91"/>
      <c r="AJ43" s="90"/>
      <c r="BJ43" s="91"/>
      <c r="BK43" s="87"/>
    </row>
    <row r="44" spans="1:63" ht="15.75" customHeight="1">
      <c r="A44" s="72"/>
      <c r="B44" s="171"/>
      <c r="C44" s="90"/>
      <c r="D44" s="52"/>
      <c r="E44" s="85"/>
      <c r="J44" s="85"/>
      <c r="L44" s="84"/>
      <c r="M44" s="91"/>
      <c r="N44" s="90"/>
      <c r="Q44" s="91"/>
      <c r="R44" s="188"/>
      <c r="S44" s="110"/>
      <c r="T44" s="90" t="s">
        <v>405</v>
      </c>
      <c r="AA44" s="91"/>
      <c r="AB44" s="85" t="s">
        <v>413</v>
      </c>
      <c r="AI44" s="91"/>
      <c r="AJ44" s="90"/>
      <c r="BJ44" s="91"/>
      <c r="BK44" s="87"/>
    </row>
    <row r="45" spans="1:63" ht="15.75" customHeight="1">
      <c r="A45" s="72"/>
      <c r="B45" s="171"/>
      <c r="C45" s="90"/>
      <c r="D45" s="52"/>
      <c r="E45" s="85"/>
      <c r="J45" s="85"/>
      <c r="L45" s="84"/>
      <c r="M45" s="91"/>
      <c r="N45" s="90"/>
      <c r="Q45" s="91"/>
      <c r="R45" s="188"/>
      <c r="S45" s="110"/>
      <c r="T45" s="90" t="s">
        <v>405</v>
      </c>
      <c r="AA45" s="91"/>
      <c r="AB45" s="85" t="s">
        <v>414</v>
      </c>
      <c r="AI45" s="91"/>
      <c r="AJ45" s="90"/>
      <c r="BJ45" s="91"/>
      <c r="BK45" s="87"/>
    </row>
    <row r="46" spans="1:63" ht="15.75" customHeight="1">
      <c r="A46" s="130"/>
      <c r="B46" s="112"/>
      <c r="C46" s="93"/>
      <c r="D46" s="131"/>
      <c r="E46" s="94"/>
      <c r="F46" s="94"/>
      <c r="G46" s="94"/>
      <c r="H46" s="94"/>
      <c r="I46" s="94"/>
      <c r="J46" s="94"/>
      <c r="K46" s="94"/>
      <c r="L46" s="132"/>
      <c r="M46" s="95"/>
      <c r="N46" s="93"/>
      <c r="O46" s="94"/>
      <c r="P46" s="94"/>
      <c r="Q46" s="95"/>
      <c r="R46" s="111"/>
      <c r="S46" s="113"/>
      <c r="T46" s="93"/>
      <c r="U46" s="94"/>
      <c r="V46" s="94"/>
      <c r="W46" s="94"/>
      <c r="X46" s="94"/>
      <c r="Y46" s="94"/>
      <c r="Z46" s="94"/>
      <c r="AA46" s="95"/>
      <c r="AB46" s="93"/>
      <c r="AC46" s="94"/>
      <c r="AD46" s="94"/>
      <c r="AE46" s="94"/>
      <c r="AF46" s="94"/>
      <c r="AG46" s="94"/>
      <c r="AH46" s="94"/>
      <c r="AI46" s="95"/>
      <c r="AJ46" s="93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5"/>
      <c r="BK46" s="133"/>
    </row>
    <row r="47" spans="1:63" ht="15.75" customHeight="1">
      <c r="A47" s="72" t="s">
        <v>415</v>
      </c>
      <c r="B47" s="171"/>
      <c r="C47" s="90" t="s">
        <v>416</v>
      </c>
      <c r="D47" s="52"/>
      <c r="E47" s="85"/>
      <c r="J47" s="85"/>
      <c r="L47" s="84"/>
      <c r="M47" s="91"/>
      <c r="N47" s="90"/>
      <c r="Q47" s="91"/>
      <c r="R47" s="92"/>
      <c r="S47" s="110"/>
      <c r="T47" s="90" t="s">
        <v>417</v>
      </c>
      <c r="AA47" s="91"/>
      <c r="AB47" s="90" t="s">
        <v>418</v>
      </c>
      <c r="AI47" s="91"/>
      <c r="AJ47" s="167"/>
      <c r="BJ47" s="91"/>
      <c r="BK47" s="157"/>
    </row>
    <row r="48" spans="1:63" ht="15.75" customHeight="1">
      <c r="A48" s="72"/>
      <c r="B48" s="171"/>
      <c r="C48" s="90" t="s">
        <v>419</v>
      </c>
      <c r="D48" s="52"/>
      <c r="E48" s="85"/>
      <c r="J48" s="85"/>
      <c r="L48" s="84"/>
      <c r="M48" s="91"/>
      <c r="N48" s="90"/>
      <c r="Q48" s="91"/>
      <c r="R48" s="92"/>
      <c r="S48" s="110"/>
      <c r="T48" s="90" t="s">
        <v>389</v>
      </c>
      <c r="AA48" s="91"/>
      <c r="AB48" s="90" t="s">
        <v>420</v>
      </c>
      <c r="AI48" s="91"/>
      <c r="AJ48" s="90"/>
      <c r="BJ48" s="91"/>
      <c r="BK48" s="157"/>
    </row>
    <row r="49" spans="1:63" ht="15.75" customHeight="1">
      <c r="A49" s="72"/>
      <c r="B49" s="171"/>
      <c r="C49" s="90"/>
      <c r="D49" s="52"/>
      <c r="E49" s="85"/>
      <c r="J49" s="85"/>
      <c r="L49" s="84"/>
      <c r="M49" s="91"/>
      <c r="N49" s="90"/>
      <c r="Q49" s="91"/>
      <c r="R49" s="92"/>
      <c r="S49" s="110"/>
      <c r="T49" s="90" t="s">
        <v>417</v>
      </c>
      <c r="AA49" s="91"/>
      <c r="AB49" s="90" t="s">
        <v>420</v>
      </c>
      <c r="AI49" s="91"/>
      <c r="AJ49" s="90"/>
      <c r="BJ49" s="91"/>
      <c r="BK49" s="157"/>
    </row>
    <row r="50" spans="1:63" ht="15.75" customHeight="1">
      <c r="A50" s="130"/>
      <c r="B50" s="112"/>
      <c r="C50" s="93"/>
      <c r="D50" s="131"/>
      <c r="E50" s="94"/>
      <c r="F50" s="94"/>
      <c r="G50" s="94"/>
      <c r="H50" s="94"/>
      <c r="I50" s="94"/>
      <c r="J50" s="94"/>
      <c r="K50" s="94"/>
      <c r="L50" s="132"/>
      <c r="M50" s="95"/>
      <c r="N50" s="93"/>
      <c r="O50" s="94"/>
      <c r="P50" s="94"/>
      <c r="Q50" s="95"/>
      <c r="R50" s="111"/>
      <c r="S50" s="113"/>
      <c r="T50" s="93"/>
      <c r="U50" s="94"/>
      <c r="V50" s="94"/>
      <c r="W50" s="94"/>
      <c r="X50" s="94"/>
      <c r="Y50" s="94"/>
      <c r="Z50" s="94"/>
      <c r="AA50" s="95"/>
      <c r="AB50" s="93"/>
      <c r="AC50" s="94"/>
      <c r="AD50" s="94"/>
      <c r="AE50" s="94"/>
      <c r="AF50" s="94"/>
      <c r="AG50" s="94"/>
      <c r="AH50" s="94"/>
      <c r="AI50" s="95"/>
      <c r="AJ50" s="93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5"/>
      <c r="BK50" s="133"/>
    </row>
    <row r="51" spans="1:63" ht="15.75" customHeight="1">
      <c r="A51" s="164"/>
      <c r="B51" s="165"/>
      <c r="C51" s="167"/>
      <c r="D51" s="168"/>
      <c r="E51" s="169"/>
      <c r="F51" s="169"/>
      <c r="G51" s="169"/>
      <c r="H51" s="169"/>
      <c r="I51" s="169"/>
      <c r="J51" s="169"/>
      <c r="K51" s="169"/>
      <c r="L51" s="170"/>
      <c r="M51" s="162"/>
      <c r="N51" s="167"/>
      <c r="O51" s="169"/>
      <c r="P51" s="169"/>
      <c r="Q51" s="162"/>
      <c r="R51" s="166"/>
      <c r="S51" s="165"/>
      <c r="T51" s="167" t="s">
        <v>421</v>
      </c>
      <c r="U51" s="169"/>
      <c r="V51" s="169"/>
      <c r="W51" s="169"/>
      <c r="X51" s="169"/>
      <c r="Y51" s="169"/>
      <c r="Z51" s="169"/>
      <c r="AA51" s="162"/>
      <c r="AB51" s="169"/>
      <c r="AC51" s="169"/>
      <c r="AD51" s="169"/>
      <c r="AE51" s="169"/>
      <c r="AF51" s="169"/>
      <c r="AG51" s="169"/>
      <c r="AH51" s="169"/>
      <c r="AI51" s="162"/>
      <c r="AJ51" s="167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  <c r="BF51" s="169"/>
      <c r="BG51" s="169"/>
      <c r="BH51" s="169"/>
      <c r="BI51" s="169"/>
      <c r="BJ51" s="162"/>
      <c r="BK51" s="163"/>
    </row>
    <row r="52" spans="1:63" ht="15.75" customHeight="1">
      <c r="A52" s="130"/>
      <c r="B52" s="112"/>
      <c r="C52" s="93"/>
      <c r="D52" s="131"/>
      <c r="E52" s="94"/>
      <c r="F52" s="94"/>
      <c r="G52" s="94"/>
      <c r="H52" s="94"/>
      <c r="I52" s="94"/>
      <c r="J52" s="94"/>
      <c r="K52" s="94"/>
      <c r="L52" s="132"/>
      <c r="M52" s="95"/>
      <c r="N52" s="93"/>
      <c r="O52" s="94"/>
      <c r="P52" s="94"/>
      <c r="Q52" s="95"/>
      <c r="R52" s="111"/>
      <c r="S52" s="113"/>
      <c r="T52" s="93"/>
      <c r="U52" s="94"/>
      <c r="V52" s="94"/>
      <c r="W52" s="94"/>
      <c r="X52" s="94"/>
      <c r="Y52" s="94"/>
      <c r="Z52" s="94"/>
      <c r="AA52" s="95"/>
      <c r="AB52" s="93"/>
      <c r="AC52" s="94"/>
      <c r="AD52" s="94"/>
      <c r="AE52" s="94"/>
      <c r="AF52" s="94"/>
      <c r="AG52" s="94"/>
      <c r="AH52" s="94"/>
      <c r="AI52" s="95"/>
      <c r="AJ52" s="93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5"/>
      <c r="BK52" s="133"/>
    </row>
    <row r="53" spans="1:63" ht="15.75" customHeight="1">
      <c r="A53" s="143" t="s">
        <v>337</v>
      </c>
      <c r="B53" s="356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356"/>
      <c r="AB53" s="356"/>
      <c r="AC53" s="356"/>
      <c r="AD53" s="356"/>
      <c r="AE53" s="356"/>
      <c r="AF53" s="356"/>
      <c r="AG53" s="356"/>
      <c r="AH53" s="356"/>
      <c r="AI53" s="356"/>
      <c r="AJ53" s="356"/>
      <c r="AK53" s="356"/>
      <c r="AL53" s="356"/>
      <c r="AM53" s="356"/>
      <c r="AN53" s="356"/>
      <c r="AO53" s="356"/>
      <c r="AP53" s="356"/>
      <c r="AQ53" s="356"/>
      <c r="AR53" s="356"/>
      <c r="AS53" s="356"/>
      <c r="AT53" s="356"/>
      <c r="AU53" s="356"/>
      <c r="AV53" s="356"/>
      <c r="AW53" s="356"/>
      <c r="AX53" s="356"/>
      <c r="AY53" s="356"/>
      <c r="AZ53" s="356"/>
      <c r="BA53" s="356"/>
      <c r="BB53" s="356"/>
      <c r="BC53" s="356"/>
      <c r="BD53" s="356"/>
      <c r="BE53" s="356"/>
      <c r="BF53" s="356"/>
      <c r="BG53" s="356"/>
      <c r="BH53" s="356"/>
      <c r="BI53" s="356"/>
      <c r="BJ53" s="356"/>
      <c r="BK53" s="357"/>
    </row>
    <row r="54" spans="1:63" ht="15.75" customHeight="1">
      <c r="A54" s="164" t="s">
        <v>239</v>
      </c>
      <c r="B54" s="165"/>
      <c r="C54" s="167" t="s">
        <v>422</v>
      </c>
      <c r="D54" s="168"/>
      <c r="E54" s="169"/>
      <c r="F54" s="169"/>
      <c r="G54" s="169"/>
      <c r="H54" s="169"/>
      <c r="I54" s="169"/>
      <c r="J54" s="169"/>
      <c r="K54" s="169"/>
      <c r="L54" s="170"/>
      <c r="M54" s="162"/>
      <c r="N54" s="167"/>
      <c r="O54" s="169"/>
      <c r="P54" s="169"/>
      <c r="Q54" s="162"/>
      <c r="R54" s="166"/>
      <c r="S54" s="183"/>
      <c r="T54" s="167" t="s">
        <v>383</v>
      </c>
      <c r="U54" s="169"/>
      <c r="V54" s="169"/>
      <c r="W54" s="169"/>
      <c r="X54" s="169"/>
      <c r="Y54" s="169"/>
      <c r="Z54" s="169"/>
      <c r="AA54" s="162"/>
      <c r="AB54" s="169" t="s">
        <v>423</v>
      </c>
      <c r="AC54" s="169"/>
      <c r="AD54" s="169"/>
      <c r="AE54" s="169"/>
      <c r="AF54" s="169"/>
      <c r="AG54" s="169"/>
      <c r="AH54" s="169"/>
      <c r="AI54" s="162"/>
      <c r="AJ54" s="167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C54" s="169"/>
      <c r="BD54" s="169"/>
      <c r="BE54" s="169"/>
      <c r="BF54" s="169"/>
      <c r="BG54" s="169"/>
      <c r="BH54" s="169"/>
      <c r="BI54" s="169"/>
      <c r="BJ54" s="162"/>
      <c r="BK54" s="163"/>
    </row>
    <row r="55" spans="1:63" ht="15.75" customHeight="1">
      <c r="A55" s="130"/>
      <c r="B55" s="113"/>
      <c r="C55" s="93"/>
      <c r="D55" s="131"/>
      <c r="E55" s="94"/>
      <c r="F55" s="94"/>
      <c r="G55" s="94"/>
      <c r="H55" s="94"/>
      <c r="I55" s="94"/>
      <c r="J55" s="94"/>
      <c r="K55" s="94"/>
      <c r="L55" s="132"/>
      <c r="M55" s="95"/>
      <c r="N55" s="93"/>
      <c r="O55" s="94"/>
      <c r="P55" s="94"/>
      <c r="Q55" s="95"/>
      <c r="R55" s="158"/>
      <c r="S55" s="159"/>
      <c r="T55" s="93"/>
      <c r="U55" s="94"/>
      <c r="V55" s="94"/>
      <c r="W55" s="94"/>
      <c r="X55" s="94"/>
      <c r="Y55" s="94"/>
      <c r="Z55" s="94"/>
      <c r="AA55" s="95"/>
      <c r="AB55" s="160"/>
      <c r="AC55" s="94"/>
      <c r="AD55" s="94"/>
      <c r="AE55" s="94"/>
      <c r="AF55" s="94"/>
      <c r="AG55" s="94"/>
      <c r="AH55" s="94"/>
      <c r="AI55" s="95"/>
      <c r="AJ55" s="93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5"/>
      <c r="BK55" s="134"/>
    </row>
    <row r="56" spans="1:63" ht="15.75" customHeight="1">
      <c r="A56" s="72" t="s">
        <v>242</v>
      </c>
      <c r="B56" s="171"/>
      <c r="C56" s="167" t="s">
        <v>424</v>
      </c>
      <c r="D56" s="168"/>
      <c r="E56" s="169"/>
      <c r="F56" s="169"/>
      <c r="G56" s="169"/>
      <c r="H56" s="169"/>
      <c r="I56" s="169"/>
      <c r="J56" s="169"/>
      <c r="K56" s="169"/>
      <c r="L56" s="170"/>
      <c r="M56" s="162"/>
      <c r="N56" s="167"/>
      <c r="O56" s="169"/>
      <c r="P56" s="169"/>
      <c r="Q56" s="162"/>
      <c r="R56" s="166"/>
      <c r="S56" s="165"/>
      <c r="T56" s="167" t="s">
        <v>383</v>
      </c>
      <c r="U56" s="169"/>
      <c r="V56" s="169"/>
      <c r="W56" s="169"/>
      <c r="X56" s="169"/>
      <c r="Y56" s="169"/>
      <c r="Z56" s="169"/>
      <c r="AA56" s="162"/>
      <c r="AB56" s="169" t="s">
        <v>425</v>
      </c>
      <c r="AC56" s="169"/>
      <c r="AD56" s="169"/>
      <c r="AE56" s="169"/>
      <c r="AF56" s="169"/>
      <c r="AG56" s="169"/>
      <c r="AH56" s="169"/>
      <c r="AI56" s="162"/>
      <c r="AJ56" s="167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  <c r="BF56" s="169"/>
      <c r="BG56" s="169"/>
      <c r="BH56" s="169"/>
      <c r="BI56" s="169"/>
      <c r="BJ56" s="162"/>
      <c r="BK56" s="163"/>
    </row>
    <row r="57" spans="1:63" ht="15.75" customHeight="1">
      <c r="A57" s="130"/>
      <c r="B57" s="112"/>
      <c r="C57" s="93"/>
      <c r="D57" s="131"/>
      <c r="E57" s="94"/>
      <c r="F57" s="94"/>
      <c r="G57" s="94"/>
      <c r="H57" s="94"/>
      <c r="I57" s="94"/>
      <c r="J57" s="94"/>
      <c r="K57" s="94"/>
      <c r="L57" s="132"/>
      <c r="M57" s="95"/>
      <c r="N57" s="93"/>
      <c r="O57" s="94"/>
      <c r="P57" s="94"/>
      <c r="Q57" s="95"/>
      <c r="R57" s="111"/>
      <c r="S57" s="113"/>
      <c r="T57" s="93"/>
      <c r="U57" s="94"/>
      <c r="V57" s="94"/>
      <c r="W57" s="94"/>
      <c r="X57" s="94"/>
      <c r="Y57" s="94"/>
      <c r="Z57" s="94"/>
      <c r="AA57" s="95"/>
      <c r="AB57" s="93"/>
      <c r="AC57" s="94"/>
      <c r="AD57" s="94"/>
      <c r="AE57" s="94"/>
      <c r="AF57" s="94"/>
      <c r="AG57" s="94"/>
      <c r="AH57" s="94"/>
      <c r="AI57" s="95"/>
      <c r="AJ57" s="93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5"/>
      <c r="BK57" s="133"/>
    </row>
    <row r="58" spans="1:63" ht="15.75" customHeight="1">
      <c r="A58" s="72" t="s">
        <v>254</v>
      </c>
      <c r="B58" s="171"/>
      <c r="C58" s="167" t="s">
        <v>426</v>
      </c>
      <c r="D58" s="168"/>
      <c r="E58" s="169"/>
      <c r="F58" s="169"/>
      <c r="G58" s="169"/>
      <c r="H58" s="169"/>
      <c r="I58" s="169"/>
      <c r="J58" s="169"/>
      <c r="K58" s="169"/>
      <c r="L58" s="170"/>
      <c r="M58" s="162"/>
      <c r="N58" s="167"/>
      <c r="O58" s="169"/>
      <c r="P58" s="169"/>
      <c r="Q58" s="162"/>
      <c r="R58" s="166"/>
      <c r="S58" s="165"/>
      <c r="T58" s="167"/>
      <c r="U58" s="169"/>
      <c r="V58" s="169"/>
      <c r="W58" s="169"/>
      <c r="X58" s="169"/>
      <c r="Y58" s="169"/>
      <c r="Z58" s="169"/>
      <c r="AA58" s="162"/>
      <c r="AB58" s="169"/>
      <c r="AC58" s="169"/>
      <c r="AD58" s="169"/>
      <c r="AE58" s="169"/>
      <c r="AF58" s="169"/>
      <c r="AG58" s="169"/>
      <c r="AH58" s="169"/>
      <c r="AI58" s="162"/>
      <c r="AJ58" s="167" t="s">
        <v>427</v>
      </c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  <c r="BE58" s="169"/>
      <c r="BF58" s="169"/>
      <c r="BG58" s="169"/>
      <c r="BH58" s="169"/>
      <c r="BI58" s="169"/>
      <c r="BJ58" s="162"/>
      <c r="BK58" s="163"/>
    </row>
    <row r="59" spans="1:63" ht="15.75" customHeight="1">
      <c r="A59" s="72"/>
      <c r="B59" s="171"/>
      <c r="C59" s="90"/>
      <c r="D59" s="52"/>
      <c r="E59" s="85"/>
      <c r="J59" s="85"/>
      <c r="L59" s="84"/>
      <c r="M59" s="91"/>
      <c r="N59" s="90"/>
      <c r="Q59" s="91"/>
      <c r="R59" s="188"/>
      <c r="S59" s="110"/>
      <c r="T59" s="90" t="s">
        <v>383</v>
      </c>
      <c r="AA59" s="91"/>
      <c r="AB59" s="85" t="s">
        <v>428</v>
      </c>
      <c r="AI59" s="91"/>
      <c r="AJ59" s="90"/>
      <c r="BJ59" s="91"/>
      <c r="BK59" s="87"/>
    </row>
    <row r="60" spans="1:63" ht="15.75" customHeight="1">
      <c r="A60" s="72"/>
      <c r="B60" s="171"/>
      <c r="C60" s="90" t="s">
        <v>429</v>
      </c>
      <c r="D60" s="52"/>
      <c r="E60" s="85"/>
      <c r="J60" s="85"/>
      <c r="L60" s="84"/>
      <c r="M60" s="91"/>
      <c r="N60" s="90"/>
      <c r="Q60" s="91"/>
      <c r="R60" s="188"/>
      <c r="S60" s="110"/>
      <c r="T60" s="90"/>
      <c r="AA60" s="91"/>
      <c r="AI60" s="91"/>
      <c r="AJ60" s="90" t="s">
        <v>430</v>
      </c>
      <c r="BJ60" s="91"/>
      <c r="BK60" s="87"/>
    </row>
    <row r="61" spans="1:63" ht="15.75" customHeight="1">
      <c r="A61" s="72"/>
      <c r="B61" s="171"/>
      <c r="C61" s="90"/>
      <c r="D61" s="52"/>
      <c r="E61" s="85"/>
      <c r="J61" s="85"/>
      <c r="L61" s="84"/>
      <c r="M61" s="91"/>
      <c r="N61" s="90"/>
      <c r="Q61" s="91"/>
      <c r="R61" s="188"/>
      <c r="S61" s="110"/>
      <c r="T61" s="90" t="s">
        <v>383</v>
      </c>
      <c r="AA61" s="91"/>
      <c r="AB61" s="85" t="s">
        <v>431</v>
      </c>
      <c r="AI61" s="91"/>
      <c r="AJ61" s="90"/>
      <c r="BJ61" s="91"/>
      <c r="BK61" s="87"/>
    </row>
    <row r="62" spans="1:63" ht="15.75" customHeight="1">
      <c r="A62" s="72"/>
      <c r="B62" s="171"/>
      <c r="C62" s="90" t="s">
        <v>432</v>
      </c>
      <c r="D62" s="52"/>
      <c r="E62" s="85"/>
      <c r="J62" s="85"/>
      <c r="L62" s="84"/>
      <c r="M62" s="91"/>
      <c r="N62" s="90"/>
      <c r="Q62" s="91"/>
      <c r="R62" s="188"/>
      <c r="S62" s="110"/>
      <c r="T62" s="90"/>
      <c r="AA62" s="91"/>
      <c r="AI62" s="91"/>
      <c r="AJ62" s="90" t="s">
        <v>433</v>
      </c>
      <c r="BJ62" s="91"/>
      <c r="BK62" s="87"/>
    </row>
    <row r="63" spans="1:63" ht="15.75" customHeight="1">
      <c r="A63" s="72"/>
      <c r="B63" s="171"/>
      <c r="C63" s="90"/>
      <c r="D63" s="52"/>
      <c r="E63" s="85"/>
      <c r="J63" s="85"/>
      <c r="L63" s="84"/>
      <c r="M63" s="91"/>
      <c r="N63" s="90"/>
      <c r="Q63" s="91"/>
      <c r="R63" s="188"/>
      <c r="S63" s="110"/>
      <c r="T63" s="90" t="s">
        <v>383</v>
      </c>
      <c r="AA63" s="91"/>
      <c r="AB63" s="85" t="s">
        <v>434</v>
      </c>
      <c r="AI63" s="91"/>
      <c r="AJ63" s="90"/>
      <c r="BJ63" s="91"/>
      <c r="BK63" s="87"/>
    </row>
    <row r="64" spans="1:63" ht="15.75" customHeight="1">
      <c r="A64" s="130"/>
      <c r="B64" s="112"/>
      <c r="C64" s="93"/>
      <c r="D64" s="131"/>
      <c r="E64" s="94"/>
      <c r="F64" s="94"/>
      <c r="G64" s="94"/>
      <c r="H64" s="94"/>
      <c r="I64" s="94"/>
      <c r="J64" s="94"/>
      <c r="K64" s="94"/>
      <c r="L64" s="132"/>
      <c r="M64" s="95"/>
      <c r="N64" s="93"/>
      <c r="O64" s="94"/>
      <c r="P64" s="94"/>
      <c r="Q64" s="95"/>
      <c r="R64" s="111"/>
      <c r="S64" s="113"/>
      <c r="T64" s="93"/>
      <c r="U64" s="94"/>
      <c r="V64" s="94"/>
      <c r="W64" s="94"/>
      <c r="X64" s="94"/>
      <c r="Y64" s="94"/>
      <c r="Z64" s="94"/>
      <c r="AA64" s="95"/>
      <c r="AB64" s="93"/>
      <c r="AC64" s="94"/>
      <c r="AD64" s="94"/>
      <c r="AE64" s="94"/>
      <c r="AF64" s="94"/>
      <c r="AG64" s="94"/>
      <c r="AH64" s="94"/>
      <c r="AI64" s="95"/>
      <c r="AJ64" s="93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5"/>
      <c r="BK64" s="133"/>
    </row>
    <row r="65" spans="1:63" ht="15.75" customHeight="1">
      <c r="A65" s="72" t="s">
        <v>258</v>
      </c>
      <c r="B65" s="171"/>
      <c r="C65" s="167" t="s">
        <v>435</v>
      </c>
      <c r="D65" s="168"/>
      <c r="E65" s="169"/>
      <c r="F65" s="169"/>
      <c r="G65" s="169"/>
      <c r="H65" s="169"/>
      <c r="I65" s="169"/>
      <c r="J65" s="169"/>
      <c r="K65" s="169"/>
      <c r="L65" s="170"/>
      <c r="M65" s="162"/>
      <c r="N65" s="167"/>
      <c r="O65" s="169"/>
      <c r="P65" s="169"/>
      <c r="Q65" s="162"/>
      <c r="R65" s="166"/>
      <c r="S65" s="165"/>
      <c r="T65" s="167"/>
      <c r="U65" s="169"/>
      <c r="V65" s="169"/>
      <c r="W65" s="169"/>
      <c r="X65" s="169"/>
      <c r="Y65" s="169"/>
      <c r="Z65" s="169"/>
      <c r="AA65" s="162"/>
      <c r="AB65" s="169"/>
      <c r="AC65" s="169"/>
      <c r="AD65" s="169"/>
      <c r="AE65" s="169"/>
      <c r="AF65" s="169"/>
      <c r="AG65" s="169"/>
      <c r="AH65" s="169"/>
      <c r="AI65" s="162"/>
      <c r="AJ65" s="167" t="s">
        <v>436</v>
      </c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C65" s="169"/>
      <c r="BD65" s="169"/>
      <c r="BE65" s="169"/>
      <c r="BF65" s="169"/>
      <c r="BG65" s="169"/>
      <c r="BH65" s="169"/>
      <c r="BI65" s="169"/>
      <c r="BJ65" s="162"/>
      <c r="BK65" s="163"/>
    </row>
    <row r="66" spans="1:63" ht="15.75" customHeight="1">
      <c r="A66" s="130"/>
      <c r="B66" s="112"/>
      <c r="C66" s="93"/>
      <c r="D66" s="131"/>
      <c r="E66" s="94"/>
      <c r="F66" s="94"/>
      <c r="G66" s="94"/>
      <c r="H66" s="94"/>
      <c r="I66" s="94"/>
      <c r="J66" s="94"/>
      <c r="K66" s="94"/>
      <c r="L66" s="132"/>
      <c r="M66" s="95"/>
      <c r="N66" s="93"/>
      <c r="O66" s="94"/>
      <c r="P66" s="94"/>
      <c r="Q66" s="95"/>
      <c r="R66" s="111"/>
      <c r="S66" s="113"/>
      <c r="T66" s="93" t="s">
        <v>383</v>
      </c>
      <c r="U66" s="94"/>
      <c r="V66" s="94"/>
      <c r="W66" s="94"/>
      <c r="X66" s="94"/>
      <c r="Y66" s="94"/>
      <c r="Z66" s="94"/>
      <c r="AA66" s="95"/>
      <c r="AB66" s="93" t="s">
        <v>437</v>
      </c>
      <c r="AC66" s="94"/>
      <c r="AD66" s="94"/>
      <c r="AE66" s="94"/>
      <c r="AF66" s="94"/>
      <c r="AG66" s="94"/>
      <c r="AH66" s="94"/>
      <c r="AI66" s="95"/>
      <c r="AJ66" s="93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5"/>
      <c r="BK66" s="133"/>
    </row>
    <row r="67" spans="1:63" ht="15.75" customHeight="1">
      <c r="A67" s="164" t="s">
        <v>262</v>
      </c>
      <c r="B67" s="165"/>
      <c r="C67" s="167" t="s">
        <v>338</v>
      </c>
      <c r="D67" s="168"/>
      <c r="E67" s="169"/>
      <c r="F67" s="169"/>
      <c r="G67" s="169"/>
      <c r="H67" s="169"/>
      <c r="I67" s="169"/>
      <c r="J67" s="169"/>
      <c r="K67" s="169"/>
      <c r="L67" s="170"/>
      <c r="M67" s="162"/>
      <c r="N67" s="167"/>
      <c r="O67" s="169"/>
      <c r="P67" s="169"/>
      <c r="Q67" s="162"/>
      <c r="R67" s="172"/>
      <c r="S67" s="173"/>
      <c r="T67" s="167"/>
      <c r="U67" s="169"/>
      <c r="V67" s="169"/>
      <c r="W67" s="169"/>
      <c r="X67" s="169"/>
      <c r="Y67" s="169"/>
      <c r="Z67" s="169"/>
      <c r="AA67" s="162"/>
      <c r="AB67" s="169"/>
      <c r="AC67" s="169"/>
      <c r="AD67" s="169"/>
      <c r="AE67" s="169"/>
      <c r="AF67" s="169"/>
      <c r="AG67" s="169"/>
      <c r="AH67" s="169"/>
      <c r="AI67" s="162"/>
      <c r="AJ67" s="167" t="s">
        <v>339</v>
      </c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  <c r="BF67" s="169"/>
      <c r="BG67" s="169"/>
      <c r="BH67" s="169"/>
      <c r="BI67" s="169"/>
      <c r="BJ67" s="162"/>
      <c r="BK67" s="163"/>
    </row>
    <row r="68" spans="1:63" ht="15.75" customHeight="1">
      <c r="A68" s="72"/>
      <c r="B68" s="171"/>
      <c r="C68" s="90" t="s">
        <v>340</v>
      </c>
      <c r="D68" s="52"/>
      <c r="E68" s="85"/>
      <c r="J68" s="85"/>
      <c r="L68" s="84"/>
      <c r="M68" s="91"/>
      <c r="N68" s="90"/>
      <c r="Q68" s="91"/>
      <c r="R68" s="92"/>
      <c r="S68" s="189"/>
      <c r="T68" s="90" t="s">
        <v>383</v>
      </c>
      <c r="AA68" s="91"/>
      <c r="AB68" s="85" t="s">
        <v>438</v>
      </c>
      <c r="AI68" s="91"/>
      <c r="AJ68" s="90"/>
      <c r="BJ68" s="91"/>
      <c r="BK68" s="87"/>
    </row>
    <row r="69" spans="1:63" ht="15.75" customHeight="1">
      <c r="A69" s="72"/>
      <c r="B69" s="171"/>
      <c r="C69" s="90"/>
      <c r="D69" s="52"/>
      <c r="E69" s="85"/>
      <c r="J69" s="85"/>
      <c r="L69" s="84"/>
      <c r="M69" s="91"/>
      <c r="N69" s="90"/>
      <c r="Q69" s="91"/>
      <c r="R69" s="92"/>
      <c r="S69" s="189"/>
      <c r="T69" s="90" t="s">
        <v>383</v>
      </c>
      <c r="AA69" s="91"/>
      <c r="AB69" s="85" t="s">
        <v>439</v>
      </c>
      <c r="AI69" s="91"/>
      <c r="AJ69" s="90"/>
      <c r="BJ69" s="91"/>
      <c r="BK69" s="87"/>
    </row>
    <row r="70" spans="1:63" ht="15.75" customHeight="1">
      <c r="A70" s="72"/>
      <c r="B70" s="171"/>
      <c r="C70" s="90"/>
      <c r="D70" s="52"/>
      <c r="E70" s="85"/>
      <c r="J70" s="85"/>
      <c r="L70" s="84"/>
      <c r="M70" s="91"/>
      <c r="N70" s="90"/>
      <c r="Q70" s="91"/>
      <c r="R70" s="92"/>
      <c r="S70" s="189"/>
      <c r="T70" s="90" t="s">
        <v>383</v>
      </c>
      <c r="AA70" s="91"/>
      <c r="AB70" s="85" t="s">
        <v>440</v>
      </c>
      <c r="AI70" s="91"/>
      <c r="AJ70" s="90"/>
      <c r="BJ70" s="91"/>
      <c r="BK70" s="87"/>
    </row>
    <row r="71" spans="1:63" ht="15.75" customHeight="1">
      <c r="A71" s="72"/>
      <c r="B71" s="171"/>
      <c r="C71" s="90"/>
      <c r="D71" s="52"/>
      <c r="E71" s="85"/>
      <c r="J71" s="85"/>
      <c r="L71" s="84"/>
      <c r="M71" s="91"/>
      <c r="N71" s="90"/>
      <c r="Q71" s="91"/>
      <c r="R71" s="92"/>
      <c r="S71" s="189"/>
      <c r="T71" s="90" t="s">
        <v>383</v>
      </c>
      <c r="AA71" s="91"/>
      <c r="AB71" s="85" t="s">
        <v>441</v>
      </c>
      <c r="AI71" s="91"/>
      <c r="AJ71" s="90"/>
      <c r="BJ71" s="91"/>
      <c r="BK71" s="87"/>
    </row>
    <row r="72" spans="1:63" ht="15.75" customHeight="1">
      <c r="A72" s="72"/>
      <c r="B72" s="171"/>
      <c r="C72" s="90"/>
      <c r="D72" s="52"/>
      <c r="E72" s="85"/>
      <c r="J72" s="85"/>
      <c r="L72" s="84"/>
      <c r="M72" s="91"/>
      <c r="N72" s="90"/>
      <c r="Q72" s="91"/>
      <c r="R72" s="92"/>
      <c r="S72" s="189"/>
      <c r="T72" s="90" t="s">
        <v>383</v>
      </c>
      <c r="AA72" s="91"/>
      <c r="AB72" s="85" t="s">
        <v>442</v>
      </c>
      <c r="AI72" s="91"/>
      <c r="AJ72" s="90"/>
      <c r="BJ72" s="91"/>
      <c r="BK72" s="87"/>
    </row>
    <row r="73" spans="1:63" ht="15.75" customHeight="1">
      <c r="A73" s="72"/>
      <c r="B73" s="171"/>
      <c r="C73" s="90"/>
      <c r="D73" s="52"/>
      <c r="E73" s="85"/>
      <c r="J73" s="85"/>
      <c r="L73" s="84"/>
      <c r="M73" s="91"/>
      <c r="N73" s="90"/>
      <c r="Q73" s="91"/>
      <c r="R73" s="92"/>
      <c r="S73" s="189"/>
      <c r="T73" s="90" t="s">
        <v>383</v>
      </c>
      <c r="AA73" s="91"/>
      <c r="AB73" s="85" t="s">
        <v>443</v>
      </c>
      <c r="AI73" s="91"/>
      <c r="AJ73" s="90"/>
      <c r="BJ73" s="91"/>
      <c r="BK73" s="87"/>
    </row>
    <row r="74" spans="1:63" ht="15.75" customHeight="1">
      <c r="A74" s="130"/>
      <c r="B74" s="112"/>
      <c r="C74" s="93"/>
      <c r="D74" s="131"/>
      <c r="E74" s="94"/>
      <c r="F74" s="94"/>
      <c r="G74" s="94"/>
      <c r="H74" s="94"/>
      <c r="I74" s="94"/>
      <c r="J74" s="94"/>
      <c r="K74" s="94"/>
      <c r="L74" s="132"/>
      <c r="M74" s="95"/>
      <c r="N74" s="93"/>
      <c r="O74" s="94"/>
      <c r="P74" s="94"/>
      <c r="Q74" s="95"/>
      <c r="R74" s="111"/>
      <c r="S74" s="113"/>
      <c r="T74" s="93"/>
      <c r="U74" s="94"/>
      <c r="V74" s="94"/>
      <c r="W74" s="94"/>
      <c r="X74" s="94"/>
      <c r="Y74" s="94"/>
      <c r="Z74" s="94"/>
      <c r="AA74" s="95"/>
      <c r="AB74" s="93"/>
      <c r="AC74" s="94"/>
      <c r="AD74" s="94"/>
      <c r="AE74" s="94"/>
      <c r="AF74" s="94"/>
      <c r="AG74" s="94"/>
      <c r="AH74" s="94"/>
      <c r="AI74" s="95"/>
      <c r="AJ74" s="161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5"/>
      <c r="BK74" s="133"/>
    </row>
    <row r="75" spans="1:63" ht="15.75" customHeight="1">
      <c r="A75" s="164" t="s">
        <v>266</v>
      </c>
      <c r="B75" s="165"/>
      <c r="C75" s="167" t="s">
        <v>444</v>
      </c>
      <c r="D75" s="168"/>
      <c r="E75" s="169"/>
      <c r="F75" s="169"/>
      <c r="G75" s="169"/>
      <c r="H75" s="169"/>
      <c r="I75" s="169"/>
      <c r="J75" s="169"/>
      <c r="K75" s="169"/>
      <c r="L75" s="170"/>
      <c r="M75" s="162"/>
      <c r="N75" s="167"/>
      <c r="O75" s="169"/>
      <c r="P75" s="169"/>
      <c r="Q75" s="162"/>
      <c r="R75" s="166"/>
      <c r="S75" s="183"/>
      <c r="T75" s="167" t="s">
        <v>383</v>
      </c>
      <c r="U75" s="169"/>
      <c r="V75" s="169"/>
      <c r="W75" s="169"/>
      <c r="X75" s="169"/>
      <c r="Y75" s="169"/>
      <c r="Z75" s="169"/>
      <c r="AA75" s="162"/>
      <c r="AB75" s="169" t="s">
        <v>445</v>
      </c>
      <c r="AC75" s="169"/>
      <c r="AD75" s="169"/>
      <c r="AE75" s="169"/>
      <c r="AF75" s="169"/>
      <c r="AG75" s="169"/>
      <c r="AH75" s="169"/>
      <c r="AI75" s="162"/>
      <c r="AJ75" s="167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62"/>
      <c r="BK75" s="163"/>
    </row>
    <row r="76" spans="1:63" ht="15.75" customHeight="1">
      <c r="A76" s="130"/>
      <c r="B76" s="113"/>
      <c r="C76" s="93"/>
      <c r="D76" s="131"/>
      <c r="E76" s="94"/>
      <c r="F76" s="94"/>
      <c r="G76" s="94"/>
      <c r="H76" s="94"/>
      <c r="I76" s="94"/>
      <c r="J76" s="94"/>
      <c r="K76" s="94"/>
      <c r="L76" s="132"/>
      <c r="M76" s="95"/>
      <c r="N76" s="93"/>
      <c r="O76" s="94"/>
      <c r="P76" s="94"/>
      <c r="Q76" s="95"/>
      <c r="R76" s="158"/>
      <c r="S76" s="159"/>
      <c r="T76" s="93" t="s">
        <v>383</v>
      </c>
      <c r="U76" s="94"/>
      <c r="V76" s="94"/>
      <c r="W76" s="94"/>
      <c r="X76" s="94"/>
      <c r="Y76" s="94"/>
      <c r="Z76" s="94"/>
      <c r="AA76" s="95"/>
      <c r="AB76" s="94" t="s">
        <v>446</v>
      </c>
      <c r="AC76" s="94"/>
      <c r="AD76" s="94"/>
      <c r="AE76" s="94"/>
      <c r="AF76" s="94"/>
      <c r="AG76" s="94"/>
      <c r="AH76" s="94"/>
      <c r="AI76" s="95"/>
      <c r="AJ76" s="93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5"/>
      <c r="BK76" s="134"/>
    </row>
    <row r="77" spans="1:63" ht="15.75" customHeight="1">
      <c r="A77" s="72" t="s">
        <v>270</v>
      </c>
      <c r="B77" s="171"/>
      <c r="C77" s="167" t="s">
        <v>447</v>
      </c>
      <c r="D77" s="168"/>
      <c r="E77" s="169"/>
      <c r="F77" s="169"/>
      <c r="G77" s="169"/>
      <c r="H77" s="169"/>
      <c r="I77" s="169"/>
      <c r="J77" s="169"/>
      <c r="K77" s="169"/>
      <c r="L77" s="170"/>
      <c r="M77" s="162"/>
      <c r="N77" s="167"/>
      <c r="O77" s="169"/>
      <c r="P77" s="169"/>
      <c r="Q77" s="162"/>
      <c r="R77" s="166"/>
      <c r="S77" s="165"/>
      <c r="T77" s="167" t="s">
        <v>383</v>
      </c>
      <c r="U77" s="169"/>
      <c r="V77" s="169"/>
      <c r="W77" s="169"/>
      <c r="X77" s="169"/>
      <c r="Y77" s="169"/>
      <c r="Z77" s="169"/>
      <c r="AA77" s="162"/>
      <c r="AB77" s="169" t="s">
        <v>448</v>
      </c>
      <c r="AC77" s="169"/>
      <c r="AD77" s="169"/>
      <c r="AE77" s="169"/>
      <c r="AF77" s="169"/>
      <c r="AG77" s="169"/>
      <c r="AH77" s="169"/>
      <c r="AI77" s="162"/>
      <c r="AJ77" s="167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2"/>
      <c r="BK77" s="163"/>
    </row>
    <row r="78" spans="1:63" ht="15.75" customHeight="1">
      <c r="A78" s="130"/>
      <c r="B78" s="112"/>
      <c r="C78" s="93"/>
      <c r="D78" s="131"/>
      <c r="E78" s="94"/>
      <c r="F78" s="94"/>
      <c r="G78" s="94"/>
      <c r="H78" s="94"/>
      <c r="I78" s="94"/>
      <c r="J78" s="94"/>
      <c r="K78" s="94"/>
      <c r="L78" s="132"/>
      <c r="M78" s="95"/>
      <c r="N78" s="93"/>
      <c r="O78" s="94"/>
      <c r="P78" s="94"/>
      <c r="Q78" s="95"/>
      <c r="R78" s="111"/>
      <c r="S78" s="113"/>
      <c r="T78" s="93"/>
      <c r="U78" s="94"/>
      <c r="V78" s="94"/>
      <c r="W78" s="94"/>
      <c r="X78" s="94"/>
      <c r="Y78" s="94"/>
      <c r="Z78" s="94"/>
      <c r="AA78" s="95"/>
      <c r="AB78" s="93"/>
      <c r="AC78" s="94"/>
      <c r="AD78" s="94"/>
      <c r="AE78" s="94"/>
      <c r="AF78" s="94"/>
      <c r="AG78" s="94"/>
      <c r="AH78" s="94"/>
      <c r="AI78" s="95"/>
      <c r="AJ78" s="93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5"/>
      <c r="BK78" s="133"/>
    </row>
    <row r="79" spans="1:63" ht="15.75" customHeight="1" thickBot="1">
      <c r="A79" s="135"/>
      <c r="B79" s="136"/>
      <c r="C79" s="50"/>
      <c r="D79" s="80"/>
      <c r="E79" s="137"/>
      <c r="F79" s="80"/>
      <c r="G79" s="80"/>
      <c r="H79" s="80"/>
      <c r="I79" s="80"/>
      <c r="J79" s="80"/>
      <c r="K79" s="80"/>
      <c r="L79" s="137"/>
      <c r="M79" s="81"/>
      <c r="N79" s="50"/>
      <c r="O79" s="80"/>
      <c r="P79" s="80"/>
      <c r="Q79" s="81"/>
      <c r="R79" s="138"/>
      <c r="S79" s="136"/>
      <c r="T79" s="50"/>
      <c r="U79" s="80"/>
      <c r="V79" s="80"/>
      <c r="W79" s="80"/>
      <c r="X79" s="80"/>
      <c r="Y79" s="80"/>
      <c r="Z79" s="80"/>
      <c r="AA79" s="81"/>
      <c r="AB79" s="80"/>
      <c r="AC79" s="80"/>
      <c r="AD79" s="80"/>
      <c r="AE79" s="80"/>
      <c r="AF79" s="80"/>
      <c r="AG79" s="80"/>
      <c r="AH79" s="80"/>
      <c r="AI79" s="81"/>
      <c r="AJ79" s="5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1"/>
      <c r="BK79" s="51"/>
    </row>
  </sheetData>
  <mergeCells count="24">
    <mergeCell ref="R23:S23"/>
    <mergeCell ref="R19:S19"/>
    <mergeCell ref="R32:S32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S1:AY1"/>
    <mergeCell ref="A1:J3"/>
    <mergeCell ref="K1:T1"/>
    <mergeCell ref="U1:Y1"/>
    <mergeCell ref="Z1:AD1"/>
    <mergeCell ref="AE1:AI1"/>
  </mergeCells>
  <phoneticPr fontId="8"/>
  <conditionalFormatting sqref="C20 C47:C49 C57">
    <cfRule type="expression" dxfId="33" priority="221">
      <formula>$C20="廃止"</formula>
    </cfRule>
    <cfRule type="expression" dxfId="32" priority="222">
      <formula>$C20="新規"</formula>
    </cfRule>
  </conditionalFormatting>
  <conditionalFormatting sqref="C74">
    <cfRule type="expression" dxfId="31" priority="93">
      <formula>$C74="廃止"</formula>
    </cfRule>
    <cfRule type="expression" dxfId="30" priority="94">
      <formula>$C74="新規"</formula>
    </cfRule>
  </conditionalFormatting>
  <conditionalFormatting sqref="C35">
    <cfRule type="expression" dxfId="29" priority="107">
      <formula>$C35="廃止"</formula>
    </cfRule>
    <cfRule type="expression" dxfId="28" priority="108">
      <formula>$C35="新規"</formula>
    </cfRule>
  </conditionalFormatting>
  <conditionalFormatting sqref="C78">
    <cfRule type="expression" dxfId="27" priority="85">
      <formula>$C78="廃止"</formula>
    </cfRule>
    <cfRule type="expression" dxfId="26" priority="86">
      <formula>$C78="新規"</formula>
    </cfRule>
  </conditionalFormatting>
  <conditionalFormatting sqref="C22">
    <cfRule type="expression" dxfId="25" priority="71">
      <formula>$C22="廃止"</formula>
    </cfRule>
    <cfRule type="expression" dxfId="24" priority="72">
      <formula>$C22="新規"</formula>
    </cfRule>
  </conditionalFormatting>
  <conditionalFormatting sqref="C24">
    <cfRule type="expression" dxfId="23" priority="61">
      <formula>$C24="廃止"</formula>
    </cfRule>
    <cfRule type="expression" dxfId="22" priority="62">
      <formula>$C24="新規"</formula>
    </cfRule>
  </conditionalFormatting>
  <conditionalFormatting sqref="AB24">
    <cfRule type="expression" dxfId="21" priority="49">
      <formula>$C24="廃止"</formula>
    </cfRule>
    <cfRule type="expression" dxfId="20" priority="50">
      <formula>$C24="新規"</formula>
    </cfRule>
  </conditionalFormatting>
  <conditionalFormatting sqref="C29">
    <cfRule type="expression" dxfId="19" priority="29">
      <formula>$C29="廃止"</formula>
    </cfRule>
    <cfRule type="expression" dxfId="18" priority="30">
      <formula>$C29="新規"</formula>
    </cfRule>
  </conditionalFormatting>
  <conditionalFormatting sqref="C31">
    <cfRule type="expression" dxfId="17" priority="25">
      <formula>$C31="廃止"</formula>
    </cfRule>
    <cfRule type="expression" dxfId="16" priority="26">
      <formula>$C31="新規"</formula>
    </cfRule>
  </conditionalFormatting>
  <conditionalFormatting sqref="C30">
    <cfRule type="expression" dxfId="15" priority="23">
      <formula>$C30="廃止"</formula>
    </cfRule>
    <cfRule type="expression" dxfId="14" priority="24">
      <formula>$C30="新規"</formula>
    </cfRule>
  </conditionalFormatting>
  <conditionalFormatting sqref="C33">
    <cfRule type="expression" dxfId="13" priority="27">
      <formula>$C33="廃止"</formula>
    </cfRule>
    <cfRule type="expression" dxfId="12" priority="28">
      <formula>$C33="新規"</formula>
    </cfRule>
  </conditionalFormatting>
  <conditionalFormatting sqref="C50">
    <cfRule type="expression" dxfId="11" priority="9">
      <formula>$C50="廃止"</formula>
    </cfRule>
    <cfRule type="expression" dxfId="10" priority="10">
      <formula>$C50="新規"</formula>
    </cfRule>
  </conditionalFormatting>
  <conditionalFormatting sqref="C52">
    <cfRule type="expression" dxfId="9" priority="15">
      <formula>$C52="廃止"</formula>
    </cfRule>
    <cfRule type="expression" dxfId="8" priority="16">
      <formula>$C52="新規"</formula>
    </cfRule>
  </conditionalFormatting>
  <conditionalFormatting sqref="C46">
    <cfRule type="expression" dxfId="7" priority="5">
      <formula>$C46="廃止"</formula>
    </cfRule>
    <cfRule type="expression" dxfId="6" priority="6">
      <formula>$C46="新規"</formula>
    </cfRule>
  </conditionalFormatting>
  <conditionalFormatting sqref="C40">
    <cfRule type="expression" dxfId="5" priority="13">
      <formula>$C40="廃止"</formula>
    </cfRule>
    <cfRule type="expression" dxfId="4" priority="14">
      <formula>$C40="新規"</formula>
    </cfRule>
  </conditionalFormatting>
  <conditionalFormatting sqref="C66">
    <cfRule type="expression" dxfId="3" priority="3">
      <formula>$C66="廃止"</formula>
    </cfRule>
    <cfRule type="expression" dxfId="2" priority="4">
      <formula>$C66="新規"</formula>
    </cfRule>
  </conditionalFormatting>
  <conditionalFormatting sqref="C64">
    <cfRule type="expression" dxfId="1" priority="1">
      <formula>$C64="廃止"</formula>
    </cfRule>
    <cfRule type="expression" dxfId="0" priority="2">
      <formula>$C64="新規"</formula>
    </cfRule>
  </conditionalFormatting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UI"&amp;10MSBER0010&amp;R&amp;"Meiryo UI,標準"&amp;10(C)Business Engineering Corp.[Confidential]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90B8-0071-4FA8-BF5D-9C588C5B59DB}">
  <sheetPr codeName="Sheet8">
    <tabColor rgb="FFFFFF00"/>
    <pageSetUpPr fitToPage="1"/>
  </sheetPr>
  <dimension ref="A1:BK62"/>
  <sheetViews>
    <sheetView showGridLines="0" showZeros="0" zoomScaleNormal="100" zoomScaleSheetLayoutView="100" workbookViewId="0">
      <selection sqref="A1:J3"/>
    </sheetView>
  </sheetViews>
  <sheetFormatPr defaultColWidth="2.25" defaultRowHeight="12" customHeight="1"/>
  <cols>
    <col min="1" max="2" width="2.125" style="14" customWidth="1"/>
    <col min="3" max="3" width="2.375" style="14" customWidth="1"/>
    <col min="4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25" style="14"/>
  </cols>
  <sheetData>
    <row r="1" spans="1:63" s="1" customFormat="1" ht="15.75" customHeight="1">
      <c r="A1" s="763" t="str">
        <f>表紙!A54</f>
        <v>Webシステム</v>
      </c>
      <c r="B1" s="764"/>
      <c r="C1" s="764"/>
      <c r="D1" s="764"/>
      <c r="E1" s="764"/>
      <c r="F1" s="764"/>
      <c r="G1" s="764"/>
      <c r="H1" s="764"/>
      <c r="I1" s="764"/>
      <c r="J1" s="765"/>
      <c r="K1" s="807" t="s">
        <v>152</v>
      </c>
      <c r="L1" s="808"/>
      <c r="M1" s="808"/>
      <c r="N1" s="808"/>
      <c r="O1" s="808"/>
      <c r="P1" s="808"/>
      <c r="Q1" s="808"/>
      <c r="R1" s="808"/>
      <c r="S1" s="808"/>
      <c r="T1" s="809"/>
      <c r="U1" s="810" t="s">
        <v>153</v>
      </c>
      <c r="V1" s="811"/>
      <c r="W1" s="811"/>
      <c r="X1" s="811"/>
      <c r="Y1" s="812"/>
      <c r="Z1" s="813" t="str">
        <f>表紙!$AJ$63</f>
        <v>MS</v>
      </c>
      <c r="AA1" s="814"/>
      <c r="AB1" s="814"/>
      <c r="AC1" s="814"/>
      <c r="AD1" s="815"/>
      <c r="AE1" s="822" t="s">
        <v>154</v>
      </c>
      <c r="AF1" s="774"/>
      <c r="AG1" s="774"/>
      <c r="AH1" s="774"/>
      <c r="AI1" s="775"/>
      <c r="AJ1" s="760" t="str">
        <f>表紙!$AX$63</f>
        <v>Webシステム</v>
      </c>
      <c r="AK1" s="761"/>
      <c r="AL1" s="761"/>
      <c r="AM1" s="761"/>
      <c r="AN1" s="761"/>
      <c r="AO1" s="761"/>
      <c r="AP1" s="761"/>
      <c r="AQ1" s="761"/>
      <c r="AR1" s="762"/>
      <c r="AS1" s="772" t="s">
        <v>101</v>
      </c>
      <c r="AT1" s="772"/>
      <c r="AU1" s="772"/>
      <c r="AV1" s="772"/>
      <c r="AW1" s="772"/>
      <c r="AX1" s="772"/>
      <c r="AY1" s="772"/>
      <c r="AZ1" s="773" t="s">
        <v>124</v>
      </c>
      <c r="BA1" s="774"/>
      <c r="BB1" s="774"/>
      <c r="BC1" s="774"/>
      <c r="BD1" s="774"/>
      <c r="BE1" s="775"/>
      <c r="BF1" s="773" t="s">
        <v>155</v>
      </c>
      <c r="BG1" s="774"/>
      <c r="BH1" s="774"/>
      <c r="BI1" s="774"/>
      <c r="BJ1" s="774"/>
      <c r="BK1" s="776"/>
    </row>
    <row r="2" spans="1:63" s="1" customFormat="1" ht="15.75" customHeight="1">
      <c r="A2" s="766"/>
      <c r="B2" s="767"/>
      <c r="C2" s="767"/>
      <c r="D2" s="767"/>
      <c r="E2" s="767"/>
      <c r="F2" s="767"/>
      <c r="G2" s="767"/>
      <c r="H2" s="767"/>
      <c r="I2" s="767"/>
      <c r="J2" s="768"/>
      <c r="K2" s="777" t="str">
        <f>表紙!O64</f>
        <v>アドオン設計書</v>
      </c>
      <c r="L2" s="778"/>
      <c r="M2" s="778"/>
      <c r="N2" s="778"/>
      <c r="O2" s="778"/>
      <c r="P2" s="778"/>
      <c r="Q2" s="778"/>
      <c r="R2" s="778"/>
      <c r="S2" s="778"/>
      <c r="T2" s="779"/>
      <c r="U2" s="780" t="s">
        <v>156</v>
      </c>
      <c r="V2" s="781"/>
      <c r="W2" s="781"/>
      <c r="X2" s="781"/>
      <c r="Y2" s="782"/>
      <c r="Z2" s="816" t="str">
        <f>表紙!$AJ$64</f>
        <v>MSBB</v>
      </c>
      <c r="AA2" s="817"/>
      <c r="AB2" s="817"/>
      <c r="AC2" s="817"/>
      <c r="AD2" s="818"/>
      <c r="AE2" s="819" t="s">
        <v>157</v>
      </c>
      <c r="AF2" s="820"/>
      <c r="AG2" s="820"/>
      <c r="AH2" s="820"/>
      <c r="AI2" s="821"/>
      <c r="AJ2" s="799" t="str">
        <f>表紙!$AX$64</f>
        <v>販売Webシステム</v>
      </c>
      <c r="AK2" s="800"/>
      <c r="AL2" s="800"/>
      <c r="AM2" s="800"/>
      <c r="AN2" s="800"/>
      <c r="AO2" s="800"/>
      <c r="AP2" s="800"/>
      <c r="AQ2" s="800"/>
      <c r="AR2" s="801"/>
      <c r="AS2" s="802" t="str">
        <f>表紙!$BL$64</f>
        <v>M7-US-1140</v>
      </c>
      <c r="AT2" s="803"/>
      <c r="AU2" s="803"/>
      <c r="AV2" s="803"/>
      <c r="AW2" s="803"/>
      <c r="AX2" s="803"/>
      <c r="AY2" s="803"/>
      <c r="AZ2" s="805" t="str">
        <f>表紙!$BU$64</f>
        <v>7.0.2</v>
      </c>
      <c r="BA2" s="778"/>
      <c r="BB2" s="778"/>
      <c r="BC2" s="778"/>
      <c r="BD2" s="778"/>
      <c r="BE2" s="779"/>
      <c r="BF2" s="783">
        <f>表紙!$CB$64</f>
        <v>1</v>
      </c>
      <c r="BG2" s="778"/>
      <c r="BH2" s="778"/>
      <c r="BI2" s="778"/>
      <c r="BJ2" s="778"/>
      <c r="BK2" s="784"/>
    </row>
    <row r="3" spans="1:63" s="1" customFormat="1" ht="15.75" customHeight="1" thickBot="1">
      <c r="A3" s="769"/>
      <c r="B3" s="770"/>
      <c r="C3" s="770"/>
      <c r="D3" s="770"/>
      <c r="E3" s="770"/>
      <c r="F3" s="770"/>
      <c r="G3" s="770"/>
      <c r="H3" s="770"/>
      <c r="I3" s="770"/>
      <c r="J3" s="771"/>
      <c r="K3" s="788" t="str">
        <f ca="1">RIGHT(CELL("filename",$A$1),LEN(CELL("filename",$A$1))-FIND("]",CELL("filename",$A$1)))</f>
        <v>帳票イメージ(御見積書③)</v>
      </c>
      <c r="L3" s="789"/>
      <c r="M3" s="789"/>
      <c r="N3" s="789"/>
      <c r="O3" s="789"/>
      <c r="P3" s="789"/>
      <c r="Q3" s="789"/>
      <c r="R3" s="789"/>
      <c r="S3" s="789"/>
      <c r="T3" s="790"/>
      <c r="U3" s="791" t="s">
        <v>158</v>
      </c>
      <c r="V3" s="792"/>
      <c r="W3" s="792"/>
      <c r="X3" s="792"/>
      <c r="Y3" s="793"/>
      <c r="Z3" s="794" t="str">
        <f>表紙!$AJ$65</f>
        <v>MSBBRA030</v>
      </c>
      <c r="AA3" s="795"/>
      <c r="AB3" s="795"/>
      <c r="AC3" s="795"/>
      <c r="AD3" s="795"/>
      <c r="AE3" s="796" t="str">
        <f>表紙!$AQ$65</f>
        <v>御見積書</v>
      </c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8"/>
      <c r="AS3" s="804"/>
      <c r="AT3" s="804"/>
      <c r="AU3" s="804"/>
      <c r="AV3" s="804"/>
      <c r="AW3" s="804"/>
      <c r="AX3" s="804"/>
      <c r="AY3" s="804"/>
      <c r="AZ3" s="785"/>
      <c r="BA3" s="786"/>
      <c r="BB3" s="786"/>
      <c r="BC3" s="786"/>
      <c r="BD3" s="786"/>
      <c r="BE3" s="806"/>
      <c r="BF3" s="785"/>
      <c r="BG3" s="786"/>
      <c r="BH3" s="786"/>
      <c r="BI3" s="786"/>
      <c r="BJ3" s="786"/>
      <c r="BK3" s="787"/>
    </row>
    <row r="4" spans="1:6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63" s="1" customFormat="1" ht="15.75" customHeight="1">
      <c r="A5" s="757" t="s">
        <v>214</v>
      </c>
      <c r="B5" s="758"/>
      <c r="C5" s="758"/>
      <c r="D5" s="758"/>
      <c r="E5" s="758"/>
      <c r="F5" s="758"/>
      <c r="G5" s="758"/>
      <c r="H5" s="758"/>
      <c r="I5" s="758"/>
      <c r="J5" s="758"/>
      <c r="K5" s="758"/>
      <c r="L5" s="758"/>
      <c r="M5" s="758"/>
      <c r="N5" s="758"/>
      <c r="O5" s="758"/>
      <c r="P5" s="758"/>
      <c r="Q5" s="758"/>
      <c r="R5" s="758"/>
      <c r="S5" s="758"/>
      <c r="T5" s="758"/>
      <c r="U5" s="758"/>
      <c r="V5" s="758"/>
      <c r="W5" s="758"/>
      <c r="X5" s="758"/>
      <c r="Y5" s="758"/>
      <c r="Z5" s="758"/>
      <c r="AA5" s="758"/>
      <c r="AB5" s="758"/>
      <c r="AC5" s="758"/>
      <c r="AD5" s="758"/>
      <c r="AE5" s="758"/>
      <c r="AF5" s="758"/>
      <c r="AG5" s="758"/>
      <c r="AH5" s="758"/>
      <c r="AI5" s="758"/>
      <c r="AJ5" s="758"/>
      <c r="AK5" s="758"/>
      <c r="AL5" s="758"/>
      <c r="AM5" s="758"/>
      <c r="AN5" s="758"/>
      <c r="AO5" s="758"/>
      <c r="AP5" s="758"/>
      <c r="AQ5" s="758"/>
      <c r="AR5" s="758"/>
      <c r="AS5" s="758"/>
      <c r="AT5" s="758"/>
      <c r="AU5" s="758"/>
      <c r="AV5" s="758"/>
      <c r="AW5" s="758"/>
      <c r="AX5" s="758"/>
      <c r="AY5" s="758"/>
      <c r="AZ5" s="758"/>
      <c r="BA5" s="758"/>
      <c r="BB5" s="758"/>
      <c r="BC5" s="758"/>
      <c r="BD5" s="758"/>
      <c r="BE5" s="758"/>
      <c r="BF5" s="758"/>
      <c r="BG5" s="758"/>
      <c r="BH5" s="758"/>
      <c r="BI5" s="758"/>
      <c r="BJ5" s="758"/>
      <c r="BK5" s="759"/>
    </row>
    <row r="6" spans="1:63" s="96" customFormat="1" ht="15.75" customHeight="1">
      <c r="A6" s="101"/>
      <c r="B6" s="73"/>
      <c r="C6" s="115"/>
      <c r="D6" s="116"/>
      <c r="E6" s="116"/>
      <c r="F6" s="117"/>
      <c r="G6" s="117"/>
      <c r="H6" s="117"/>
      <c r="I6" s="117"/>
      <c r="J6" s="118"/>
      <c r="K6" s="117"/>
      <c r="L6" s="117"/>
      <c r="M6" s="117"/>
      <c r="N6" s="117"/>
      <c r="O6" s="117"/>
      <c r="P6" s="117"/>
      <c r="Q6" s="119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02"/>
    </row>
    <row r="7" spans="1:63" s="96" customFormat="1" ht="15.75" customHeight="1">
      <c r="A7" s="101"/>
      <c r="B7" s="73"/>
      <c r="E7" s="120"/>
      <c r="F7" s="53"/>
      <c r="G7" s="53"/>
      <c r="H7" s="53"/>
      <c r="I7" s="53"/>
      <c r="J7" s="53"/>
      <c r="K7" s="53"/>
      <c r="L7" s="53"/>
      <c r="M7" s="53"/>
      <c r="N7" s="53"/>
      <c r="O7" s="53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109"/>
      <c r="BB7" s="74"/>
      <c r="BC7" s="109"/>
      <c r="BD7" s="74"/>
      <c r="BE7" s="109"/>
      <c r="BF7" s="74"/>
      <c r="BG7" s="74"/>
      <c r="BH7" s="116"/>
      <c r="BI7" s="116"/>
      <c r="BJ7" s="116"/>
      <c r="BK7" s="102"/>
    </row>
    <row r="8" spans="1:63" s="96" customFormat="1" ht="15.75" customHeight="1">
      <c r="A8" s="101"/>
      <c r="B8" s="73"/>
      <c r="E8" s="120"/>
      <c r="F8" s="53"/>
      <c r="G8" s="53"/>
      <c r="H8" s="53"/>
      <c r="I8" s="53"/>
      <c r="J8" s="53"/>
      <c r="K8" s="53"/>
      <c r="L8" s="53"/>
      <c r="M8" s="53"/>
      <c r="N8" s="53"/>
      <c r="O8" s="5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109"/>
      <c r="BB8" s="74"/>
      <c r="BC8" s="109"/>
      <c r="BD8" s="74"/>
      <c r="BE8" s="109"/>
      <c r="BF8" s="74"/>
      <c r="BG8" s="74"/>
      <c r="BH8" s="116"/>
      <c r="BI8" s="116"/>
      <c r="BJ8" s="116"/>
      <c r="BK8" s="102"/>
    </row>
    <row r="9" spans="1:63" s="96" customFormat="1" ht="15.75" customHeight="1">
      <c r="A9" s="101"/>
      <c r="B9" s="73"/>
      <c r="E9" s="120"/>
      <c r="F9" s="53"/>
      <c r="G9" s="53"/>
      <c r="H9" s="53"/>
      <c r="I9" s="53"/>
      <c r="J9" s="53"/>
      <c r="K9" s="53"/>
      <c r="L9" s="53"/>
      <c r="M9" s="53"/>
      <c r="N9" s="53"/>
      <c r="O9" s="5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109"/>
      <c r="BB9" s="74"/>
      <c r="BC9" s="109"/>
      <c r="BD9" s="74"/>
      <c r="BE9" s="109"/>
      <c r="BF9" s="74"/>
      <c r="BG9" s="74"/>
      <c r="BH9" s="116"/>
      <c r="BI9" s="116"/>
      <c r="BJ9" s="116"/>
      <c r="BK9" s="102"/>
    </row>
    <row r="10" spans="1:63" s="96" customFormat="1" ht="15.75" customHeight="1">
      <c r="A10" s="101"/>
      <c r="B10" s="73"/>
      <c r="E10" s="120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109"/>
      <c r="BB10" s="74"/>
      <c r="BC10" s="109"/>
      <c r="BD10" s="74"/>
      <c r="BE10" s="109"/>
      <c r="BF10" s="74"/>
      <c r="BG10" s="74"/>
      <c r="BH10" s="116"/>
      <c r="BI10" s="116"/>
      <c r="BJ10" s="116"/>
      <c r="BK10" s="102"/>
    </row>
    <row r="11" spans="1:63" s="96" customFormat="1" ht="15.75" customHeight="1">
      <c r="A11" s="101"/>
      <c r="B11" s="73"/>
      <c r="E11" s="120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109"/>
      <c r="BB11" s="74"/>
      <c r="BC11" s="109"/>
      <c r="BD11" s="74"/>
      <c r="BE11" s="109"/>
      <c r="BF11" s="74"/>
      <c r="BG11" s="74"/>
      <c r="BH11" s="116"/>
      <c r="BI11" s="116"/>
      <c r="BJ11" s="116"/>
      <c r="BK11" s="102"/>
    </row>
    <row r="12" spans="1:63" s="96" customFormat="1" ht="15.75" customHeight="1">
      <c r="A12" s="101"/>
      <c r="B12" s="73"/>
      <c r="E12" s="120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109"/>
      <c r="BB12" s="74"/>
      <c r="BC12" s="109"/>
      <c r="BD12" s="74"/>
      <c r="BE12" s="109"/>
      <c r="BF12" s="74"/>
      <c r="BG12" s="74"/>
      <c r="BH12" s="116"/>
      <c r="BI12" s="116"/>
      <c r="BJ12" s="116"/>
      <c r="BK12" s="102"/>
    </row>
    <row r="13" spans="1:63" s="96" customFormat="1" ht="15.75" customHeight="1">
      <c r="A13" s="101"/>
      <c r="B13" s="73"/>
      <c r="E13" s="120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109"/>
      <c r="BB13" s="74"/>
      <c r="BC13" s="109"/>
      <c r="BD13" s="74"/>
      <c r="BE13" s="109"/>
      <c r="BF13" s="74"/>
      <c r="BG13" s="74"/>
      <c r="BH13" s="116"/>
      <c r="BI13" s="116"/>
      <c r="BJ13" s="116"/>
      <c r="BK13" s="102"/>
    </row>
    <row r="14" spans="1:63" s="96" customFormat="1" ht="15.75" customHeight="1">
      <c r="A14" s="101"/>
      <c r="B14" s="73"/>
      <c r="E14" s="120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109"/>
      <c r="BB14" s="74"/>
      <c r="BC14" s="109"/>
      <c r="BD14" s="74"/>
      <c r="BE14" s="109"/>
      <c r="BF14" s="74"/>
      <c r="BG14" s="74"/>
      <c r="BH14" s="116"/>
      <c r="BI14" s="116"/>
      <c r="BJ14" s="116"/>
      <c r="BK14" s="102"/>
    </row>
    <row r="15" spans="1:63" s="96" customFormat="1" ht="15.75" customHeight="1">
      <c r="A15" s="101"/>
      <c r="B15" s="73"/>
      <c r="E15" s="120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109"/>
      <c r="BB15" s="74"/>
      <c r="BC15" s="109"/>
      <c r="BD15" s="74"/>
      <c r="BE15" s="109"/>
      <c r="BF15" s="74"/>
      <c r="BG15" s="74"/>
      <c r="BH15" s="116"/>
      <c r="BI15" s="116"/>
      <c r="BJ15" s="116"/>
      <c r="BK15" s="102"/>
    </row>
    <row r="16" spans="1:63" s="96" customFormat="1" ht="15.75" customHeight="1">
      <c r="A16" s="101"/>
      <c r="B16" s="73"/>
      <c r="E16" s="120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109"/>
      <c r="BB16" s="74"/>
      <c r="BC16" s="109"/>
      <c r="BD16" s="74"/>
      <c r="BE16" s="109"/>
      <c r="BF16" s="74"/>
      <c r="BG16" s="74"/>
      <c r="BH16" s="116"/>
      <c r="BI16" s="116"/>
      <c r="BJ16" s="116"/>
      <c r="BK16" s="102"/>
    </row>
    <row r="17" spans="1:63" s="96" customFormat="1" ht="15.75" customHeight="1">
      <c r="A17" s="101"/>
      <c r="B17" s="73"/>
      <c r="E17" s="120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109"/>
      <c r="BB17" s="74"/>
      <c r="BC17" s="109"/>
      <c r="BD17" s="74"/>
      <c r="BE17" s="109"/>
      <c r="BF17" s="74"/>
      <c r="BG17" s="74"/>
      <c r="BH17" s="116"/>
      <c r="BI17" s="116"/>
      <c r="BJ17" s="116"/>
      <c r="BK17" s="102"/>
    </row>
    <row r="18" spans="1:63" s="96" customFormat="1" ht="15.75" customHeight="1">
      <c r="A18" s="101"/>
      <c r="B18" s="73"/>
      <c r="E18" s="120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109"/>
      <c r="BB18" s="74"/>
      <c r="BC18" s="109"/>
      <c r="BD18" s="74"/>
      <c r="BE18" s="109"/>
      <c r="BF18" s="74"/>
      <c r="BG18" s="74"/>
      <c r="BH18" s="116"/>
      <c r="BI18" s="116"/>
      <c r="BJ18" s="116"/>
      <c r="BK18" s="102"/>
    </row>
    <row r="19" spans="1:63" s="96" customFormat="1" ht="15.75" customHeight="1">
      <c r="A19" s="101"/>
      <c r="B19" s="73"/>
      <c r="E19" s="120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109"/>
      <c r="BB19" s="74"/>
      <c r="BC19" s="109"/>
      <c r="BD19" s="74"/>
      <c r="BE19" s="109"/>
      <c r="BF19" s="74"/>
      <c r="BG19" s="74"/>
      <c r="BH19" s="116"/>
      <c r="BI19" s="116"/>
      <c r="BJ19" s="116"/>
      <c r="BK19" s="102"/>
    </row>
    <row r="20" spans="1:63" s="96" customFormat="1" ht="15.75" customHeight="1">
      <c r="A20" s="101"/>
      <c r="B20" s="73"/>
      <c r="E20" s="120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109"/>
      <c r="BB20" s="74"/>
      <c r="BC20" s="109"/>
      <c r="BD20" s="74"/>
      <c r="BE20" s="109"/>
      <c r="BF20" s="74"/>
      <c r="BG20" s="74"/>
      <c r="BH20" s="116"/>
      <c r="BI20" s="116"/>
      <c r="BJ20" s="116"/>
      <c r="BK20" s="102"/>
    </row>
    <row r="21" spans="1:63" s="96" customFormat="1" ht="15.75" customHeight="1">
      <c r="A21" s="101"/>
      <c r="B21" s="73"/>
      <c r="E21" s="120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109"/>
      <c r="BB21" s="74"/>
      <c r="BC21" s="109"/>
      <c r="BD21" s="74"/>
      <c r="BE21" s="109"/>
      <c r="BF21" s="74"/>
      <c r="BG21" s="74"/>
      <c r="BH21" s="116"/>
      <c r="BI21" s="116"/>
      <c r="BJ21" s="116"/>
      <c r="BK21" s="102"/>
    </row>
    <row r="22" spans="1:63" s="96" customFormat="1" ht="15.75" customHeight="1">
      <c r="A22" s="101"/>
      <c r="B22" s="73"/>
      <c r="E22" s="120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109"/>
      <c r="BB22" s="74"/>
      <c r="BC22" s="109"/>
      <c r="BD22" s="74"/>
      <c r="BE22" s="109"/>
      <c r="BF22" s="74"/>
      <c r="BG22" s="74"/>
      <c r="BH22" s="116"/>
      <c r="BI22" s="116"/>
      <c r="BJ22" s="116"/>
      <c r="BK22" s="102"/>
    </row>
    <row r="23" spans="1:63" s="96" customFormat="1" ht="15.75" customHeight="1">
      <c r="A23" s="101"/>
      <c r="B23" s="73"/>
      <c r="E23" s="120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109"/>
      <c r="BB23" s="74"/>
      <c r="BC23" s="109"/>
      <c r="BD23" s="74"/>
      <c r="BE23" s="109"/>
      <c r="BF23" s="74"/>
      <c r="BG23" s="74"/>
      <c r="BH23" s="116"/>
      <c r="BI23" s="116"/>
      <c r="BJ23" s="116"/>
      <c r="BK23" s="102"/>
    </row>
    <row r="24" spans="1:63" s="96" customFormat="1" ht="15.75" customHeight="1">
      <c r="A24" s="101"/>
      <c r="B24" s="73"/>
      <c r="E24" s="120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109"/>
      <c r="BB24" s="74"/>
      <c r="BC24" s="109"/>
      <c r="BD24" s="74"/>
      <c r="BE24" s="109"/>
      <c r="BF24" s="74"/>
      <c r="BG24" s="74"/>
      <c r="BH24" s="116"/>
      <c r="BI24" s="116"/>
      <c r="BJ24" s="116"/>
      <c r="BK24" s="102"/>
    </row>
    <row r="25" spans="1:63" s="96" customFormat="1" ht="15.75" customHeight="1">
      <c r="A25" s="101"/>
      <c r="B25" s="73"/>
      <c r="E25" s="120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109"/>
      <c r="BB25" s="74"/>
      <c r="BC25" s="109"/>
      <c r="BD25" s="74"/>
      <c r="BE25" s="109"/>
      <c r="BF25" s="74"/>
      <c r="BG25" s="74"/>
      <c r="BH25" s="116"/>
      <c r="BI25" s="116"/>
      <c r="BJ25" s="116"/>
      <c r="BK25" s="102"/>
    </row>
    <row r="26" spans="1:63" s="96" customFormat="1" ht="15.75" customHeight="1">
      <c r="A26" s="101"/>
      <c r="B26" s="73"/>
      <c r="E26" s="120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109"/>
      <c r="BB26" s="74"/>
      <c r="BC26" s="109"/>
      <c r="BD26" s="74"/>
      <c r="BE26" s="109"/>
      <c r="BF26" s="74"/>
      <c r="BG26" s="74"/>
      <c r="BH26" s="116"/>
      <c r="BI26" s="116"/>
      <c r="BJ26" s="116"/>
      <c r="BK26" s="102"/>
    </row>
    <row r="27" spans="1:63" s="96" customFormat="1" ht="15.75" customHeight="1">
      <c r="A27" s="101"/>
      <c r="B27" s="73"/>
      <c r="E27" s="120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109"/>
      <c r="BB27" s="74"/>
      <c r="BC27" s="109"/>
      <c r="BD27" s="74"/>
      <c r="BE27" s="109"/>
      <c r="BF27" s="74"/>
      <c r="BG27" s="74"/>
      <c r="BH27" s="116"/>
      <c r="BI27" s="116"/>
      <c r="BJ27" s="116"/>
      <c r="BK27" s="102"/>
    </row>
    <row r="28" spans="1:63" s="96" customFormat="1" ht="15.75" customHeight="1">
      <c r="A28" s="101"/>
      <c r="B28" s="73"/>
      <c r="E28" s="120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109"/>
      <c r="BB28" s="74"/>
      <c r="BC28" s="109"/>
      <c r="BD28" s="74"/>
      <c r="BE28" s="109"/>
      <c r="BF28" s="74"/>
      <c r="BG28" s="74"/>
      <c r="BH28" s="116"/>
      <c r="BI28" s="116"/>
      <c r="BJ28" s="116"/>
      <c r="BK28" s="102"/>
    </row>
    <row r="29" spans="1:63" s="96" customFormat="1" ht="15.75" customHeight="1">
      <c r="A29" s="101"/>
      <c r="B29" s="73"/>
      <c r="E29" s="120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109"/>
      <c r="BB29" s="74"/>
      <c r="BC29" s="109"/>
      <c r="BD29" s="74"/>
      <c r="BE29" s="109"/>
      <c r="BF29" s="74"/>
      <c r="BG29" s="74"/>
      <c r="BH29" s="116"/>
      <c r="BI29" s="116"/>
      <c r="BJ29" s="116"/>
      <c r="BK29" s="102"/>
    </row>
    <row r="30" spans="1:63" s="96" customFormat="1" ht="15.75" customHeight="1">
      <c r="A30" s="101"/>
      <c r="B30" s="73"/>
      <c r="E30" s="120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109"/>
      <c r="BB30" s="74"/>
      <c r="BC30" s="109"/>
      <c r="BD30" s="74"/>
      <c r="BE30" s="109"/>
      <c r="BF30" s="74"/>
      <c r="BG30" s="74"/>
      <c r="BH30" s="116"/>
      <c r="BI30" s="116"/>
      <c r="BJ30" s="116"/>
      <c r="BK30" s="102"/>
    </row>
    <row r="31" spans="1:63" s="96" customFormat="1" ht="15.75" customHeight="1">
      <c r="A31" s="101"/>
      <c r="B31" s="73"/>
      <c r="E31" s="120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109"/>
      <c r="BB31" s="74"/>
      <c r="BC31" s="109"/>
      <c r="BD31" s="74"/>
      <c r="BE31" s="109"/>
      <c r="BF31" s="74"/>
      <c r="BG31" s="74"/>
      <c r="BH31" s="116"/>
      <c r="BI31" s="116"/>
      <c r="BJ31" s="116"/>
      <c r="BK31" s="102"/>
    </row>
    <row r="32" spans="1:63" s="96" customFormat="1" ht="15.75" customHeight="1">
      <c r="A32" s="101"/>
      <c r="B32" s="73"/>
      <c r="E32" s="120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109"/>
      <c r="BB32" s="74"/>
      <c r="BC32" s="109"/>
      <c r="BD32" s="74"/>
      <c r="BE32" s="109"/>
      <c r="BF32" s="74"/>
      <c r="BG32" s="74"/>
      <c r="BH32" s="116"/>
      <c r="BI32" s="116"/>
      <c r="BJ32" s="116"/>
      <c r="BK32" s="102"/>
    </row>
    <row r="33" spans="1:63" s="96" customFormat="1" ht="15.75" customHeight="1">
      <c r="A33" s="101"/>
      <c r="B33" s="73"/>
      <c r="E33" s="120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109"/>
      <c r="BB33" s="74"/>
      <c r="BC33" s="109"/>
      <c r="BD33" s="74"/>
      <c r="BE33" s="109"/>
      <c r="BF33" s="74"/>
      <c r="BG33" s="74"/>
      <c r="BH33" s="116"/>
      <c r="BI33" s="116"/>
      <c r="BJ33" s="116"/>
      <c r="BK33" s="102"/>
    </row>
    <row r="34" spans="1:63" s="96" customFormat="1" ht="15.75" customHeight="1">
      <c r="A34" s="101"/>
      <c r="B34" s="73"/>
      <c r="E34" s="120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109"/>
      <c r="BB34" s="74"/>
      <c r="BC34" s="109"/>
      <c r="BD34" s="74"/>
      <c r="BE34" s="109"/>
      <c r="BF34" s="74"/>
      <c r="BG34" s="74"/>
      <c r="BH34" s="116"/>
      <c r="BI34" s="116"/>
      <c r="BJ34" s="116"/>
      <c r="BK34" s="102"/>
    </row>
    <row r="35" spans="1:63" s="96" customFormat="1" ht="15.75" customHeight="1">
      <c r="A35" s="101"/>
      <c r="B35" s="73"/>
      <c r="E35" s="120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109"/>
      <c r="BB35" s="74"/>
      <c r="BC35" s="109"/>
      <c r="BD35" s="74"/>
      <c r="BE35" s="109"/>
      <c r="BF35" s="74"/>
      <c r="BG35" s="74"/>
      <c r="BH35" s="116"/>
      <c r="BI35" s="116"/>
      <c r="BJ35" s="116"/>
      <c r="BK35" s="102"/>
    </row>
    <row r="36" spans="1:63" s="96" customFormat="1" ht="15.75" customHeight="1">
      <c r="A36" s="101"/>
      <c r="B36" s="73"/>
      <c r="E36" s="120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109"/>
      <c r="BB36" s="74"/>
      <c r="BC36" s="109"/>
      <c r="BD36" s="74"/>
      <c r="BE36" s="109"/>
      <c r="BF36" s="74"/>
      <c r="BG36" s="74"/>
      <c r="BH36" s="116"/>
      <c r="BI36" s="116"/>
      <c r="BJ36" s="116"/>
      <c r="BK36" s="102"/>
    </row>
    <row r="37" spans="1:63" s="96" customFormat="1" ht="15.75" customHeight="1">
      <c r="A37" s="101"/>
      <c r="B37" s="73"/>
      <c r="E37" s="120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109"/>
      <c r="BB37" s="74"/>
      <c r="BC37" s="109"/>
      <c r="BD37" s="74"/>
      <c r="BE37" s="109"/>
      <c r="BF37" s="74"/>
      <c r="BG37" s="74"/>
      <c r="BH37" s="116"/>
      <c r="BI37" s="116"/>
      <c r="BJ37" s="116"/>
      <c r="BK37" s="102"/>
    </row>
    <row r="38" spans="1:63" s="96" customFormat="1" ht="15.75" customHeight="1">
      <c r="A38" s="101"/>
      <c r="B38" s="73"/>
      <c r="E38" s="120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109"/>
      <c r="BB38" s="74"/>
      <c r="BC38" s="109"/>
      <c r="BD38" s="74"/>
      <c r="BE38" s="109"/>
      <c r="BF38" s="74"/>
      <c r="BG38" s="74"/>
      <c r="BH38" s="116"/>
      <c r="BI38" s="116"/>
      <c r="BJ38" s="116"/>
      <c r="BK38" s="102"/>
    </row>
    <row r="39" spans="1:63" s="96" customFormat="1" ht="15.75" customHeight="1">
      <c r="A39" s="101"/>
      <c r="B39" s="73"/>
      <c r="E39" s="97"/>
      <c r="F39" s="53"/>
      <c r="G39" s="85"/>
      <c r="H39" s="74"/>
      <c r="I39" s="85"/>
      <c r="J39" s="53"/>
      <c r="K39" s="53"/>
      <c r="L39" s="53"/>
      <c r="M39" s="85"/>
      <c r="N39" s="85"/>
      <c r="O39" s="85"/>
      <c r="P39" s="85"/>
      <c r="Q39" s="85"/>
      <c r="R39" s="85"/>
      <c r="S39" s="109"/>
      <c r="T39" s="74"/>
      <c r="U39" s="85"/>
      <c r="V39" s="85"/>
      <c r="W39" s="109"/>
      <c r="X39" s="85"/>
      <c r="Y39" s="85"/>
      <c r="Z39" s="74"/>
      <c r="AA39" s="85"/>
      <c r="AB39" s="53"/>
      <c r="AC39" s="53"/>
      <c r="AD39" s="53"/>
      <c r="AE39" s="85"/>
      <c r="AF39" s="85"/>
      <c r="AG39" s="85"/>
      <c r="AH39" s="85"/>
      <c r="AI39" s="85"/>
      <c r="AJ39" s="85"/>
      <c r="AK39" s="109"/>
      <c r="AL39" s="74"/>
      <c r="AM39" s="85"/>
      <c r="AN39" s="85"/>
      <c r="AO39" s="109"/>
      <c r="AP39" s="85"/>
      <c r="AQ39" s="85"/>
      <c r="AR39" s="109"/>
      <c r="AS39" s="109"/>
      <c r="AT39" s="85"/>
      <c r="AU39" s="85"/>
      <c r="AV39" s="109"/>
      <c r="AW39" s="109"/>
      <c r="AX39" s="109"/>
      <c r="AY39" s="109"/>
      <c r="AZ39" s="109"/>
      <c r="BA39" s="74"/>
      <c r="BB39" s="109"/>
      <c r="BC39" s="109"/>
      <c r="BD39" s="109"/>
      <c r="BE39" s="109"/>
      <c r="BF39" s="109"/>
      <c r="BG39" s="74"/>
      <c r="BH39" s="116"/>
      <c r="BI39" s="116"/>
      <c r="BJ39" s="116"/>
      <c r="BK39" s="102"/>
    </row>
    <row r="40" spans="1:63" s="96" customFormat="1" ht="15.75" customHeight="1">
      <c r="A40" s="101"/>
      <c r="B40" s="73"/>
      <c r="C40" s="118"/>
      <c r="D40" s="118"/>
      <c r="E40" s="97"/>
      <c r="F40" s="53"/>
      <c r="G40" s="109"/>
      <c r="H40" s="109"/>
      <c r="I40" s="109"/>
      <c r="J40" s="109"/>
      <c r="K40" s="121"/>
      <c r="L40" s="121"/>
      <c r="M40" s="121"/>
      <c r="N40" s="121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74"/>
      <c r="AA40" s="74"/>
      <c r="AB40" s="85"/>
      <c r="AC40" s="85"/>
      <c r="AD40" s="85"/>
      <c r="AE40" s="53"/>
      <c r="AF40" s="85"/>
      <c r="AG40" s="85"/>
      <c r="AH40" s="85"/>
      <c r="AI40" s="85"/>
      <c r="AJ40" s="85"/>
      <c r="AK40" s="109"/>
      <c r="AL40" s="109"/>
      <c r="AM40" s="85"/>
      <c r="AN40" s="85"/>
      <c r="AO40" s="85"/>
      <c r="AP40" s="85"/>
      <c r="AQ40" s="85"/>
      <c r="AR40" s="109"/>
      <c r="AS40" s="74"/>
      <c r="AT40" s="74"/>
      <c r="AU40" s="74"/>
      <c r="AV40" s="109"/>
      <c r="AW40" s="109"/>
      <c r="AX40" s="109"/>
      <c r="AY40" s="74"/>
      <c r="AZ40" s="109"/>
      <c r="BA40" s="74"/>
      <c r="BB40" s="109"/>
      <c r="BC40" s="109"/>
      <c r="BD40" s="109"/>
      <c r="BE40" s="109"/>
      <c r="BF40" s="109"/>
      <c r="BG40" s="74"/>
      <c r="BH40" s="116"/>
      <c r="BI40" s="116"/>
      <c r="BJ40" s="116"/>
      <c r="BK40" s="102"/>
    </row>
    <row r="41" spans="1:63" s="96" customFormat="1" ht="15.75" customHeight="1">
      <c r="A41" s="101"/>
      <c r="B41" s="73"/>
      <c r="C41" s="118"/>
      <c r="D41" s="118"/>
      <c r="E41" s="97"/>
      <c r="F41" s="53"/>
      <c r="G41" s="85"/>
      <c r="H41" s="85"/>
      <c r="I41" s="85"/>
      <c r="J41" s="53"/>
      <c r="K41" s="53"/>
      <c r="L41" s="85"/>
      <c r="M41" s="85"/>
      <c r="N41" s="85"/>
      <c r="O41" s="85"/>
      <c r="P41" s="85"/>
      <c r="Q41" s="109"/>
      <c r="R41" s="109"/>
      <c r="S41" s="85"/>
      <c r="T41" s="85"/>
      <c r="U41" s="85"/>
      <c r="V41" s="85"/>
      <c r="W41" s="85"/>
      <c r="X41" s="109"/>
      <c r="Y41" s="109"/>
      <c r="Z41" s="109"/>
      <c r="AA41" s="109"/>
      <c r="AB41" s="74"/>
      <c r="AC41" s="85"/>
      <c r="AD41" s="85"/>
      <c r="AE41" s="53"/>
      <c r="AF41" s="85"/>
      <c r="AG41" s="53"/>
      <c r="AH41" s="85"/>
      <c r="AI41" s="53"/>
      <c r="AJ41" s="85"/>
      <c r="AK41" s="53"/>
      <c r="AL41" s="85"/>
      <c r="AM41" s="53"/>
      <c r="AN41" s="85"/>
      <c r="AO41" s="53"/>
      <c r="AP41" s="85"/>
      <c r="AQ41" s="53"/>
      <c r="AR41" s="85"/>
      <c r="AS41" s="53"/>
      <c r="AT41" s="85"/>
      <c r="AU41" s="53"/>
      <c r="AV41" s="85"/>
      <c r="AW41" s="53"/>
      <c r="AX41" s="109"/>
      <c r="AY41" s="74"/>
      <c r="AZ41" s="109"/>
      <c r="BA41" s="74"/>
      <c r="BB41" s="109"/>
      <c r="BC41" s="109"/>
      <c r="BD41" s="109"/>
      <c r="BE41" s="109"/>
      <c r="BF41" s="109"/>
      <c r="BG41" s="74"/>
      <c r="BH41" s="116"/>
      <c r="BI41" s="116"/>
      <c r="BJ41" s="116"/>
      <c r="BK41" s="102"/>
    </row>
    <row r="42" spans="1:63" s="96" customFormat="1" ht="15.75" customHeight="1">
      <c r="A42" s="101"/>
      <c r="B42" s="73"/>
      <c r="C42" s="115"/>
      <c r="D42" s="116"/>
      <c r="E42" s="97"/>
      <c r="F42" s="53"/>
      <c r="G42" s="85"/>
      <c r="H42" s="74"/>
      <c r="I42" s="85"/>
      <c r="J42" s="53"/>
      <c r="K42" s="53"/>
      <c r="L42" s="85"/>
      <c r="M42" s="85"/>
      <c r="N42" s="85"/>
      <c r="O42" s="85"/>
      <c r="P42" s="85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74"/>
      <c r="AB42" s="74"/>
      <c r="AC42" s="85"/>
      <c r="AD42" s="74"/>
      <c r="AE42" s="85"/>
      <c r="AF42" s="53"/>
      <c r="AG42" s="74"/>
      <c r="AH42" s="85"/>
      <c r="AI42" s="74"/>
      <c r="AJ42" s="85"/>
      <c r="AK42" s="74"/>
      <c r="AL42" s="85"/>
      <c r="AM42" s="74"/>
      <c r="AN42" s="85"/>
      <c r="AO42" s="74"/>
      <c r="AP42" s="85"/>
      <c r="AQ42" s="74"/>
      <c r="AR42" s="74"/>
      <c r="AS42" s="85"/>
      <c r="AT42" s="74"/>
      <c r="AU42" s="85"/>
      <c r="AV42" s="74"/>
      <c r="AW42" s="74"/>
      <c r="AX42" s="85"/>
      <c r="AY42" s="85"/>
      <c r="AZ42" s="85"/>
      <c r="BA42" s="85"/>
      <c r="BB42" s="85"/>
      <c r="BC42" s="85"/>
      <c r="BD42" s="109"/>
      <c r="BE42" s="109"/>
      <c r="BF42" s="109"/>
      <c r="BG42" s="74"/>
      <c r="BH42" s="116"/>
      <c r="BI42" s="116"/>
      <c r="BJ42" s="116"/>
      <c r="BK42" s="102"/>
    </row>
    <row r="43" spans="1:63" s="96" customFormat="1" ht="15.75" customHeight="1">
      <c r="A43" s="101"/>
      <c r="B43" s="73"/>
      <c r="E43" s="120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09"/>
      <c r="BB43" s="74"/>
      <c r="BC43" s="109"/>
      <c r="BD43" s="74"/>
      <c r="BE43" s="109"/>
      <c r="BF43" s="74"/>
      <c r="BG43" s="74"/>
      <c r="BH43" s="116"/>
      <c r="BI43" s="116"/>
      <c r="BJ43" s="116"/>
      <c r="BK43" s="102"/>
    </row>
    <row r="44" spans="1:63" s="96" customFormat="1" ht="15.75" customHeight="1">
      <c r="A44" s="101"/>
      <c r="B44" s="73"/>
      <c r="E44" s="97"/>
      <c r="F44" s="53"/>
      <c r="G44" s="85"/>
      <c r="H44" s="74"/>
      <c r="I44" s="85"/>
      <c r="J44" s="53"/>
      <c r="K44" s="53"/>
      <c r="L44" s="53"/>
      <c r="M44" s="85"/>
      <c r="N44" s="85"/>
      <c r="O44" s="85"/>
      <c r="P44" s="85"/>
      <c r="Q44" s="85"/>
      <c r="R44" s="85"/>
      <c r="S44" s="109"/>
      <c r="T44" s="74"/>
      <c r="U44" s="85"/>
      <c r="V44" s="85"/>
      <c r="W44" s="109"/>
      <c r="X44" s="85"/>
      <c r="Y44" s="85"/>
      <c r="Z44" s="74"/>
      <c r="AA44" s="85"/>
      <c r="AB44" s="53"/>
      <c r="AC44" s="53"/>
      <c r="AD44" s="53"/>
      <c r="AE44" s="85"/>
      <c r="AF44" s="85"/>
      <c r="AG44" s="85"/>
      <c r="AH44" s="85"/>
      <c r="AI44" s="85"/>
      <c r="AJ44" s="85"/>
      <c r="AK44" s="109"/>
      <c r="AL44" s="74"/>
      <c r="AM44" s="85"/>
      <c r="AN44" s="85"/>
      <c r="AO44" s="109"/>
      <c r="AP44" s="85"/>
      <c r="AQ44" s="85"/>
      <c r="AR44" s="109"/>
      <c r="AS44" s="109"/>
      <c r="AT44" s="85"/>
      <c r="AU44" s="85"/>
      <c r="AV44" s="109"/>
      <c r="AW44" s="109"/>
      <c r="AX44" s="109"/>
      <c r="AY44" s="109"/>
      <c r="AZ44" s="109"/>
      <c r="BA44" s="74"/>
      <c r="BB44" s="109"/>
      <c r="BC44" s="109"/>
      <c r="BD44" s="109"/>
      <c r="BE44" s="109"/>
      <c r="BF44" s="109"/>
      <c r="BG44" s="74"/>
      <c r="BH44" s="116"/>
      <c r="BI44" s="116"/>
      <c r="BJ44" s="116"/>
      <c r="BK44" s="102"/>
    </row>
    <row r="45" spans="1:63" s="96" customFormat="1" ht="15.75" customHeight="1">
      <c r="A45" s="101"/>
      <c r="B45" s="73"/>
      <c r="C45" s="118"/>
      <c r="D45" s="118"/>
      <c r="E45" s="97"/>
      <c r="F45" s="53"/>
      <c r="G45" s="109"/>
      <c r="H45" s="109"/>
      <c r="I45" s="109"/>
      <c r="J45" s="109"/>
      <c r="K45" s="121"/>
      <c r="L45" s="121"/>
      <c r="M45" s="121"/>
      <c r="N45" s="121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74"/>
      <c r="AA45" s="74"/>
      <c r="AB45" s="85"/>
      <c r="AC45" s="85"/>
      <c r="AD45" s="85"/>
      <c r="AE45" s="53"/>
      <c r="AF45" s="85"/>
      <c r="AG45" s="85"/>
      <c r="AH45" s="85"/>
      <c r="AI45" s="85"/>
      <c r="AJ45" s="85"/>
      <c r="AK45" s="109"/>
      <c r="AL45" s="109"/>
      <c r="AM45" s="85"/>
      <c r="AN45" s="85"/>
      <c r="AO45" s="85"/>
      <c r="AP45" s="85"/>
      <c r="AQ45" s="85"/>
      <c r="AR45" s="109"/>
      <c r="AS45" s="74"/>
      <c r="AT45" s="74"/>
      <c r="AU45" s="74"/>
      <c r="AV45" s="109"/>
      <c r="AW45" s="109"/>
      <c r="AX45" s="109"/>
      <c r="AY45" s="74"/>
      <c r="AZ45" s="109"/>
      <c r="BA45" s="74"/>
      <c r="BB45" s="109"/>
      <c r="BC45" s="109"/>
      <c r="BD45" s="109"/>
      <c r="BE45" s="109"/>
      <c r="BF45" s="109"/>
      <c r="BG45" s="74"/>
      <c r="BH45" s="116"/>
      <c r="BI45" s="116"/>
      <c r="BJ45" s="116"/>
      <c r="BK45" s="102"/>
    </row>
    <row r="46" spans="1:63" s="96" customFormat="1" ht="15.75" customHeight="1">
      <c r="A46" s="101"/>
      <c r="B46" s="73"/>
      <c r="C46" s="118"/>
      <c r="D46" s="118"/>
      <c r="E46" s="97"/>
      <c r="F46" s="53"/>
      <c r="G46" s="85"/>
      <c r="H46" s="85"/>
      <c r="I46" s="85"/>
      <c r="J46" s="53"/>
      <c r="K46" s="53"/>
      <c r="L46" s="85"/>
      <c r="M46" s="85"/>
      <c r="N46" s="85"/>
      <c r="O46" s="85"/>
      <c r="P46" s="85"/>
      <c r="Q46" s="109"/>
      <c r="R46" s="109"/>
      <c r="S46" s="85"/>
      <c r="T46" s="85"/>
      <c r="U46" s="85"/>
      <c r="V46" s="85"/>
      <c r="W46" s="85"/>
      <c r="X46" s="109"/>
      <c r="Y46" s="109"/>
      <c r="Z46" s="109"/>
      <c r="AA46" s="109"/>
      <c r="AB46" s="74"/>
      <c r="AC46" s="85"/>
      <c r="AD46" s="85"/>
      <c r="AE46" s="53"/>
      <c r="AF46" s="85"/>
      <c r="AG46" s="53"/>
      <c r="AH46" s="85"/>
      <c r="AI46" s="53"/>
      <c r="AJ46" s="85"/>
      <c r="AK46" s="53"/>
      <c r="AL46" s="85"/>
      <c r="AM46" s="53"/>
      <c r="AN46" s="85"/>
      <c r="AO46" s="53"/>
      <c r="AP46" s="85"/>
      <c r="AQ46" s="53"/>
      <c r="AR46" s="85"/>
      <c r="AS46" s="53"/>
      <c r="AT46" s="85"/>
      <c r="AU46" s="53"/>
      <c r="AV46" s="85"/>
      <c r="AW46" s="53"/>
      <c r="AX46" s="109"/>
      <c r="AY46" s="74"/>
      <c r="AZ46" s="109"/>
      <c r="BA46" s="74"/>
      <c r="BB46" s="109"/>
      <c r="BC46" s="109"/>
      <c r="BD46" s="109"/>
      <c r="BE46" s="109"/>
      <c r="BF46" s="109"/>
      <c r="BG46" s="74"/>
      <c r="BH46" s="116"/>
      <c r="BI46" s="116"/>
      <c r="BJ46" s="116"/>
      <c r="BK46" s="102"/>
    </row>
    <row r="47" spans="1:63" s="96" customFormat="1" ht="15.75" customHeight="1">
      <c r="A47" s="101"/>
      <c r="B47" s="73"/>
      <c r="C47" s="115"/>
      <c r="D47" s="116"/>
      <c r="E47" s="97"/>
      <c r="F47" s="53"/>
      <c r="G47" s="85"/>
      <c r="H47" s="74"/>
      <c r="I47" s="85"/>
      <c r="J47" s="53"/>
      <c r="K47" s="53"/>
      <c r="L47" s="85"/>
      <c r="M47" s="85"/>
      <c r="N47" s="85"/>
      <c r="O47" s="85"/>
      <c r="P47" s="85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74"/>
      <c r="AB47" s="74"/>
      <c r="AC47" s="85"/>
      <c r="AD47" s="74"/>
      <c r="AE47" s="85"/>
      <c r="AF47" s="53"/>
      <c r="AG47" s="74"/>
      <c r="AH47" s="85"/>
      <c r="AI47" s="74"/>
      <c r="AJ47" s="85"/>
      <c r="AK47" s="74"/>
      <c r="AL47" s="85"/>
      <c r="AM47" s="74"/>
      <c r="AN47" s="85"/>
      <c r="AO47" s="74"/>
      <c r="AP47" s="85"/>
      <c r="AQ47" s="74"/>
      <c r="AR47" s="74"/>
      <c r="AS47" s="85"/>
      <c r="AT47" s="74"/>
      <c r="AU47" s="85"/>
      <c r="AV47" s="74"/>
      <c r="AW47" s="74"/>
      <c r="AX47" s="85"/>
      <c r="AY47" s="85"/>
      <c r="AZ47" s="85"/>
      <c r="BA47" s="85"/>
      <c r="BB47" s="85"/>
      <c r="BC47" s="85"/>
      <c r="BD47" s="109"/>
      <c r="BE47" s="109"/>
      <c r="BF47" s="109"/>
      <c r="BG47" s="74"/>
      <c r="BH47" s="116"/>
      <c r="BI47" s="116"/>
      <c r="BJ47" s="116"/>
      <c r="BK47" s="102"/>
    </row>
    <row r="48" spans="1:63" s="96" customFormat="1" ht="15.75" customHeight="1">
      <c r="A48" s="101"/>
      <c r="B48" s="73"/>
      <c r="E48" s="120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109"/>
      <c r="BB48" s="74"/>
      <c r="BC48" s="109"/>
      <c r="BD48" s="74"/>
      <c r="BE48" s="109"/>
      <c r="BF48" s="74"/>
      <c r="BG48" s="74"/>
      <c r="BH48" s="116"/>
      <c r="BI48" s="116"/>
      <c r="BJ48" s="116"/>
      <c r="BK48" s="102"/>
    </row>
    <row r="49" spans="1:63" s="96" customFormat="1" ht="15.75" customHeight="1">
      <c r="A49" s="101"/>
      <c r="B49" s="73"/>
      <c r="E49" s="97"/>
      <c r="F49" s="53"/>
      <c r="G49" s="85"/>
      <c r="H49" s="74"/>
      <c r="I49" s="85"/>
      <c r="J49" s="53"/>
      <c r="K49" s="53"/>
      <c r="L49" s="53"/>
      <c r="M49" s="85"/>
      <c r="N49" s="85"/>
      <c r="O49" s="85"/>
      <c r="P49" s="85"/>
      <c r="Q49" s="85"/>
      <c r="R49" s="85"/>
      <c r="S49" s="109"/>
      <c r="T49" s="74"/>
      <c r="U49" s="85"/>
      <c r="V49" s="85"/>
      <c r="W49" s="109"/>
      <c r="X49" s="85"/>
      <c r="Y49" s="85"/>
      <c r="Z49" s="74"/>
      <c r="AA49" s="85"/>
      <c r="AB49" s="53"/>
      <c r="AC49" s="53"/>
      <c r="AD49" s="53"/>
      <c r="AE49" s="85"/>
      <c r="AF49" s="85"/>
      <c r="AG49" s="85"/>
      <c r="AH49" s="85"/>
      <c r="AI49" s="85"/>
      <c r="AJ49" s="85"/>
      <c r="AK49" s="109"/>
      <c r="AL49" s="74"/>
      <c r="AM49" s="85"/>
      <c r="AN49" s="85"/>
      <c r="AO49" s="109"/>
      <c r="AP49" s="85"/>
      <c r="AQ49" s="85"/>
      <c r="AR49" s="109"/>
      <c r="AS49" s="109"/>
      <c r="AT49" s="85"/>
      <c r="AU49" s="85"/>
      <c r="AV49" s="109"/>
      <c r="AW49" s="109"/>
      <c r="AX49" s="109"/>
      <c r="AY49" s="109"/>
      <c r="AZ49" s="109"/>
      <c r="BA49" s="74"/>
      <c r="BB49" s="109"/>
      <c r="BC49" s="109"/>
      <c r="BD49" s="109"/>
      <c r="BE49" s="109"/>
      <c r="BF49" s="109"/>
      <c r="BG49" s="74"/>
      <c r="BH49" s="116"/>
      <c r="BI49" s="116"/>
      <c r="BJ49" s="116"/>
      <c r="BK49" s="102"/>
    </row>
    <row r="50" spans="1:63" s="96" customFormat="1" ht="15.75" customHeight="1">
      <c r="A50" s="101"/>
      <c r="B50" s="73"/>
      <c r="C50" s="118"/>
      <c r="D50" s="118"/>
      <c r="E50" s="97"/>
      <c r="F50" s="53"/>
      <c r="G50" s="109"/>
      <c r="H50" s="109"/>
      <c r="I50" s="109"/>
      <c r="J50" s="109"/>
      <c r="K50" s="121"/>
      <c r="L50" s="121"/>
      <c r="M50" s="121"/>
      <c r="N50" s="121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74"/>
      <c r="AA50" s="74"/>
      <c r="AB50" s="85"/>
      <c r="AC50" s="85"/>
      <c r="AD50" s="85"/>
      <c r="AE50" s="53"/>
      <c r="AF50" s="85"/>
      <c r="AG50" s="85"/>
      <c r="AH50" s="85"/>
      <c r="AI50" s="85"/>
      <c r="AJ50" s="85"/>
      <c r="AK50" s="109"/>
      <c r="AL50" s="109"/>
      <c r="AM50" s="85"/>
      <c r="AN50" s="85"/>
      <c r="AO50" s="85"/>
      <c r="AP50" s="85"/>
      <c r="AQ50" s="85"/>
      <c r="AR50" s="109"/>
      <c r="AS50" s="74"/>
      <c r="AT50" s="74"/>
      <c r="AU50" s="74"/>
      <c r="AV50" s="109"/>
      <c r="AW50" s="109"/>
      <c r="AX50" s="109"/>
      <c r="AY50" s="74"/>
      <c r="AZ50" s="109"/>
      <c r="BA50" s="74"/>
      <c r="BB50" s="109"/>
      <c r="BC50" s="109"/>
      <c r="BD50" s="109"/>
      <c r="BE50" s="109"/>
      <c r="BF50" s="109"/>
      <c r="BG50" s="74"/>
      <c r="BH50" s="116"/>
      <c r="BI50" s="116"/>
      <c r="BJ50" s="116"/>
      <c r="BK50" s="102"/>
    </row>
    <row r="51" spans="1:63" s="96" customFormat="1" ht="15.75" customHeight="1">
      <c r="A51" s="101"/>
      <c r="B51" s="73"/>
      <c r="C51" s="118"/>
      <c r="D51" s="118"/>
      <c r="E51" s="97"/>
      <c r="F51" s="53"/>
      <c r="G51" s="85"/>
      <c r="H51" s="85"/>
      <c r="I51" s="85"/>
      <c r="J51" s="53"/>
      <c r="K51" s="53"/>
      <c r="L51" s="85"/>
      <c r="M51" s="85"/>
      <c r="N51" s="85"/>
      <c r="O51" s="85"/>
      <c r="P51" s="85"/>
      <c r="Q51" s="109"/>
      <c r="R51" s="109"/>
      <c r="S51" s="85"/>
      <c r="T51" s="85"/>
      <c r="U51" s="85"/>
      <c r="V51" s="85"/>
      <c r="W51" s="85"/>
      <c r="X51" s="109"/>
      <c r="Y51" s="109"/>
      <c r="Z51" s="109"/>
      <c r="AA51" s="109"/>
      <c r="AB51" s="74"/>
      <c r="AC51" s="85"/>
      <c r="AD51" s="85"/>
      <c r="AE51" s="53"/>
      <c r="AF51" s="85"/>
      <c r="AG51" s="53"/>
      <c r="AH51" s="85"/>
      <c r="AI51" s="53"/>
      <c r="AJ51" s="85"/>
      <c r="AK51" s="53"/>
      <c r="AL51" s="85"/>
      <c r="AM51" s="53"/>
      <c r="AN51" s="85"/>
      <c r="AO51" s="53"/>
      <c r="AP51" s="85"/>
      <c r="AQ51" s="53"/>
      <c r="AR51" s="85"/>
      <c r="AS51" s="53"/>
      <c r="AT51" s="85"/>
      <c r="AU51" s="53"/>
      <c r="AV51" s="85"/>
      <c r="AW51" s="53"/>
      <c r="AX51" s="109"/>
      <c r="AY51" s="74"/>
      <c r="AZ51" s="109"/>
      <c r="BA51" s="74"/>
      <c r="BB51" s="109"/>
      <c r="BC51" s="109"/>
      <c r="BD51" s="109"/>
      <c r="BE51" s="109"/>
      <c r="BF51" s="109"/>
      <c r="BG51" s="74"/>
      <c r="BH51" s="116"/>
      <c r="BI51" s="116"/>
      <c r="BJ51" s="116"/>
      <c r="BK51" s="102"/>
    </row>
    <row r="52" spans="1:63" s="96" customFormat="1" ht="15.75" customHeight="1">
      <c r="A52" s="101"/>
      <c r="B52" s="73"/>
      <c r="C52" s="115"/>
      <c r="D52" s="116"/>
      <c r="E52" s="97"/>
      <c r="F52" s="53"/>
      <c r="G52" s="85"/>
      <c r="H52" s="74"/>
      <c r="I52" s="85"/>
      <c r="J52" s="53"/>
      <c r="K52" s="53"/>
      <c r="L52" s="85"/>
      <c r="M52" s="85"/>
      <c r="N52" s="85"/>
      <c r="O52" s="85"/>
      <c r="P52" s="85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74"/>
      <c r="AB52" s="74"/>
      <c r="AC52" s="85"/>
      <c r="AD52" s="74"/>
      <c r="AE52" s="85"/>
      <c r="AF52" s="53"/>
      <c r="AG52" s="74"/>
      <c r="AH52" s="85"/>
      <c r="AI52" s="74"/>
      <c r="AJ52" s="85"/>
      <c r="AK52" s="74"/>
      <c r="AL52" s="85"/>
      <c r="AM52" s="74"/>
      <c r="AN52" s="85"/>
      <c r="AO52" s="74"/>
      <c r="AP52" s="85"/>
      <c r="AQ52" s="74"/>
      <c r="AR52" s="74"/>
      <c r="AS52" s="85"/>
      <c r="AT52" s="74"/>
      <c r="AU52" s="85"/>
      <c r="AV52" s="74"/>
      <c r="AW52" s="74"/>
      <c r="AX52" s="85"/>
      <c r="AY52" s="85"/>
      <c r="AZ52" s="85"/>
      <c r="BA52" s="85"/>
      <c r="BB52" s="85"/>
      <c r="BC52" s="85"/>
      <c r="BD52" s="109"/>
      <c r="BE52" s="109"/>
      <c r="BF52" s="109"/>
      <c r="BG52" s="74"/>
      <c r="BH52" s="116"/>
      <c r="BI52" s="116"/>
      <c r="BJ52" s="116"/>
      <c r="BK52" s="102"/>
    </row>
    <row r="53" spans="1:63" s="96" customFormat="1" ht="15.75" customHeight="1">
      <c r="A53" s="101"/>
      <c r="B53" s="73"/>
      <c r="E53" s="120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109"/>
      <c r="BB53" s="74"/>
      <c r="BC53" s="109"/>
      <c r="BD53" s="74"/>
      <c r="BE53" s="109"/>
      <c r="BF53" s="74"/>
      <c r="BG53" s="74"/>
      <c r="BH53" s="116"/>
      <c r="BI53" s="116"/>
      <c r="BJ53" s="116"/>
      <c r="BK53" s="102"/>
    </row>
    <row r="54" spans="1:63" s="96" customFormat="1" ht="15.75" customHeight="1">
      <c r="A54" s="101"/>
      <c r="B54" s="73"/>
      <c r="E54" s="97"/>
      <c r="F54" s="53"/>
      <c r="G54" s="85"/>
      <c r="H54" s="74"/>
      <c r="I54" s="85"/>
      <c r="J54" s="53"/>
      <c r="K54" s="53"/>
      <c r="L54" s="53"/>
      <c r="M54" s="85"/>
      <c r="N54" s="85"/>
      <c r="O54" s="85"/>
      <c r="P54" s="85"/>
      <c r="Q54" s="85"/>
      <c r="R54" s="85"/>
      <c r="S54" s="109"/>
      <c r="T54" s="74"/>
      <c r="U54" s="85"/>
      <c r="V54" s="85"/>
      <c r="W54" s="109"/>
      <c r="X54" s="85"/>
      <c r="Y54" s="85"/>
      <c r="Z54" s="74"/>
      <c r="AA54" s="85"/>
      <c r="AB54" s="53"/>
      <c r="AC54" s="53"/>
      <c r="AD54" s="53"/>
      <c r="AE54" s="85"/>
      <c r="AF54" s="85"/>
      <c r="AG54" s="85"/>
      <c r="AH54" s="85"/>
      <c r="AI54" s="85"/>
      <c r="AJ54" s="85"/>
      <c r="AK54" s="109"/>
      <c r="AL54" s="74"/>
      <c r="AM54" s="85"/>
      <c r="AN54" s="85"/>
      <c r="AO54" s="109"/>
      <c r="AP54" s="85"/>
      <c r="AQ54" s="85"/>
      <c r="AR54" s="109"/>
      <c r="AS54" s="109"/>
      <c r="AT54" s="85"/>
      <c r="AU54" s="85"/>
      <c r="AV54" s="109"/>
      <c r="AW54" s="109"/>
      <c r="AX54" s="109"/>
      <c r="AY54" s="109"/>
      <c r="AZ54" s="109"/>
      <c r="BA54" s="74"/>
      <c r="BB54" s="109"/>
      <c r="BC54" s="109"/>
      <c r="BD54" s="109"/>
      <c r="BE54" s="109"/>
      <c r="BF54" s="109"/>
      <c r="BG54" s="74"/>
      <c r="BH54" s="116"/>
      <c r="BI54" s="116"/>
      <c r="BJ54" s="116"/>
      <c r="BK54" s="102"/>
    </row>
    <row r="55" spans="1:63" s="96" customFormat="1" ht="15.75" customHeight="1">
      <c r="A55" s="101"/>
      <c r="B55" s="73"/>
      <c r="E55" s="120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109"/>
      <c r="BB55" s="74"/>
      <c r="BC55" s="109"/>
      <c r="BD55" s="74"/>
      <c r="BE55" s="109"/>
      <c r="BF55" s="74"/>
      <c r="BG55" s="74"/>
      <c r="BH55" s="116"/>
      <c r="BI55" s="116"/>
      <c r="BJ55" s="116"/>
      <c r="BK55" s="102"/>
    </row>
    <row r="56" spans="1:63" s="96" customFormat="1" ht="15.75" customHeight="1">
      <c r="A56" s="101"/>
      <c r="B56" s="73"/>
      <c r="E56" s="97"/>
      <c r="F56" s="53"/>
      <c r="G56" s="85"/>
      <c r="H56" s="74"/>
      <c r="I56" s="85"/>
      <c r="J56" s="53"/>
      <c r="K56" s="53"/>
      <c r="L56" s="53"/>
      <c r="M56" s="85"/>
      <c r="N56" s="85"/>
      <c r="O56" s="85"/>
      <c r="P56" s="85"/>
      <c r="Q56" s="85"/>
      <c r="R56" s="85"/>
      <c r="S56" s="109"/>
      <c r="T56" s="74"/>
      <c r="U56" s="85"/>
      <c r="V56" s="85"/>
      <c r="W56" s="109"/>
      <c r="X56" s="85"/>
      <c r="Y56" s="85"/>
      <c r="Z56" s="74"/>
      <c r="AA56" s="85"/>
      <c r="AB56" s="53"/>
      <c r="AC56" s="53"/>
      <c r="AD56" s="53"/>
      <c r="AE56" s="85"/>
      <c r="AF56" s="85"/>
      <c r="AG56" s="85"/>
      <c r="AH56" s="85"/>
      <c r="AI56" s="85"/>
      <c r="AJ56" s="85"/>
      <c r="AK56" s="109"/>
      <c r="AL56" s="74"/>
      <c r="AM56" s="85"/>
      <c r="AN56" s="85"/>
      <c r="AO56" s="109"/>
      <c r="AP56" s="85"/>
      <c r="AQ56" s="85"/>
      <c r="AR56" s="109"/>
      <c r="AS56" s="109"/>
      <c r="AT56" s="85"/>
      <c r="AU56" s="85"/>
      <c r="AV56" s="109"/>
      <c r="AW56" s="109"/>
      <c r="AX56" s="109"/>
      <c r="AY56" s="109"/>
      <c r="AZ56" s="109"/>
      <c r="BA56" s="74"/>
      <c r="BB56" s="109"/>
      <c r="BC56" s="109"/>
      <c r="BD56" s="109"/>
      <c r="BE56" s="109"/>
      <c r="BF56" s="109"/>
      <c r="BG56" s="74"/>
      <c r="BH56" s="116"/>
      <c r="BI56" s="116"/>
      <c r="BJ56" s="116"/>
      <c r="BK56" s="102"/>
    </row>
    <row r="57" spans="1:63" s="96" customFormat="1" ht="15.75" customHeight="1">
      <c r="A57" s="101"/>
      <c r="B57" s="73"/>
      <c r="C57" s="118"/>
      <c r="D57" s="118"/>
      <c r="E57" s="97"/>
      <c r="F57" s="53"/>
      <c r="G57" s="109"/>
      <c r="H57" s="109"/>
      <c r="I57" s="109"/>
      <c r="J57" s="109"/>
      <c r="K57" s="121"/>
      <c r="L57" s="121"/>
      <c r="M57" s="121"/>
      <c r="N57" s="121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74"/>
      <c r="AA57" s="74"/>
      <c r="AB57" s="85"/>
      <c r="AC57" s="85"/>
      <c r="AD57" s="85"/>
      <c r="AE57" s="53"/>
      <c r="AF57" s="85"/>
      <c r="AG57" s="85"/>
      <c r="AH57" s="85"/>
      <c r="AI57" s="85"/>
      <c r="AJ57" s="85"/>
      <c r="AK57" s="109"/>
      <c r="AL57" s="109"/>
      <c r="AM57" s="85"/>
      <c r="AN57" s="85"/>
      <c r="AO57" s="85"/>
      <c r="AP57" s="85"/>
      <c r="AQ57" s="85"/>
      <c r="AR57" s="109"/>
      <c r="AS57" s="74"/>
      <c r="AT57" s="74"/>
      <c r="AU57" s="74"/>
      <c r="AV57" s="109"/>
      <c r="AW57" s="109"/>
      <c r="AX57" s="109"/>
      <c r="AY57" s="74"/>
      <c r="AZ57" s="109"/>
      <c r="BA57" s="74"/>
      <c r="BB57" s="109"/>
      <c r="BC57" s="109"/>
      <c r="BD57" s="109"/>
      <c r="BE57" s="109"/>
      <c r="BF57" s="109"/>
      <c r="BG57" s="74"/>
      <c r="BH57" s="116"/>
      <c r="BI57" s="116"/>
      <c r="BJ57" s="116"/>
      <c r="BK57" s="102"/>
    </row>
    <row r="58" spans="1:63" s="96" customFormat="1" ht="15.75" customHeight="1">
      <c r="A58" s="101"/>
      <c r="B58" s="73"/>
      <c r="C58" s="118"/>
      <c r="D58" s="118"/>
      <c r="E58" s="97"/>
      <c r="F58" s="53"/>
      <c r="G58" s="85"/>
      <c r="H58" s="85"/>
      <c r="I58" s="85"/>
      <c r="J58" s="53"/>
      <c r="K58" s="53"/>
      <c r="L58" s="85"/>
      <c r="M58" s="85"/>
      <c r="N58" s="85"/>
      <c r="O58" s="85"/>
      <c r="P58" s="85"/>
      <c r="Q58" s="109"/>
      <c r="R58" s="109"/>
      <c r="S58" s="85"/>
      <c r="T58" s="85"/>
      <c r="U58" s="85"/>
      <c r="V58" s="85"/>
      <c r="W58" s="85"/>
      <c r="X58" s="109"/>
      <c r="Y58" s="109"/>
      <c r="Z58" s="109"/>
      <c r="AA58" s="109"/>
      <c r="AB58" s="74"/>
      <c r="AC58" s="85"/>
      <c r="AD58" s="85"/>
      <c r="AE58" s="53"/>
      <c r="AF58" s="85"/>
      <c r="AG58" s="53"/>
      <c r="AH58" s="85"/>
      <c r="AI58" s="53"/>
      <c r="AJ58" s="85"/>
      <c r="AK58" s="53"/>
      <c r="AL58" s="85"/>
      <c r="AM58" s="53"/>
      <c r="AN58" s="85"/>
      <c r="AO58" s="53"/>
      <c r="AP58" s="85"/>
      <c r="AQ58" s="53"/>
      <c r="AR58" s="85"/>
      <c r="AS58" s="53"/>
      <c r="AT58" s="85"/>
      <c r="AU58" s="53"/>
      <c r="AV58" s="85"/>
      <c r="AW58" s="53"/>
      <c r="AX58" s="109"/>
      <c r="AY58" s="74"/>
      <c r="AZ58" s="109"/>
      <c r="BA58" s="74"/>
      <c r="BB58" s="109"/>
      <c r="BC58" s="109"/>
      <c r="BD58" s="109"/>
      <c r="BE58" s="109"/>
      <c r="BF58" s="109"/>
      <c r="BG58" s="74"/>
      <c r="BH58" s="116"/>
      <c r="BI58" s="116"/>
      <c r="BJ58" s="116"/>
      <c r="BK58" s="102"/>
    </row>
    <row r="59" spans="1:63" s="96" customFormat="1" ht="15.75" customHeight="1">
      <c r="A59" s="101"/>
      <c r="B59" s="73"/>
      <c r="C59" s="118"/>
      <c r="D59" s="118"/>
      <c r="E59" s="97"/>
      <c r="F59" s="53"/>
      <c r="G59" s="85"/>
      <c r="H59" s="85"/>
      <c r="I59" s="85"/>
      <c r="J59" s="53"/>
      <c r="K59" s="53"/>
      <c r="L59" s="85"/>
      <c r="M59" s="85"/>
      <c r="N59" s="85"/>
      <c r="O59" s="85"/>
      <c r="P59" s="85"/>
      <c r="Q59" s="109"/>
      <c r="R59" s="109"/>
      <c r="S59" s="85"/>
      <c r="T59" s="85"/>
      <c r="U59" s="85"/>
      <c r="V59" s="85"/>
      <c r="W59" s="85"/>
      <c r="X59" s="109"/>
      <c r="Y59" s="109"/>
      <c r="Z59" s="109"/>
      <c r="AA59" s="109"/>
      <c r="AB59" s="74"/>
      <c r="AC59" s="85"/>
      <c r="AD59" s="85"/>
      <c r="AE59" s="53"/>
      <c r="AF59" s="85"/>
      <c r="AG59" s="53"/>
      <c r="AH59" s="85"/>
      <c r="AI59" s="53"/>
      <c r="AJ59" s="85"/>
      <c r="AK59" s="53"/>
      <c r="AL59" s="85"/>
      <c r="AM59" s="53"/>
      <c r="AN59" s="85"/>
      <c r="AO59" s="53"/>
      <c r="AP59" s="85"/>
      <c r="AQ59" s="53"/>
      <c r="AR59" s="85"/>
      <c r="AS59" s="53"/>
      <c r="AT59" s="85"/>
      <c r="AU59" s="53"/>
      <c r="AV59" s="85"/>
      <c r="AW59" s="53"/>
      <c r="AX59" s="109"/>
      <c r="AY59" s="74"/>
      <c r="AZ59" s="109"/>
      <c r="BA59" s="74"/>
      <c r="BB59" s="109"/>
      <c r="BC59" s="109"/>
      <c r="BD59" s="109"/>
      <c r="BE59" s="109"/>
      <c r="BF59" s="109"/>
      <c r="BG59" s="74"/>
      <c r="BH59" s="116"/>
      <c r="BI59" s="116"/>
      <c r="BJ59" s="116"/>
      <c r="BK59" s="102"/>
    </row>
    <row r="60" spans="1:63" s="96" customFormat="1" ht="15.75" customHeight="1" thickBot="1">
      <c r="A60" s="103"/>
      <c r="B60" s="104"/>
      <c r="C60" s="105"/>
      <c r="D60" s="105"/>
      <c r="E60" s="105"/>
      <c r="F60" s="122"/>
      <c r="G60" s="122"/>
      <c r="H60" s="123"/>
      <c r="I60" s="122"/>
      <c r="J60" s="123"/>
      <c r="K60" s="122"/>
      <c r="L60" s="123"/>
      <c r="M60" s="122"/>
      <c r="N60" s="122"/>
      <c r="O60" s="123"/>
      <c r="P60" s="123"/>
      <c r="Q60" s="123"/>
      <c r="R60" s="83"/>
      <c r="S60" s="123"/>
      <c r="T60" s="122"/>
      <c r="U60" s="124"/>
      <c r="V60" s="83"/>
      <c r="W60" s="82"/>
      <c r="X60" s="83"/>
      <c r="Y60" s="756"/>
      <c r="Z60" s="756"/>
      <c r="AA60" s="756"/>
      <c r="AB60" s="124"/>
      <c r="AC60" s="83"/>
      <c r="AD60" s="122"/>
      <c r="AE60" s="83"/>
      <c r="AF60" s="122"/>
      <c r="AG60" s="122"/>
      <c r="AH60" s="122"/>
      <c r="AI60" s="122"/>
      <c r="AJ60" s="122"/>
      <c r="AK60" s="122"/>
      <c r="AL60" s="122"/>
      <c r="AM60" s="122"/>
      <c r="AN60" s="122"/>
      <c r="AO60" s="123"/>
      <c r="AP60" s="122"/>
      <c r="AQ60" s="122"/>
      <c r="AR60" s="122"/>
      <c r="AS60" s="122"/>
      <c r="AT60" s="122"/>
      <c r="AU60" s="122"/>
      <c r="AV60" s="122"/>
      <c r="AW60" s="123"/>
      <c r="AX60" s="122"/>
      <c r="AY60" s="122"/>
      <c r="AZ60" s="123"/>
      <c r="BA60" s="122"/>
      <c r="BB60" s="122"/>
      <c r="BC60" s="122"/>
      <c r="BD60" s="122"/>
      <c r="BE60" s="122"/>
      <c r="BF60" s="122"/>
      <c r="BG60" s="125"/>
      <c r="BH60" s="106"/>
      <c r="BI60" s="106"/>
      <c r="BJ60" s="106"/>
      <c r="BK60" s="107"/>
    </row>
    <row r="61" spans="1:63" s="96" customFormat="1" ht="14.25">
      <c r="B61" s="97"/>
      <c r="C61" s="98"/>
      <c r="D61" s="98"/>
      <c r="E61" s="98"/>
      <c r="F61" s="99"/>
      <c r="G61" s="99"/>
      <c r="H61" s="99"/>
      <c r="I61" s="99"/>
      <c r="J61" s="98"/>
      <c r="K61" s="99"/>
      <c r="L61" s="99"/>
      <c r="M61" s="99"/>
      <c r="N61" s="99"/>
      <c r="O61" s="99"/>
      <c r="P61" s="99"/>
      <c r="Q61" s="100"/>
    </row>
    <row r="62" spans="1:63" s="96" customFormat="1" ht="14.25">
      <c r="B62" s="97"/>
      <c r="C62" s="98"/>
      <c r="D62" s="98"/>
      <c r="E62" s="98"/>
      <c r="F62" s="99"/>
      <c r="G62" s="99"/>
      <c r="H62" s="99"/>
      <c r="I62" s="99"/>
      <c r="J62" s="98"/>
      <c r="K62" s="99"/>
      <c r="L62" s="99"/>
      <c r="M62" s="99"/>
      <c r="N62" s="99"/>
      <c r="O62" s="99"/>
      <c r="P62" s="99"/>
      <c r="Q62" s="100"/>
    </row>
  </sheetData>
  <mergeCells count="23">
    <mergeCell ref="AS2:AY3"/>
    <mergeCell ref="AZ2:BE3"/>
    <mergeCell ref="K1:T1"/>
    <mergeCell ref="U1:Y1"/>
    <mergeCell ref="Z1:AD1"/>
    <mergeCell ref="AE1:AI1"/>
    <mergeCell ref="AJ1:AR1"/>
    <mergeCell ref="Y60:AA60"/>
    <mergeCell ref="BF2:BK3"/>
    <mergeCell ref="K3:T3"/>
    <mergeCell ref="U3:Y3"/>
    <mergeCell ref="Z3:AD3"/>
    <mergeCell ref="AE3:AR3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EBAB-1044-4DE0-A14C-92BD29B151BA}">
  <sheetPr codeName="Sheet11">
    <tabColor rgb="FFFF6600"/>
  </sheetPr>
  <dimension ref="B2:AF45"/>
  <sheetViews>
    <sheetView showGridLines="0" zoomScaleNormal="100" workbookViewId="0">
      <selection activeCell="AV8" sqref="AV8"/>
    </sheetView>
  </sheetViews>
  <sheetFormatPr defaultColWidth="2.875" defaultRowHeight="15.95" customHeight="1"/>
  <cols>
    <col min="1" max="1" width="2.625" style="190" customWidth="1"/>
    <col min="2" max="32" width="2.875" style="190"/>
    <col min="33" max="33" width="1.625" style="190" customWidth="1"/>
    <col min="34" max="16384" width="2.875" style="190"/>
  </cols>
  <sheetData>
    <row r="2" spans="2:32" ht="15.95" customHeight="1">
      <c r="J2" s="846" t="s">
        <v>449</v>
      </c>
      <c r="K2" s="846"/>
      <c r="L2" s="846"/>
      <c r="M2" s="846"/>
      <c r="N2" s="846"/>
      <c r="O2" s="846"/>
      <c r="P2" s="846"/>
      <c r="Q2" s="846"/>
      <c r="R2" s="846"/>
      <c r="S2" s="846"/>
      <c r="T2" s="846"/>
      <c r="U2" s="846"/>
      <c r="V2" s="846"/>
      <c r="Z2" s="847">
        <v>2022</v>
      </c>
      <c r="AA2" s="847"/>
      <c r="AB2" s="190" t="s">
        <v>357</v>
      </c>
      <c r="AC2" s="190">
        <v>7</v>
      </c>
      <c r="AD2" s="190" t="s">
        <v>358</v>
      </c>
      <c r="AE2" s="190">
        <v>1</v>
      </c>
      <c r="AF2" s="190" t="s">
        <v>359</v>
      </c>
    </row>
    <row r="3" spans="2:32" ht="15.95" customHeight="1">
      <c r="J3" s="846"/>
      <c r="K3" s="846"/>
      <c r="L3" s="846"/>
      <c r="M3" s="846"/>
      <c r="N3" s="846"/>
      <c r="O3" s="846"/>
      <c r="P3" s="846"/>
      <c r="Q3" s="846"/>
      <c r="R3" s="846"/>
      <c r="S3" s="846"/>
      <c r="T3" s="846"/>
      <c r="U3" s="846"/>
      <c r="V3" s="846"/>
      <c r="Z3" s="191" t="s">
        <v>360</v>
      </c>
      <c r="AA3" s="190" t="s">
        <v>361</v>
      </c>
    </row>
    <row r="4" spans="2:32" ht="15.95" customHeight="1">
      <c r="J4" s="846"/>
      <c r="K4" s="846"/>
      <c r="L4" s="846"/>
      <c r="M4" s="846"/>
      <c r="N4" s="846"/>
      <c r="O4" s="846"/>
      <c r="P4" s="846"/>
      <c r="Q4" s="846"/>
      <c r="R4" s="846"/>
      <c r="S4" s="846"/>
      <c r="T4" s="846"/>
      <c r="U4" s="846"/>
      <c r="V4" s="846"/>
      <c r="AF4" s="191" t="s">
        <v>362</v>
      </c>
    </row>
    <row r="5" spans="2:32" ht="15.95" customHeight="1">
      <c r="B5" s="219" t="s">
        <v>363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19" t="s">
        <v>450</v>
      </c>
      <c r="Q5" s="205"/>
      <c r="AF5" s="191" t="s">
        <v>364</v>
      </c>
    </row>
    <row r="6" spans="2:32" ht="15.95" customHeight="1">
      <c r="X6" s="204" t="s">
        <v>366</v>
      </c>
      <c r="AF6" s="191"/>
    </row>
    <row r="7" spans="2:32" ht="15.95" customHeight="1"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3"/>
      <c r="Q7" s="203"/>
      <c r="X7" s="204" t="s">
        <v>367</v>
      </c>
      <c r="AF7" s="191"/>
    </row>
    <row r="8" spans="2:32" ht="15.95" customHeight="1"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3"/>
      <c r="Q8" s="203"/>
      <c r="X8" s="204" t="s">
        <v>369</v>
      </c>
      <c r="AF8" s="191"/>
    </row>
    <row r="9" spans="2:32" ht="15.95" customHeight="1">
      <c r="AF9" s="191" t="s">
        <v>371</v>
      </c>
    </row>
    <row r="10" spans="2:32" ht="15.95" customHeight="1">
      <c r="AF10" s="191" t="s">
        <v>372</v>
      </c>
    </row>
    <row r="11" spans="2:32" ht="15.95" customHeight="1">
      <c r="AF11" s="191" t="s">
        <v>374</v>
      </c>
    </row>
    <row r="12" spans="2:32" ht="8.1" customHeight="1"/>
    <row r="13" spans="2:32" ht="20.100000000000001" customHeight="1">
      <c r="X13" s="192"/>
      <c r="Y13" s="193"/>
      <c r="Z13" s="194"/>
      <c r="AA13" s="192"/>
      <c r="AB13" s="193"/>
      <c r="AC13" s="194"/>
      <c r="AD13" s="192"/>
      <c r="AE13" s="193"/>
      <c r="AF13" s="194"/>
    </row>
    <row r="14" spans="2:32" ht="20.100000000000001" customHeight="1">
      <c r="X14" s="195"/>
      <c r="Z14" s="196"/>
      <c r="AA14" s="195"/>
      <c r="AC14" s="196"/>
      <c r="AD14" s="195"/>
      <c r="AF14" s="196"/>
    </row>
    <row r="15" spans="2:32" ht="20.100000000000001" customHeight="1">
      <c r="X15" s="197"/>
      <c r="Y15" s="198"/>
      <c r="Z15" s="199"/>
      <c r="AA15" s="197"/>
      <c r="AB15" s="198"/>
      <c r="AC15" s="199"/>
      <c r="AD15" s="197"/>
      <c r="AE15" s="198"/>
      <c r="AF15" s="199"/>
    </row>
    <row r="16" spans="2:32" ht="8.1" customHeight="1"/>
    <row r="17" spans="2:32" ht="15.95" customHeight="1">
      <c r="B17" s="864" t="s">
        <v>451</v>
      </c>
      <c r="C17" s="865"/>
      <c r="D17" s="865"/>
      <c r="E17" s="866"/>
      <c r="F17" s="223" t="s">
        <v>452</v>
      </c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5"/>
    </row>
    <row r="18" spans="2:32" ht="15.95" customHeight="1">
      <c r="B18" s="867" t="s">
        <v>453</v>
      </c>
      <c r="C18" s="868"/>
      <c r="D18" s="868"/>
      <c r="E18" s="869"/>
      <c r="F18" s="226"/>
      <c r="G18" s="227" t="s">
        <v>454</v>
      </c>
      <c r="H18" s="227" t="s">
        <v>455</v>
      </c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8"/>
    </row>
    <row r="19" spans="2:32" ht="15.95" customHeight="1">
      <c r="B19" s="870"/>
      <c r="C19" s="871"/>
      <c r="D19" s="871"/>
      <c r="E19" s="872"/>
      <c r="F19" s="229"/>
      <c r="G19" s="230" t="s">
        <v>456</v>
      </c>
      <c r="H19" s="230" t="s">
        <v>455</v>
      </c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1"/>
    </row>
    <row r="20" spans="2:32" ht="15.95" customHeight="1">
      <c r="B20" s="873"/>
      <c r="C20" s="874"/>
      <c r="D20" s="874"/>
      <c r="E20" s="875"/>
      <c r="F20" s="232"/>
      <c r="G20" s="233" t="s">
        <v>457</v>
      </c>
      <c r="H20" s="233" t="s">
        <v>455</v>
      </c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4"/>
    </row>
    <row r="21" spans="2:32" ht="15.95" customHeight="1">
      <c r="B21" s="200" t="s">
        <v>379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830" t="s">
        <v>323</v>
      </c>
      <c r="V21" s="828"/>
      <c r="W21" s="828"/>
      <c r="X21" s="829"/>
      <c r="Y21" s="830" t="s">
        <v>327</v>
      </c>
      <c r="Z21" s="828"/>
      <c r="AA21" s="828"/>
      <c r="AB21" s="829"/>
      <c r="AC21" s="830" t="s">
        <v>332</v>
      </c>
      <c r="AD21" s="828"/>
      <c r="AE21" s="828"/>
      <c r="AF21" s="829"/>
    </row>
    <row r="22" spans="2:32" ht="15.95" customHeight="1">
      <c r="B22" s="848" t="s">
        <v>380</v>
      </c>
      <c r="C22" s="849"/>
      <c r="D22" s="849"/>
      <c r="E22" s="849"/>
      <c r="F22" s="849"/>
      <c r="G22" s="849"/>
      <c r="H22" s="849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50"/>
      <c r="U22" s="831">
        <v>1000</v>
      </c>
      <c r="V22" s="832"/>
      <c r="W22" s="832"/>
      <c r="X22" s="833"/>
      <c r="Y22" s="840">
        <v>45.19</v>
      </c>
      <c r="Z22" s="841"/>
      <c r="AA22" s="841"/>
      <c r="AB22" s="856"/>
      <c r="AC22" s="831">
        <v>45190</v>
      </c>
      <c r="AD22" s="832"/>
      <c r="AE22" s="832"/>
      <c r="AF22" s="833"/>
    </row>
    <row r="23" spans="2:32" ht="15.95" customHeight="1">
      <c r="B23" s="851"/>
      <c r="C23" s="847"/>
      <c r="D23" s="847"/>
      <c r="E23" s="847"/>
      <c r="F23" s="847"/>
      <c r="G23" s="847"/>
      <c r="H23" s="847"/>
      <c r="I23" s="847"/>
      <c r="J23" s="847"/>
      <c r="K23" s="847"/>
      <c r="L23" s="847"/>
      <c r="M23" s="847"/>
      <c r="N23" s="847"/>
      <c r="O23" s="847"/>
      <c r="P23" s="847"/>
      <c r="Q23" s="847"/>
      <c r="R23" s="847"/>
      <c r="S23" s="847"/>
      <c r="T23" s="852"/>
      <c r="U23" s="834"/>
      <c r="V23" s="835"/>
      <c r="W23" s="835"/>
      <c r="X23" s="836"/>
      <c r="Y23" s="842"/>
      <c r="Z23" s="843"/>
      <c r="AA23" s="843"/>
      <c r="AB23" s="857"/>
      <c r="AC23" s="834"/>
      <c r="AD23" s="835"/>
      <c r="AE23" s="835"/>
      <c r="AF23" s="836"/>
    </row>
    <row r="24" spans="2:32" ht="15.95" customHeight="1">
      <c r="B24" s="853"/>
      <c r="C24" s="854"/>
      <c r="D24" s="854"/>
      <c r="E24" s="854"/>
      <c r="F24" s="854"/>
      <c r="G24" s="854"/>
      <c r="H24" s="854"/>
      <c r="I24" s="854"/>
      <c r="J24" s="854"/>
      <c r="K24" s="854"/>
      <c r="L24" s="854"/>
      <c r="M24" s="854"/>
      <c r="N24" s="854"/>
      <c r="O24" s="854"/>
      <c r="P24" s="854"/>
      <c r="Q24" s="854"/>
      <c r="R24" s="854"/>
      <c r="S24" s="854"/>
      <c r="T24" s="855"/>
      <c r="U24" s="837"/>
      <c r="V24" s="838"/>
      <c r="W24" s="838"/>
      <c r="X24" s="839"/>
      <c r="Y24" s="844"/>
      <c r="Z24" s="845"/>
      <c r="AA24" s="845"/>
      <c r="AB24" s="858"/>
      <c r="AC24" s="837"/>
      <c r="AD24" s="838"/>
      <c r="AE24" s="838"/>
      <c r="AF24" s="839"/>
    </row>
    <row r="25" spans="2:32" ht="15.95" customHeight="1">
      <c r="B25" s="848" t="s">
        <v>380</v>
      </c>
      <c r="C25" s="849"/>
      <c r="D25" s="849"/>
      <c r="E25" s="849"/>
      <c r="F25" s="849"/>
      <c r="G25" s="849"/>
      <c r="H25" s="849"/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50"/>
      <c r="U25" s="831">
        <v>2000</v>
      </c>
      <c r="V25" s="832"/>
      <c r="W25" s="832"/>
      <c r="X25" s="833"/>
      <c r="Y25" s="840">
        <v>44.01</v>
      </c>
      <c r="Z25" s="841"/>
      <c r="AA25" s="841"/>
      <c r="AB25" s="856"/>
      <c r="AC25" s="831">
        <v>88020</v>
      </c>
      <c r="AD25" s="832"/>
      <c r="AE25" s="832"/>
      <c r="AF25" s="833"/>
    </row>
    <row r="26" spans="2:32" ht="15.95" customHeight="1">
      <c r="B26" s="851"/>
      <c r="C26" s="847"/>
      <c r="D26" s="847"/>
      <c r="E26" s="847"/>
      <c r="F26" s="847"/>
      <c r="G26" s="847"/>
      <c r="H26" s="847"/>
      <c r="I26" s="847"/>
      <c r="J26" s="847"/>
      <c r="K26" s="847"/>
      <c r="L26" s="847"/>
      <c r="M26" s="847"/>
      <c r="N26" s="847"/>
      <c r="O26" s="847"/>
      <c r="P26" s="847"/>
      <c r="Q26" s="847"/>
      <c r="R26" s="847"/>
      <c r="S26" s="847"/>
      <c r="T26" s="852"/>
      <c r="U26" s="834"/>
      <c r="V26" s="835"/>
      <c r="W26" s="835"/>
      <c r="X26" s="836"/>
      <c r="Y26" s="842"/>
      <c r="Z26" s="843"/>
      <c r="AA26" s="843"/>
      <c r="AB26" s="857"/>
      <c r="AC26" s="834"/>
      <c r="AD26" s="835"/>
      <c r="AE26" s="835"/>
      <c r="AF26" s="836"/>
    </row>
    <row r="27" spans="2:32" ht="15.95" customHeight="1">
      <c r="B27" s="853"/>
      <c r="C27" s="854"/>
      <c r="D27" s="854"/>
      <c r="E27" s="854"/>
      <c r="F27" s="854"/>
      <c r="G27" s="854"/>
      <c r="H27" s="854"/>
      <c r="I27" s="854"/>
      <c r="J27" s="854"/>
      <c r="K27" s="854"/>
      <c r="L27" s="854"/>
      <c r="M27" s="854"/>
      <c r="N27" s="854"/>
      <c r="O27" s="854"/>
      <c r="P27" s="854"/>
      <c r="Q27" s="854"/>
      <c r="R27" s="854"/>
      <c r="S27" s="854"/>
      <c r="T27" s="855"/>
      <c r="U27" s="837"/>
      <c r="V27" s="838"/>
      <c r="W27" s="838"/>
      <c r="X27" s="839"/>
      <c r="Y27" s="844"/>
      <c r="Z27" s="845"/>
      <c r="AA27" s="845"/>
      <c r="AB27" s="858"/>
      <c r="AC27" s="837"/>
      <c r="AD27" s="838"/>
      <c r="AE27" s="838"/>
      <c r="AF27" s="839"/>
    </row>
    <row r="28" spans="2:32" ht="15.95" customHeight="1">
      <c r="B28" s="848" t="s">
        <v>380</v>
      </c>
      <c r="C28" s="849"/>
      <c r="D28" s="849"/>
      <c r="E28" s="849"/>
      <c r="F28" s="849"/>
      <c r="G28" s="849"/>
      <c r="H28" s="849"/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50"/>
      <c r="U28" s="831">
        <v>3000</v>
      </c>
      <c r="V28" s="832"/>
      <c r="W28" s="832"/>
      <c r="X28" s="833"/>
      <c r="Y28" s="840">
        <v>43.809999999999995</v>
      </c>
      <c r="Z28" s="841"/>
      <c r="AA28" s="841"/>
      <c r="AB28" s="856"/>
      <c r="AC28" s="831">
        <v>131430</v>
      </c>
      <c r="AD28" s="832"/>
      <c r="AE28" s="832"/>
      <c r="AF28" s="833"/>
    </row>
    <row r="29" spans="2:32" ht="15.95" customHeight="1">
      <c r="B29" s="851"/>
      <c r="C29" s="847"/>
      <c r="D29" s="847"/>
      <c r="E29" s="847"/>
      <c r="F29" s="847"/>
      <c r="G29" s="847"/>
      <c r="H29" s="847"/>
      <c r="I29" s="847"/>
      <c r="J29" s="847"/>
      <c r="K29" s="847"/>
      <c r="L29" s="847"/>
      <c r="M29" s="847"/>
      <c r="N29" s="847"/>
      <c r="O29" s="847"/>
      <c r="P29" s="847"/>
      <c r="Q29" s="847"/>
      <c r="R29" s="847"/>
      <c r="S29" s="847"/>
      <c r="T29" s="852"/>
      <c r="U29" s="834"/>
      <c r="V29" s="835"/>
      <c r="W29" s="835"/>
      <c r="X29" s="836"/>
      <c r="Y29" s="842"/>
      <c r="Z29" s="843"/>
      <c r="AA29" s="843"/>
      <c r="AB29" s="857"/>
      <c r="AC29" s="834"/>
      <c r="AD29" s="835"/>
      <c r="AE29" s="835"/>
      <c r="AF29" s="836"/>
    </row>
    <row r="30" spans="2:32" ht="15.95" customHeight="1">
      <c r="B30" s="853"/>
      <c r="C30" s="854"/>
      <c r="D30" s="854"/>
      <c r="E30" s="854"/>
      <c r="F30" s="854"/>
      <c r="G30" s="854"/>
      <c r="H30" s="854"/>
      <c r="I30" s="854"/>
      <c r="J30" s="854"/>
      <c r="K30" s="854"/>
      <c r="L30" s="854"/>
      <c r="M30" s="854"/>
      <c r="N30" s="854"/>
      <c r="O30" s="854"/>
      <c r="P30" s="854"/>
      <c r="Q30" s="854"/>
      <c r="R30" s="854"/>
      <c r="S30" s="854"/>
      <c r="T30" s="855"/>
      <c r="U30" s="837"/>
      <c r="V30" s="838"/>
      <c r="W30" s="838"/>
      <c r="X30" s="839"/>
      <c r="Y30" s="844"/>
      <c r="Z30" s="845"/>
      <c r="AA30" s="845"/>
      <c r="AB30" s="858"/>
      <c r="AC30" s="837"/>
      <c r="AD30" s="838"/>
      <c r="AE30" s="838"/>
      <c r="AF30" s="839"/>
    </row>
    <row r="31" spans="2:32" ht="15.95" customHeight="1">
      <c r="B31" s="848" t="s">
        <v>380</v>
      </c>
      <c r="C31" s="849"/>
      <c r="D31" s="849"/>
      <c r="E31" s="849"/>
      <c r="F31" s="849"/>
      <c r="G31" s="849"/>
      <c r="H31" s="849"/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50"/>
      <c r="U31" s="831">
        <v>4000</v>
      </c>
      <c r="V31" s="832"/>
      <c r="W31" s="832"/>
      <c r="X31" s="833"/>
      <c r="Y31" s="840">
        <v>43.569999999999993</v>
      </c>
      <c r="Z31" s="841"/>
      <c r="AA31" s="841"/>
      <c r="AB31" s="856"/>
      <c r="AC31" s="831">
        <v>174279.99999999997</v>
      </c>
      <c r="AD31" s="832"/>
      <c r="AE31" s="832"/>
      <c r="AF31" s="833"/>
    </row>
    <row r="32" spans="2:32" ht="15.95" customHeight="1">
      <c r="B32" s="851"/>
      <c r="C32" s="847"/>
      <c r="D32" s="847"/>
      <c r="E32" s="847"/>
      <c r="F32" s="847"/>
      <c r="G32" s="847"/>
      <c r="H32" s="847"/>
      <c r="I32" s="847"/>
      <c r="J32" s="847"/>
      <c r="K32" s="847"/>
      <c r="L32" s="847"/>
      <c r="M32" s="847"/>
      <c r="N32" s="847"/>
      <c r="O32" s="847"/>
      <c r="P32" s="847"/>
      <c r="Q32" s="847"/>
      <c r="R32" s="847"/>
      <c r="S32" s="847"/>
      <c r="T32" s="852"/>
      <c r="U32" s="834"/>
      <c r="V32" s="835"/>
      <c r="W32" s="835"/>
      <c r="X32" s="836"/>
      <c r="Y32" s="842"/>
      <c r="Z32" s="843"/>
      <c r="AA32" s="843"/>
      <c r="AB32" s="857"/>
      <c r="AC32" s="834"/>
      <c r="AD32" s="835"/>
      <c r="AE32" s="835"/>
      <c r="AF32" s="836"/>
    </row>
    <row r="33" spans="2:32" ht="15.95" customHeight="1">
      <c r="B33" s="853"/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4"/>
      <c r="N33" s="854"/>
      <c r="O33" s="854"/>
      <c r="P33" s="854"/>
      <c r="Q33" s="854"/>
      <c r="R33" s="854"/>
      <c r="S33" s="854"/>
      <c r="T33" s="855"/>
      <c r="U33" s="837"/>
      <c r="V33" s="838"/>
      <c r="W33" s="838"/>
      <c r="X33" s="839"/>
      <c r="Y33" s="844"/>
      <c r="Z33" s="845"/>
      <c r="AA33" s="845"/>
      <c r="AB33" s="858"/>
      <c r="AC33" s="837"/>
      <c r="AD33" s="838"/>
      <c r="AE33" s="838"/>
      <c r="AF33" s="839"/>
    </row>
    <row r="34" spans="2:32" ht="15.95" customHeight="1">
      <c r="B34" s="848" t="s">
        <v>380</v>
      </c>
      <c r="C34" s="849"/>
      <c r="D34" s="849"/>
      <c r="E34" s="849"/>
      <c r="F34" s="849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50"/>
      <c r="U34" s="831">
        <v>6000</v>
      </c>
      <c r="V34" s="832"/>
      <c r="W34" s="832"/>
      <c r="X34" s="833"/>
      <c r="Y34" s="840">
        <v>42.57</v>
      </c>
      <c r="Z34" s="841"/>
      <c r="AA34" s="841"/>
      <c r="AB34" s="856"/>
      <c r="AC34" s="831">
        <v>255419.99999999997</v>
      </c>
      <c r="AD34" s="832"/>
      <c r="AE34" s="832"/>
      <c r="AF34" s="833"/>
    </row>
    <row r="35" spans="2:32" ht="15.95" customHeight="1">
      <c r="B35" s="851"/>
      <c r="C35" s="847"/>
      <c r="D35" s="847"/>
      <c r="E35" s="847"/>
      <c r="F35" s="847"/>
      <c r="G35" s="847"/>
      <c r="H35" s="847"/>
      <c r="I35" s="847"/>
      <c r="J35" s="847"/>
      <c r="K35" s="847"/>
      <c r="L35" s="847"/>
      <c r="M35" s="847"/>
      <c r="N35" s="847"/>
      <c r="O35" s="847"/>
      <c r="P35" s="847"/>
      <c r="Q35" s="847"/>
      <c r="R35" s="847"/>
      <c r="S35" s="847"/>
      <c r="T35" s="852"/>
      <c r="U35" s="834"/>
      <c r="V35" s="835"/>
      <c r="W35" s="835"/>
      <c r="X35" s="836"/>
      <c r="Y35" s="842"/>
      <c r="Z35" s="843"/>
      <c r="AA35" s="843"/>
      <c r="AB35" s="857"/>
      <c r="AC35" s="834"/>
      <c r="AD35" s="835"/>
      <c r="AE35" s="835"/>
      <c r="AF35" s="836"/>
    </row>
    <row r="36" spans="2:32" ht="15.95" customHeight="1">
      <c r="B36" s="853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  <c r="R36" s="854"/>
      <c r="S36" s="854"/>
      <c r="T36" s="855"/>
      <c r="U36" s="837"/>
      <c r="V36" s="838"/>
      <c r="W36" s="838"/>
      <c r="X36" s="839"/>
      <c r="Y36" s="844"/>
      <c r="Z36" s="845"/>
      <c r="AA36" s="845"/>
      <c r="AB36" s="858"/>
      <c r="AC36" s="837"/>
      <c r="AD36" s="838"/>
      <c r="AE36" s="838"/>
      <c r="AF36" s="839"/>
    </row>
    <row r="37" spans="2:32" ht="15.95" customHeight="1">
      <c r="B37" s="848" t="s">
        <v>380</v>
      </c>
      <c r="C37" s="849"/>
      <c r="D37" s="849"/>
      <c r="E37" s="849"/>
      <c r="F37" s="849"/>
      <c r="G37" s="849"/>
      <c r="H37" s="849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50"/>
      <c r="U37" s="831">
        <v>8000</v>
      </c>
      <c r="V37" s="832"/>
      <c r="W37" s="832"/>
      <c r="X37" s="833"/>
      <c r="Y37" s="840">
        <v>41.069999999999993</v>
      </c>
      <c r="Z37" s="841"/>
      <c r="AA37" s="841"/>
      <c r="AB37" s="856"/>
      <c r="AC37" s="831">
        <v>328559.99999999994</v>
      </c>
      <c r="AD37" s="832"/>
      <c r="AE37" s="832"/>
      <c r="AF37" s="833"/>
    </row>
    <row r="38" spans="2:32" ht="15.95" customHeight="1">
      <c r="B38" s="851"/>
      <c r="C38" s="847"/>
      <c r="D38" s="847"/>
      <c r="E38" s="847"/>
      <c r="F38" s="847"/>
      <c r="G38" s="847"/>
      <c r="H38" s="847"/>
      <c r="I38" s="847"/>
      <c r="J38" s="847"/>
      <c r="K38" s="847"/>
      <c r="L38" s="847"/>
      <c r="M38" s="847"/>
      <c r="N38" s="847"/>
      <c r="O38" s="847"/>
      <c r="P38" s="847"/>
      <c r="Q38" s="847"/>
      <c r="R38" s="847"/>
      <c r="S38" s="847"/>
      <c r="T38" s="852"/>
      <c r="U38" s="834"/>
      <c r="V38" s="835"/>
      <c r="W38" s="835"/>
      <c r="X38" s="836"/>
      <c r="Y38" s="842"/>
      <c r="Z38" s="843"/>
      <c r="AA38" s="843"/>
      <c r="AB38" s="857"/>
      <c r="AC38" s="834"/>
      <c r="AD38" s="835"/>
      <c r="AE38" s="835"/>
      <c r="AF38" s="836"/>
    </row>
    <row r="39" spans="2:32" ht="15.95" customHeight="1">
      <c r="B39" s="853"/>
      <c r="C39" s="854"/>
      <c r="D39" s="854"/>
      <c r="E39" s="854"/>
      <c r="F39" s="854"/>
      <c r="G39" s="854"/>
      <c r="H39" s="854"/>
      <c r="I39" s="854"/>
      <c r="J39" s="854"/>
      <c r="K39" s="854"/>
      <c r="L39" s="854"/>
      <c r="M39" s="854"/>
      <c r="N39" s="854"/>
      <c r="O39" s="854"/>
      <c r="P39" s="854"/>
      <c r="Q39" s="854"/>
      <c r="R39" s="854"/>
      <c r="S39" s="854"/>
      <c r="T39" s="855"/>
      <c r="U39" s="837"/>
      <c r="V39" s="838"/>
      <c r="W39" s="838"/>
      <c r="X39" s="839"/>
      <c r="Y39" s="844"/>
      <c r="Z39" s="845"/>
      <c r="AA39" s="845"/>
      <c r="AB39" s="858"/>
      <c r="AC39" s="837"/>
      <c r="AD39" s="838"/>
      <c r="AE39" s="838"/>
      <c r="AF39" s="839"/>
    </row>
    <row r="40" spans="2:32" ht="15.95" customHeight="1">
      <c r="B40" s="876"/>
      <c r="C40" s="877"/>
      <c r="D40" s="877"/>
      <c r="E40" s="877"/>
      <c r="F40" s="877"/>
      <c r="G40" s="877"/>
      <c r="H40" s="877"/>
      <c r="I40" s="877"/>
      <c r="J40" s="877"/>
      <c r="K40" s="877"/>
      <c r="L40" s="877"/>
      <c r="M40" s="877"/>
      <c r="N40" s="877"/>
      <c r="O40" s="877"/>
      <c r="P40" s="877"/>
      <c r="Q40" s="877"/>
      <c r="R40" s="877"/>
      <c r="S40" s="877"/>
      <c r="T40" s="878"/>
      <c r="U40" s="831"/>
      <c r="V40" s="832"/>
      <c r="W40" s="832"/>
      <c r="X40" s="833"/>
      <c r="Y40" s="840"/>
      <c r="Z40" s="841"/>
      <c r="AA40" s="841"/>
      <c r="AB40" s="856"/>
      <c r="AC40" s="831"/>
      <c r="AD40" s="832"/>
      <c r="AE40" s="832"/>
      <c r="AF40" s="833"/>
    </row>
    <row r="41" spans="2:32" ht="15.95" customHeight="1">
      <c r="B41" s="879"/>
      <c r="C41" s="880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O41" s="880"/>
      <c r="P41" s="880"/>
      <c r="Q41" s="880"/>
      <c r="R41" s="880"/>
      <c r="S41" s="880"/>
      <c r="T41" s="881"/>
      <c r="U41" s="834"/>
      <c r="V41" s="835"/>
      <c r="W41" s="835"/>
      <c r="X41" s="836"/>
      <c r="Y41" s="842"/>
      <c r="Z41" s="843"/>
      <c r="AA41" s="843"/>
      <c r="AB41" s="857"/>
      <c r="AC41" s="834"/>
      <c r="AD41" s="835"/>
      <c r="AE41" s="835"/>
      <c r="AF41" s="836"/>
    </row>
    <row r="42" spans="2:32" ht="15.95" customHeight="1">
      <c r="B42" s="882"/>
      <c r="C42" s="883"/>
      <c r="D42" s="883"/>
      <c r="E42" s="883"/>
      <c r="F42" s="883"/>
      <c r="G42" s="883"/>
      <c r="H42" s="883"/>
      <c r="I42" s="883"/>
      <c r="J42" s="883"/>
      <c r="K42" s="883"/>
      <c r="L42" s="883"/>
      <c r="M42" s="883"/>
      <c r="N42" s="883"/>
      <c r="O42" s="883"/>
      <c r="P42" s="883"/>
      <c r="Q42" s="883"/>
      <c r="R42" s="883"/>
      <c r="S42" s="883"/>
      <c r="T42" s="884"/>
      <c r="U42" s="837"/>
      <c r="V42" s="838"/>
      <c r="W42" s="838"/>
      <c r="X42" s="839"/>
      <c r="Y42" s="844"/>
      <c r="Z42" s="845"/>
      <c r="AA42" s="845"/>
      <c r="AB42" s="858"/>
      <c r="AC42" s="837"/>
      <c r="AD42" s="838"/>
      <c r="AE42" s="838"/>
      <c r="AF42" s="839"/>
    </row>
    <row r="43" spans="2:32" ht="15.95" customHeight="1">
      <c r="B43" s="876"/>
      <c r="C43" s="877"/>
      <c r="D43" s="877"/>
      <c r="E43" s="877"/>
      <c r="F43" s="877"/>
      <c r="G43" s="877"/>
      <c r="H43" s="877"/>
      <c r="I43" s="877"/>
      <c r="J43" s="877"/>
      <c r="K43" s="877"/>
      <c r="L43" s="877"/>
      <c r="M43" s="877"/>
      <c r="N43" s="877"/>
      <c r="O43" s="877"/>
      <c r="P43" s="877"/>
      <c r="Q43" s="877"/>
      <c r="R43" s="877"/>
      <c r="S43" s="877"/>
      <c r="T43" s="878"/>
      <c r="U43" s="831"/>
      <c r="V43" s="832"/>
      <c r="W43" s="832"/>
      <c r="X43" s="833"/>
      <c r="Y43" s="840"/>
      <c r="Z43" s="841"/>
      <c r="AA43" s="841"/>
      <c r="AB43" s="856"/>
      <c r="AC43" s="831"/>
      <c r="AD43" s="832"/>
      <c r="AE43" s="832"/>
      <c r="AF43" s="833"/>
    </row>
    <row r="44" spans="2:32" ht="15.95" customHeight="1">
      <c r="B44" s="879"/>
      <c r="C44" s="880"/>
      <c r="D44" s="880"/>
      <c r="E44" s="880"/>
      <c r="F44" s="880"/>
      <c r="G44" s="880"/>
      <c r="H44" s="880"/>
      <c r="I44" s="880"/>
      <c r="J44" s="880"/>
      <c r="K44" s="880"/>
      <c r="L44" s="880"/>
      <c r="M44" s="880"/>
      <c r="N44" s="880"/>
      <c r="O44" s="880"/>
      <c r="P44" s="880"/>
      <c r="Q44" s="880"/>
      <c r="R44" s="880"/>
      <c r="S44" s="880"/>
      <c r="T44" s="881"/>
      <c r="U44" s="834"/>
      <c r="V44" s="835"/>
      <c r="W44" s="835"/>
      <c r="X44" s="836"/>
      <c r="Y44" s="842"/>
      <c r="Z44" s="843"/>
      <c r="AA44" s="843"/>
      <c r="AB44" s="857"/>
      <c r="AC44" s="834"/>
      <c r="AD44" s="835"/>
      <c r="AE44" s="835"/>
      <c r="AF44" s="836"/>
    </row>
    <row r="45" spans="2:32" ht="15.95" customHeight="1">
      <c r="B45" s="882"/>
      <c r="C45" s="883"/>
      <c r="D45" s="883"/>
      <c r="E45" s="883"/>
      <c r="F45" s="883"/>
      <c r="G45" s="883"/>
      <c r="H45" s="883"/>
      <c r="I45" s="883"/>
      <c r="J45" s="883"/>
      <c r="K45" s="883"/>
      <c r="L45" s="883"/>
      <c r="M45" s="883"/>
      <c r="N45" s="883"/>
      <c r="O45" s="883"/>
      <c r="P45" s="883"/>
      <c r="Q45" s="883"/>
      <c r="R45" s="883"/>
      <c r="S45" s="883"/>
      <c r="T45" s="884"/>
      <c r="U45" s="837"/>
      <c r="V45" s="838"/>
      <c r="W45" s="838"/>
      <c r="X45" s="839"/>
      <c r="Y45" s="844"/>
      <c r="Z45" s="845"/>
      <c r="AA45" s="845"/>
      <c r="AB45" s="858"/>
      <c r="AC45" s="837"/>
      <c r="AD45" s="838"/>
      <c r="AE45" s="838"/>
      <c r="AF45" s="839"/>
    </row>
  </sheetData>
  <mergeCells count="39">
    <mergeCell ref="B40:T42"/>
    <mergeCell ref="U40:X42"/>
    <mergeCell ref="Y40:AB42"/>
    <mergeCell ref="AC40:AF42"/>
    <mergeCell ref="B43:T45"/>
    <mergeCell ref="U43:X45"/>
    <mergeCell ref="Y43:AB45"/>
    <mergeCell ref="AC43:AF45"/>
    <mergeCell ref="B34:T36"/>
    <mergeCell ref="U34:X36"/>
    <mergeCell ref="Y34:AB36"/>
    <mergeCell ref="AC34:AF36"/>
    <mergeCell ref="B37:T39"/>
    <mergeCell ref="U37:X39"/>
    <mergeCell ref="Y37:AB39"/>
    <mergeCell ref="AC37:AF39"/>
    <mergeCell ref="B28:T30"/>
    <mergeCell ref="U28:X30"/>
    <mergeCell ref="Y28:AB30"/>
    <mergeCell ref="AC28:AF30"/>
    <mergeCell ref="B31:T33"/>
    <mergeCell ref="U31:X33"/>
    <mergeCell ref="Y31:AB33"/>
    <mergeCell ref="AC31:AF33"/>
    <mergeCell ref="B25:T27"/>
    <mergeCell ref="U25:X27"/>
    <mergeCell ref="Y25:AB27"/>
    <mergeCell ref="AC25:AF27"/>
    <mergeCell ref="J2:V4"/>
    <mergeCell ref="Z2:AA2"/>
    <mergeCell ref="B17:E17"/>
    <mergeCell ref="B18:E20"/>
    <mergeCell ref="U21:X21"/>
    <mergeCell ref="Y21:AB21"/>
    <mergeCell ref="AC21:AF21"/>
    <mergeCell ref="B22:T24"/>
    <mergeCell ref="U22:X24"/>
    <mergeCell ref="Y22:AB24"/>
    <mergeCell ref="AC22:AF24"/>
  </mergeCells>
  <phoneticPr fontId="8"/>
  <pageMargins left="0.51181102362204722" right="0.51181102362204722" top="0.74803149606299213" bottom="0.7480314960629921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3346-F8B7-459E-A68B-340243F617D5}">
  <sheetPr codeName="Sheet14">
    <pageSetUpPr fitToPage="1"/>
  </sheetPr>
  <dimension ref="A1:BK19"/>
  <sheetViews>
    <sheetView showGridLines="0" showZeros="0" view="pageBreakPreview" zoomScaleNormal="100" zoomScaleSheetLayoutView="100" workbookViewId="0">
      <pane ySplit="5" topLeftCell="A6" activePane="bottomLeft" state="frozen"/>
      <selection sqref="A1:J2"/>
      <selection pane="bottomLeft" activeCell="AF14" sqref="AF14"/>
    </sheetView>
  </sheetViews>
  <sheetFormatPr defaultColWidth="9" defaultRowHeight="15.75" customHeight="1"/>
  <cols>
    <col min="1" max="2" width="2.125" style="85" customWidth="1"/>
    <col min="3" max="3" width="2.375" style="84" customWidth="1"/>
    <col min="4" max="4" width="2.125" style="84" customWidth="1"/>
    <col min="5" max="5" width="3" style="84" customWidth="1"/>
    <col min="6" max="9" width="2.125" style="85" customWidth="1"/>
    <col min="10" max="10" width="2.125" style="84" customWidth="1"/>
    <col min="11" max="16" width="2.125" style="85" customWidth="1"/>
    <col min="17" max="17" width="2.125" style="127" customWidth="1"/>
    <col min="18" max="62" width="2.125" style="85" customWidth="1"/>
    <col min="63" max="63" width="2.25" style="85" customWidth="1"/>
    <col min="64" max="16384" width="9" style="85"/>
  </cols>
  <sheetData>
    <row r="1" spans="1:63" s="79" customFormat="1" ht="15.75" customHeight="1">
      <c r="A1" s="763" t="str">
        <f>表紙!A54</f>
        <v>Webシステム</v>
      </c>
      <c r="B1" s="764"/>
      <c r="C1" s="764"/>
      <c r="D1" s="764"/>
      <c r="E1" s="764"/>
      <c r="F1" s="764"/>
      <c r="G1" s="764"/>
      <c r="H1" s="764"/>
      <c r="I1" s="764"/>
      <c r="J1" s="765"/>
      <c r="K1" s="807" t="s">
        <v>152</v>
      </c>
      <c r="L1" s="808"/>
      <c r="M1" s="808"/>
      <c r="N1" s="808"/>
      <c r="O1" s="808"/>
      <c r="P1" s="808"/>
      <c r="Q1" s="808"/>
      <c r="R1" s="808"/>
      <c r="S1" s="808"/>
      <c r="T1" s="809"/>
      <c r="U1" s="810" t="s">
        <v>153</v>
      </c>
      <c r="V1" s="811"/>
      <c r="W1" s="811"/>
      <c r="X1" s="811"/>
      <c r="Y1" s="812"/>
      <c r="Z1" s="813" t="str">
        <f>表紙!$AJ$63</f>
        <v>MS</v>
      </c>
      <c r="AA1" s="814"/>
      <c r="AB1" s="814"/>
      <c r="AC1" s="814"/>
      <c r="AD1" s="815"/>
      <c r="AE1" s="822" t="s">
        <v>154</v>
      </c>
      <c r="AF1" s="774"/>
      <c r="AG1" s="774"/>
      <c r="AH1" s="774"/>
      <c r="AI1" s="775"/>
      <c r="AJ1" s="760" t="str">
        <f>表紙!$AX$63</f>
        <v>Webシステム</v>
      </c>
      <c r="AK1" s="761"/>
      <c r="AL1" s="761"/>
      <c r="AM1" s="761"/>
      <c r="AN1" s="761"/>
      <c r="AO1" s="761"/>
      <c r="AP1" s="761"/>
      <c r="AQ1" s="761"/>
      <c r="AR1" s="762"/>
      <c r="AS1" s="772" t="s">
        <v>101</v>
      </c>
      <c r="AT1" s="772"/>
      <c r="AU1" s="772"/>
      <c r="AV1" s="772"/>
      <c r="AW1" s="772"/>
      <c r="AX1" s="772"/>
      <c r="AY1" s="772"/>
      <c r="AZ1" s="773" t="s">
        <v>124</v>
      </c>
      <c r="BA1" s="774"/>
      <c r="BB1" s="774"/>
      <c r="BC1" s="774"/>
      <c r="BD1" s="774"/>
      <c r="BE1" s="775"/>
      <c r="BF1" s="773" t="s">
        <v>155</v>
      </c>
      <c r="BG1" s="774"/>
      <c r="BH1" s="774"/>
      <c r="BI1" s="774"/>
      <c r="BJ1" s="774"/>
      <c r="BK1" s="776"/>
    </row>
    <row r="2" spans="1:63" s="79" customFormat="1" ht="15.75" customHeight="1">
      <c r="A2" s="766"/>
      <c r="B2" s="767"/>
      <c r="C2" s="767"/>
      <c r="D2" s="767"/>
      <c r="E2" s="767"/>
      <c r="F2" s="767"/>
      <c r="G2" s="767"/>
      <c r="H2" s="767"/>
      <c r="I2" s="767"/>
      <c r="J2" s="768"/>
      <c r="K2" s="777" t="str">
        <f>表紙!O64</f>
        <v>アドオン設計書</v>
      </c>
      <c r="L2" s="778"/>
      <c r="M2" s="778"/>
      <c r="N2" s="778"/>
      <c r="O2" s="778"/>
      <c r="P2" s="778"/>
      <c r="Q2" s="778"/>
      <c r="R2" s="778"/>
      <c r="S2" s="778"/>
      <c r="T2" s="779"/>
      <c r="U2" s="780" t="s">
        <v>156</v>
      </c>
      <c r="V2" s="781"/>
      <c r="W2" s="781"/>
      <c r="X2" s="781"/>
      <c r="Y2" s="782"/>
      <c r="Z2" s="816" t="str">
        <f>表紙!$AJ$64</f>
        <v>MSBB</v>
      </c>
      <c r="AA2" s="817"/>
      <c r="AB2" s="817"/>
      <c r="AC2" s="817"/>
      <c r="AD2" s="818"/>
      <c r="AE2" s="819" t="s">
        <v>157</v>
      </c>
      <c r="AF2" s="820"/>
      <c r="AG2" s="820"/>
      <c r="AH2" s="820"/>
      <c r="AI2" s="821"/>
      <c r="AJ2" s="799" t="str">
        <f>表紙!$AX$64</f>
        <v>販売Webシステム</v>
      </c>
      <c r="AK2" s="800"/>
      <c r="AL2" s="800"/>
      <c r="AM2" s="800"/>
      <c r="AN2" s="800"/>
      <c r="AO2" s="800"/>
      <c r="AP2" s="800"/>
      <c r="AQ2" s="800"/>
      <c r="AR2" s="801"/>
      <c r="AS2" s="802" t="str">
        <f>表紙!$BL$64</f>
        <v>M7-US-1140</v>
      </c>
      <c r="AT2" s="803"/>
      <c r="AU2" s="803"/>
      <c r="AV2" s="803"/>
      <c r="AW2" s="803"/>
      <c r="AX2" s="803"/>
      <c r="AY2" s="803"/>
      <c r="AZ2" s="805" t="str">
        <f>表紙!$BU$64</f>
        <v>7.0.2</v>
      </c>
      <c r="BA2" s="778"/>
      <c r="BB2" s="778"/>
      <c r="BC2" s="778"/>
      <c r="BD2" s="778"/>
      <c r="BE2" s="779"/>
      <c r="BF2" s="783">
        <f>表紙!$CB$64</f>
        <v>1</v>
      </c>
      <c r="BG2" s="778"/>
      <c r="BH2" s="778"/>
      <c r="BI2" s="778"/>
      <c r="BJ2" s="778"/>
      <c r="BK2" s="784"/>
    </row>
    <row r="3" spans="1:63" s="79" customFormat="1" ht="15.75" customHeight="1" thickBot="1">
      <c r="A3" s="769"/>
      <c r="B3" s="770"/>
      <c r="C3" s="770"/>
      <c r="D3" s="770"/>
      <c r="E3" s="770"/>
      <c r="F3" s="770"/>
      <c r="G3" s="770"/>
      <c r="H3" s="770"/>
      <c r="I3" s="770"/>
      <c r="J3" s="771"/>
      <c r="K3" s="788" t="str">
        <f ca="1">RIGHT(CELL("filename",$A$1),LEN(CELL("filename",$A$1))-FIND("]",CELL("filename",$A$1)))</f>
        <v>処理概要</v>
      </c>
      <c r="L3" s="789"/>
      <c r="M3" s="789"/>
      <c r="N3" s="789"/>
      <c r="O3" s="789"/>
      <c r="P3" s="789"/>
      <c r="Q3" s="789"/>
      <c r="R3" s="789"/>
      <c r="S3" s="789"/>
      <c r="T3" s="790"/>
      <c r="U3" s="791" t="s">
        <v>158</v>
      </c>
      <c r="V3" s="792"/>
      <c r="W3" s="792"/>
      <c r="X3" s="792"/>
      <c r="Y3" s="793"/>
      <c r="Z3" s="794" t="str">
        <f>表紙!$AJ$65</f>
        <v>MSBBRA030</v>
      </c>
      <c r="AA3" s="795"/>
      <c r="AB3" s="795"/>
      <c r="AC3" s="795"/>
      <c r="AD3" s="795"/>
      <c r="AE3" s="796" t="str">
        <f>表紙!$AQ$65</f>
        <v>御見積書</v>
      </c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8"/>
      <c r="AS3" s="804"/>
      <c r="AT3" s="804"/>
      <c r="AU3" s="804"/>
      <c r="AV3" s="804"/>
      <c r="AW3" s="804"/>
      <c r="AX3" s="804"/>
      <c r="AY3" s="804"/>
      <c r="AZ3" s="785"/>
      <c r="BA3" s="786"/>
      <c r="BB3" s="786"/>
      <c r="BC3" s="786"/>
      <c r="BD3" s="786"/>
      <c r="BE3" s="806"/>
      <c r="BF3" s="785"/>
      <c r="BG3" s="786"/>
      <c r="BH3" s="786"/>
      <c r="BI3" s="786"/>
      <c r="BJ3" s="786"/>
      <c r="BK3" s="787"/>
    </row>
    <row r="4" spans="1:63" s="79" customFormat="1" ht="6.75" customHeight="1" thickBot="1">
      <c r="B4" s="75"/>
      <c r="C4" s="76"/>
      <c r="D4" s="76"/>
      <c r="E4" s="76"/>
      <c r="F4" s="77"/>
      <c r="G4" s="77"/>
      <c r="H4" s="77"/>
      <c r="I4" s="77"/>
      <c r="J4" s="76"/>
      <c r="K4" s="77"/>
      <c r="L4" s="77"/>
      <c r="M4" s="77"/>
      <c r="N4" s="77"/>
      <c r="O4" s="77"/>
      <c r="P4" s="77"/>
      <c r="Q4" s="78"/>
    </row>
    <row r="5" spans="1:63" s="79" customFormat="1" ht="15" thickBot="1">
      <c r="A5" s="251" t="s">
        <v>458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3"/>
    </row>
    <row r="6" spans="1:63" ht="15.75" customHeight="1" thickTop="1">
      <c r="A6" s="254" t="s">
        <v>239</v>
      </c>
      <c r="B6" s="255" t="s">
        <v>459</v>
      </c>
      <c r="C6" s="255"/>
      <c r="D6" s="255"/>
      <c r="E6" s="255"/>
      <c r="F6" s="255"/>
      <c r="G6" s="255"/>
      <c r="H6" s="255"/>
      <c r="I6" s="255"/>
      <c r="J6" s="255"/>
      <c r="K6" s="255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7"/>
    </row>
    <row r="7" spans="1:63" ht="15.75" customHeight="1">
      <c r="A7" s="258"/>
      <c r="B7" s="92"/>
      <c r="C7" s="235"/>
      <c r="D7" s="235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235"/>
      <c r="BD7" s="235"/>
      <c r="BE7" s="171"/>
      <c r="BF7" s="171"/>
      <c r="BG7" s="171"/>
      <c r="BH7" s="171"/>
      <c r="BI7" s="171"/>
      <c r="BJ7" s="171"/>
      <c r="BK7" s="259"/>
    </row>
    <row r="8" spans="1:63" ht="15.75" customHeight="1">
      <c r="A8" s="258"/>
      <c r="B8" s="92"/>
      <c r="C8" s="171" t="s">
        <v>460</v>
      </c>
      <c r="D8" s="171"/>
      <c r="E8" s="14"/>
      <c r="F8" s="14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259"/>
    </row>
    <row r="9" spans="1:63" ht="15.75" customHeight="1">
      <c r="A9" s="258"/>
      <c r="B9" s="92"/>
      <c r="C9" s="171"/>
      <c r="D9" s="171"/>
      <c r="E9" s="14"/>
      <c r="F9" s="260"/>
      <c r="G9" s="14"/>
      <c r="H9" s="261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259"/>
    </row>
    <row r="10" spans="1:63" ht="15.75" customHeight="1">
      <c r="A10" s="258"/>
      <c r="B10" s="92"/>
      <c r="C10" s="171"/>
      <c r="D10" s="171"/>
      <c r="E10" s="14"/>
      <c r="F10" s="14"/>
      <c r="G10" s="14"/>
      <c r="H10" s="261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/>
      <c r="BB10" s="171"/>
      <c r="BC10" s="171"/>
      <c r="BD10" s="171"/>
      <c r="BE10" s="171"/>
      <c r="BF10" s="171"/>
      <c r="BG10" s="171"/>
      <c r="BH10" s="171"/>
      <c r="BI10" s="171"/>
      <c r="BJ10" s="171"/>
      <c r="BK10" s="259"/>
    </row>
    <row r="11" spans="1:63" ht="15.75" customHeight="1">
      <c r="A11" s="258"/>
      <c r="B11" s="92"/>
      <c r="C11" s="171"/>
      <c r="D11" s="171"/>
      <c r="E11" s="14"/>
      <c r="F11" s="14"/>
      <c r="G11" s="260"/>
      <c r="H11" s="14"/>
      <c r="I11" s="14"/>
      <c r="J11" s="14"/>
      <c r="K11" s="14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259"/>
    </row>
    <row r="12" spans="1:63" ht="15.75" customHeight="1">
      <c r="A12" s="258"/>
      <c r="B12" s="92"/>
      <c r="C12" s="171"/>
      <c r="D12" s="171" t="s">
        <v>461</v>
      </c>
      <c r="E12" s="14"/>
      <c r="F12" s="14"/>
      <c r="G12" s="260"/>
      <c r="H12" s="260"/>
      <c r="I12" s="260"/>
      <c r="J12" s="260"/>
      <c r="K12" s="260"/>
      <c r="L12" s="260"/>
      <c r="M12" s="260"/>
      <c r="N12" s="260"/>
      <c r="O12" s="14"/>
      <c r="P12" s="14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259"/>
    </row>
    <row r="13" spans="1:63" ht="15.75" customHeight="1">
      <c r="A13" s="258"/>
      <c r="B13" s="92"/>
      <c r="C13" s="171"/>
      <c r="D13" s="171"/>
      <c r="E13" s="171" t="s">
        <v>462</v>
      </c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259"/>
    </row>
    <row r="14" spans="1:63" ht="15.75" customHeight="1">
      <c r="A14" s="258"/>
      <c r="B14" s="92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259"/>
    </row>
    <row r="15" spans="1:63" ht="15.75" customHeight="1">
      <c r="A15" s="258"/>
      <c r="B15" s="92"/>
      <c r="C15" s="171"/>
      <c r="D15" s="171" t="s">
        <v>463</v>
      </c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259"/>
    </row>
    <row r="16" spans="1:63" ht="15.75" customHeight="1">
      <c r="A16" s="258"/>
      <c r="B16" s="92"/>
      <c r="C16" s="171"/>
      <c r="D16" s="171"/>
      <c r="E16" s="171" t="s">
        <v>464</v>
      </c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259"/>
    </row>
    <row r="17" spans="1:63" ht="15.75" customHeight="1">
      <c r="A17" s="258"/>
      <c r="B17" s="92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259"/>
    </row>
    <row r="18" spans="1:63" ht="15.75" customHeight="1">
      <c r="A18" s="258"/>
      <c r="B18" s="92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259"/>
    </row>
    <row r="19" spans="1:63" ht="15.75" customHeight="1" thickBot="1">
      <c r="A19" s="262"/>
      <c r="B19" s="263"/>
      <c r="C19" s="264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4"/>
      <c r="AK19" s="264"/>
      <c r="AL19" s="264"/>
      <c r="AM19" s="264"/>
      <c r="AN19" s="264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4"/>
      <c r="BG19" s="264"/>
      <c r="BH19" s="264"/>
      <c r="BI19" s="264"/>
      <c r="BJ19" s="264"/>
      <c r="BK19" s="266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>
    <oddFooter>&amp;C&amp;"Meiryo UI,標準"&amp;10&amp;P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4BFC-27B6-48D4-AC46-05DF17949300}">
  <sheetPr>
    <tabColor rgb="FFFFFF00"/>
    <pageSetUpPr fitToPage="1"/>
  </sheetPr>
  <dimension ref="A1:BL97"/>
  <sheetViews>
    <sheetView showGridLines="0" showZeros="0" tabSelected="1" view="pageBreakPreview" zoomScaleNormal="100" zoomScaleSheetLayoutView="100" workbookViewId="0">
      <pane ySplit="5" topLeftCell="A18" activePane="bottomLeft" state="frozen"/>
      <selection sqref="A1:J2"/>
      <selection pane="bottomLeft" activeCell="AW26" sqref="AW26"/>
    </sheetView>
  </sheetViews>
  <sheetFormatPr defaultColWidth="9" defaultRowHeight="15.75" customHeight="1"/>
  <cols>
    <col min="1" max="2" width="2.125" style="85" customWidth="1"/>
    <col min="3" max="3" width="2.375" style="84" customWidth="1"/>
    <col min="4" max="4" width="2.125" style="84" customWidth="1"/>
    <col min="5" max="5" width="3" style="84" customWidth="1"/>
    <col min="6" max="9" width="2.125" style="85" customWidth="1"/>
    <col min="10" max="10" width="2.125" style="84" customWidth="1"/>
    <col min="11" max="16" width="2.125" style="85" customWidth="1"/>
    <col min="17" max="17" width="2.125" style="127" customWidth="1"/>
    <col min="18" max="62" width="2.125" style="85" customWidth="1"/>
    <col min="63" max="63" width="2.25" style="85" customWidth="1"/>
    <col min="64" max="16384" width="9" style="85"/>
  </cols>
  <sheetData>
    <row r="1" spans="1:64" s="79" customFormat="1" ht="15.75" customHeight="1">
      <c r="A1" s="763" t="str">
        <f>表紙!A54</f>
        <v>Webシステム</v>
      </c>
      <c r="B1" s="764"/>
      <c r="C1" s="764"/>
      <c r="D1" s="764"/>
      <c r="E1" s="764"/>
      <c r="F1" s="764"/>
      <c r="G1" s="764"/>
      <c r="H1" s="764"/>
      <c r="I1" s="764"/>
      <c r="J1" s="765"/>
      <c r="K1" s="807" t="s">
        <v>152</v>
      </c>
      <c r="L1" s="808"/>
      <c r="M1" s="808"/>
      <c r="N1" s="808"/>
      <c r="O1" s="808"/>
      <c r="P1" s="808"/>
      <c r="Q1" s="808"/>
      <c r="R1" s="808"/>
      <c r="S1" s="808"/>
      <c r="T1" s="809"/>
      <c r="U1" s="810" t="s">
        <v>153</v>
      </c>
      <c r="V1" s="811"/>
      <c r="W1" s="811"/>
      <c r="X1" s="811"/>
      <c r="Y1" s="812"/>
      <c r="Z1" s="813" t="str">
        <f>表紙!$AJ$63</f>
        <v>MS</v>
      </c>
      <c r="AA1" s="814"/>
      <c r="AB1" s="814"/>
      <c r="AC1" s="814"/>
      <c r="AD1" s="815"/>
      <c r="AE1" s="822" t="s">
        <v>154</v>
      </c>
      <c r="AF1" s="774"/>
      <c r="AG1" s="774"/>
      <c r="AH1" s="774"/>
      <c r="AI1" s="775"/>
      <c r="AJ1" s="760" t="str">
        <f>表紙!$AX$63</f>
        <v>Webシステム</v>
      </c>
      <c r="AK1" s="761"/>
      <c r="AL1" s="761"/>
      <c r="AM1" s="761"/>
      <c r="AN1" s="761"/>
      <c r="AO1" s="761"/>
      <c r="AP1" s="761"/>
      <c r="AQ1" s="761"/>
      <c r="AR1" s="762"/>
      <c r="AS1" s="772" t="s">
        <v>101</v>
      </c>
      <c r="AT1" s="772"/>
      <c r="AU1" s="772"/>
      <c r="AV1" s="772"/>
      <c r="AW1" s="772"/>
      <c r="AX1" s="772"/>
      <c r="AY1" s="772"/>
      <c r="AZ1" s="773" t="s">
        <v>124</v>
      </c>
      <c r="BA1" s="774"/>
      <c r="BB1" s="774"/>
      <c r="BC1" s="774"/>
      <c r="BD1" s="774"/>
      <c r="BE1" s="775"/>
      <c r="BF1" s="773" t="s">
        <v>155</v>
      </c>
      <c r="BG1" s="774"/>
      <c r="BH1" s="774"/>
      <c r="BI1" s="774"/>
      <c r="BJ1" s="774"/>
      <c r="BK1" s="776"/>
    </row>
    <row r="2" spans="1:64" s="79" customFormat="1" ht="15.75" customHeight="1">
      <c r="A2" s="766"/>
      <c r="B2" s="767"/>
      <c r="C2" s="767"/>
      <c r="D2" s="767"/>
      <c r="E2" s="767"/>
      <c r="F2" s="767"/>
      <c r="G2" s="767"/>
      <c r="H2" s="767"/>
      <c r="I2" s="767"/>
      <c r="J2" s="768"/>
      <c r="K2" s="777" t="str">
        <f>表紙!O64</f>
        <v>アドオン設計書</v>
      </c>
      <c r="L2" s="778"/>
      <c r="M2" s="778"/>
      <c r="N2" s="778"/>
      <c r="O2" s="778"/>
      <c r="P2" s="778"/>
      <c r="Q2" s="778"/>
      <c r="R2" s="778"/>
      <c r="S2" s="778"/>
      <c r="T2" s="779"/>
      <c r="U2" s="780" t="s">
        <v>156</v>
      </c>
      <c r="V2" s="781"/>
      <c r="W2" s="781"/>
      <c r="X2" s="781"/>
      <c r="Y2" s="782"/>
      <c r="Z2" s="816" t="str">
        <f>表紙!$AJ$64</f>
        <v>MSBB</v>
      </c>
      <c r="AA2" s="817"/>
      <c r="AB2" s="817"/>
      <c r="AC2" s="817"/>
      <c r="AD2" s="818"/>
      <c r="AE2" s="819" t="s">
        <v>157</v>
      </c>
      <c r="AF2" s="820"/>
      <c r="AG2" s="820"/>
      <c r="AH2" s="820"/>
      <c r="AI2" s="821"/>
      <c r="AJ2" s="799" t="str">
        <f>表紙!$AX$64</f>
        <v>販売Webシステム</v>
      </c>
      <c r="AK2" s="800"/>
      <c r="AL2" s="800"/>
      <c r="AM2" s="800"/>
      <c r="AN2" s="800"/>
      <c r="AO2" s="800"/>
      <c r="AP2" s="800"/>
      <c r="AQ2" s="800"/>
      <c r="AR2" s="801"/>
      <c r="AS2" s="802" t="str">
        <f>表紙!$BL$64</f>
        <v>M7-US-1140</v>
      </c>
      <c r="AT2" s="803"/>
      <c r="AU2" s="803"/>
      <c r="AV2" s="803"/>
      <c r="AW2" s="803"/>
      <c r="AX2" s="803"/>
      <c r="AY2" s="803"/>
      <c r="AZ2" s="805" t="str">
        <f>表紙!$BU$64</f>
        <v>7.0.2</v>
      </c>
      <c r="BA2" s="778"/>
      <c r="BB2" s="778"/>
      <c r="BC2" s="778"/>
      <c r="BD2" s="778"/>
      <c r="BE2" s="779"/>
      <c r="BF2" s="783">
        <f>表紙!$CB$64</f>
        <v>1</v>
      </c>
      <c r="BG2" s="778"/>
      <c r="BH2" s="778"/>
      <c r="BI2" s="778"/>
      <c r="BJ2" s="778"/>
      <c r="BK2" s="784"/>
    </row>
    <row r="3" spans="1:64" s="79" customFormat="1" ht="15.75" customHeight="1" thickBot="1">
      <c r="A3" s="769"/>
      <c r="B3" s="770"/>
      <c r="C3" s="770"/>
      <c r="D3" s="770"/>
      <c r="E3" s="770"/>
      <c r="F3" s="770"/>
      <c r="G3" s="770"/>
      <c r="H3" s="770"/>
      <c r="I3" s="770"/>
      <c r="J3" s="771"/>
      <c r="K3" s="788" t="str">
        <f ca="1">RIGHT(CELL("filename",$A$1),LEN(CELL("filename",$A$1))-FIND("]",CELL("filename",$A$1)))</f>
        <v>処理詳細</v>
      </c>
      <c r="L3" s="789"/>
      <c r="M3" s="789"/>
      <c r="N3" s="789"/>
      <c r="O3" s="789"/>
      <c r="P3" s="789"/>
      <c r="Q3" s="789"/>
      <c r="R3" s="789"/>
      <c r="S3" s="789"/>
      <c r="T3" s="790"/>
      <c r="U3" s="791" t="s">
        <v>158</v>
      </c>
      <c r="V3" s="792"/>
      <c r="W3" s="792"/>
      <c r="X3" s="792"/>
      <c r="Y3" s="793"/>
      <c r="Z3" s="794" t="str">
        <f>表紙!$AJ$65</f>
        <v>MSBBRA030</v>
      </c>
      <c r="AA3" s="795"/>
      <c r="AB3" s="795"/>
      <c r="AC3" s="795"/>
      <c r="AD3" s="795"/>
      <c r="AE3" s="796" t="str">
        <f>表紙!$AQ$65</f>
        <v>御見積書</v>
      </c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8"/>
      <c r="AS3" s="804"/>
      <c r="AT3" s="804"/>
      <c r="AU3" s="804"/>
      <c r="AV3" s="804"/>
      <c r="AW3" s="804"/>
      <c r="AX3" s="804"/>
      <c r="AY3" s="804"/>
      <c r="AZ3" s="785"/>
      <c r="BA3" s="786"/>
      <c r="BB3" s="786"/>
      <c r="BC3" s="786"/>
      <c r="BD3" s="786"/>
      <c r="BE3" s="806"/>
      <c r="BF3" s="785"/>
      <c r="BG3" s="786"/>
      <c r="BH3" s="786"/>
      <c r="BI3" s="786"/>
      <c r="BJ3" s="786"/>
      <c r="BK3" s="787"/>
    </row>
    <row r="4" spans="1:64" s="79" customFormat="1" ht="6.75" customHeight="1" thickBot="1">
      <c r="B4" s="75"/>
      <c r="C4" s="76"/>
      <c r="D4" s="76"/>
      <c r="E4" s="76"/>
      <c r="F4" s="77"/>
      <c r="G4" s="77"/>
      <c r="H4" s="77"/>
      <c r="I4" s="77"/>
      <c r="J4" s="76"/>
      <c r="K4" s="77"/>
      <c r="L4" s="77"/>
      <c r="M4" s="77"/>
      <c r="N4" s="77"/>
      <c r="O4" s="77"/>
      <c r="P4" s="77"/>
      <c r="Q4" s="78"/>
    </row>
    <row r="5" spans="1:64" ht="15.75" customHeight="1" thickBot="1">
      <c r="A5" s="367" t="s">
        <v>470</v>
      </c>
      <c r="B5" s="368" t="s">
        <v>471</v>
      </c>
      <c r="C5" s="368"/>
      <c r="D5" s="368"/>
      <c r="E5" s="368"/>
      <c r="F5" s="368"/>
      <c r="G5" s="368"/>
      <c r="H5" s="368"/>
      <c r="I5" s="369"/>
      <c r="J5" s="368" t="s">
        <v>472</v>
      </c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  <c r="AA5" s="368"/>
      <c r="AB5" s="368"/>
      <c r="AC5" s="368"/>
      <c r="AD5" s="368"/>
      <c r="AE5" s="368"/>
      <c r="AF5" s="368"/>
      <c r="AG5" s="368"/>
      <c r="AH5" s="368"/>
      <c r="AI5" s="368"/>
      <c r="AJ5" s="368"/>
      <c r="AK5" s="368"/>
      <c r="AL5" s="368"/>
      <c r="AM5" s="368"/>
      <c r="AN5" s="368"/>
      <c r="AO5" s="368"/>
      <c r="AP5" s="368"/>
      <c r="AQ5" s="368"/>
      <c r="AR5" s="368"/>
      <c r="AS5" s="368"/>
      <c r="AT5" s="368"/>
      <c r="AU5" s="368"/>
      <c r="AV5" s="368"/>
      <c r="AW5" s="368"/>
      <c r="AX5" s="368"/>
      <c r="AY5" s="368"/>
      <c r="AZ5" s="368"/>
      <c r="BA5" s="368"/>
      <c r="BB5" s="368"/>
      <c r="BC5" s="369"/>
      <c r="BD5" s="368" t="s">
        <v>473</v>
      </c>
      <c r="BE5" s="368"/>
      <c r="BF5" s="368"/>
      <c r="BG5" s="368"/>
      <c r="BH5" s="368"/>
      <c r="BI5" s="368"/>
      <c r="BJ5" s="368"/>
      <c r="BK5" s="370"/>
      <c r="BL5" s="86"/>
    </row>
    <row r="6" spans="1:64" s="171" customFormat="1" ht="15.75" customHeight="1" thickTop="1">
      <c r="A6" s="258" t="s">
        <v>239</v>
      </c>
      <c r="B6" s="255" t="s">
        <v>474</v>
      </c>
      <c r="C6" s="255"/>
      <c r="D6" s="255"/>
      <c r="E6" s="255"/>
      <c r="F6" s="255"/>
      <c r="G6" s="255"/>
      <c r="H6" s="255"/>
      <c r="I6" s="255"/>
      <c r="J6" s="255"/>
      <c r="K6" s="255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7"/>
      <c r="BL6" s="72"/>
    </row>
    <row r="7" spans="1:64" s="171" customFormat="1" ht="15.75" customHeight="1">
      <c r="A7" s="258"/>
      <c r="B7" s="92"/>
      <c r="I7" s="110"/>
      <c r="J7" s="371" t="s">
        <v>475</v>
      </c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1"/>
      <c r="AO7" s="372"/>
      <c r="AP7" s="372"/>
      <c r="AQ7" s="372"/>
      <c r="AR7" s="372"/>
      <c r="BD7" s="92"/>
      <c r="BK7" s="259"/>
    </row>
    <row r="8" spans="1:64" s="171" customFormat="1" ht="15.75" customHeight="1">
      <c r="A8" s="258"/>
      <c r="B8" s="92"/>
      <c r="I8" s="110"/>
      <c r="J8" s="85"/>
      <c r="K8" s="373" t="s">
        <v>476</v>
      </c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2"/>
      <c r="AP8" s="372"/>
      <c r="AQ8" s="372"/>
      <c r="AR8" s="372"/>
      <c r="BD8" s="92"/>
      <c r="BK8" s="259"/>
    </row>
    <row r="9" spans="1:64" s="171" customFormat="1" ht="15.75" customHeight="1">
      <c r="A9" s="258"/>
      <c r="B9" s="92"/>
      <c r="I9" s="110"/>
      <c r="J9" s="85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  <c r="AC9" s="373"/>
      <c r="AD9" s="371"/>
      <c r="AE9" s="371"/>
      <c r="AF9" s="371"/>
      <c r="AG9" s="371"/>
      <c r="AH9" s="371"/>
      <c r="AI9" s="371"/>
      <c r="AJ9" s="371"/>
      <c r="AK9" s="371"/>
      <c r="AL9" s="371"/>
      <c r="AM9" s="371"/>
      <c r="AN9" s="371"/>
      <c r="AO9" s="372"/>
      <c r="AP9" s="372"/>
      <c r="AQ9" s="372"/>
      <c r="AR9" s="372"/>
      <c r="BD9" s="92"/>
      <c r="BK9" s="259"/>
    </row>
    <row r="10" spans="1:64" s="171" customFormat="1" ht="15.75" customHeight="1">
      <c r="A10" s="258"/>
      <c r="B10" s="92"/>
      <c r="I10" s="110"/>
      <c r="J10" s="85"/>
      <c r="K10" s="373" t="s">
        <v>478</v>
      </c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1"/>
      <c r="AE10" s="371"/>
      <c r="AF10" s="371"/>
      <c r="AG10" s="371"/>
      <c r="AH10" s="371"/>
      <c r="AI10" s="371"/>
      <c r="AJ10" s="371"/>
      <c r="AK10" s="371"/>
      <c r="AL10" s="371"/>
      <c r="AM10" s="371"/>
      <c r="AN10" s="371"/>
      <c r="AO10" s="372"/>
      <c r="AP10" s="372"/>
      <c r="AQ10" s="372"/>
      <c r="AR10" s="372"/>
      <c r="BD10" s="92"/>
      <c r="BK10" s="259"/>
    </row>
    <row r="11" spans="1:64" s="171" customFormat="1" ht="15.75" customHeight="1">
      <c r="A11" s="258"/>
      <c r="B11" s="92"/>
      <c r="I11" s="110"/>
      <c r="J11" s="371"/>
      <c r="K11" s="383" t="s">
        <v>479</v>
      </c>
      <c r="L11" s="384"/>
      <c r="M11" s="384"/>
      <c r="N11" s="384"/>
      <c r="O11" s="384"/>
      <c r="P11" s="384"/>
      <c r="Q11" s="384"/>
      <c r="R11" s="384"/>
      <c r="S11" s="384"/>
      <c r="T11" s="385"/>
      <c r="U11" s="385"/>
      <c r="V11" s="386"/>
      <c r="W11" s="383" t="s">
        <v>480</v>
      </c>
      <c r="X11" s="384"/>
      <c r="Y11" s="384"/>
      <c r="Z11" s="384"/>
      <c r="AA11" s="384"/>
      <c r="AB11" s="384"/>
      <c r="AC11" s="384"/>
      <c r="AD11" s="386"/>
      <c r="AE11" s="383" t="s">
        <v>221</v>
      </c>
      <c r="AF11" s="384"/>
      <c r="AG11" s="384"/>
      <c r="AH11" s="384"/>
      <c r="AI11" s="384"/>
      <c r="AJ11" s="384"/>
      <c r="AK11" s="384"/>
      <c r="AL11" s="386"/>
      <c r="AM11" s="383" t="s">
        <v>481</v>
      </c>
      <c r="AN11" s="384"/>
      <c r="AO11" s="384"/>
      <c r="AP11" s="384"/>
      <c r="AQ11" s="384"/>
      <c r="AR11" s="384"/>
      <c r="AS11" s="384"/>
      <c r="AT11" s="384"/>
      <c r="AU11" s="384"/>
      <c r="AV11" s="384"/>
      <c r="AW11" s="384"/>
      <c r="AX11" s="384"/>
      <c r="AY11" s="384"/>
      <c r="AZ11" s="384"/>
      <c r="BA11" s="386"/>
      <c r="BD11" s="92"/>
      <c r="BK11" s="259"/>
    </row>
    <row r="12" spans="1:64" s="171" customFormat="1" ht="15.75" customHeight="1">
      <c r="A12" s="258"/>
      <c r="B12" s="92"/>
      <c r="C12" s="171" t="s">
        <v>234</v>
      </c>
      <c r="I12" s="110"/>
      <c r="J12" s="371"/>
      <c r="K12" s="236" t="s">
        <v>482</v>
      </c>
      <c r="L12" s="237"/>
      <c r="M12" s="237"/>
      <c r="N12" s="237"/>
      <c r="O12" s="237"/>
      <c r="P12" s="237"/>
      <c r="Q12" s="237"/>
      <c r="R12" s="237"/>
      <c r="S12" s="237"/>
      <c r="T12" s="360"/>
      <c r="U12" s="360"/>
      <c r="V12" s="238"/>
      <c r="W12" s="236" t="s">
        <v>234</v>
      </c>
      <c r="X12" s="237"/>
      <c r="Y12" s="237"/>
      <c r="Z12" s="237"/>
      <c r="AA12" s="237"/>
      <c r="AB12" s="237"/>
      <c r="AC12" s="237"/>
      <c r="AD12" s="238"/>
      <c r="AE12" s="236" t="s">
        <v>483</v>
      </c>
      <c r="AF12" s="237"/>
      <c r="AG12" s="237"/>
      <c r="AH12" s="237"/>
      <c r="AI12" s="237"/>
      <c r="AJ12" s="237"/>
      <c r="AK12" s="237"/>
      <c r="AL12" s="238"/>
      <c r="AM12" s="236"/>
      <c r="AN12" s="237"/>
      <c r="AO12" s="237"/>
      <c r="AP12" s="237"/>
      <c r="AQ12" s="237"/>
      <c r="AR12" s="237"/>
      <c r="AS12" s="237"/>
      <c r="AT12" s="237"/>
      <c r="AU12" s="237"/>
      <c r="AV12" s="237"/>
      <c r="AW12" s="237"/>
      <c r="AX12" s="237"/>
      <c r="AY12" s="237"/>
      <c r="AZ12" s="237"/>
      <c r="BA12" s="238"/>
      <c r="BB12" s="387"/>
      <c r="BD12" s="92"/>
      <c r="BK12" s="259"/>
    </row>
    <row r="13" spans="1:64" s="171" customFormat="1" ht="15.75" customHeight="1">
      <c r="A13" s="258"/>
      <c r="B13" s="92"/>
      <c r="C13" s="171" t="s">
        <v>491</v>
      </c>
      <c r="I13" s="110"/>
      <c r="J13" s="371"/>
      <c r="K13" s="236" t="s">
        <v>484</v>
      </c>
      <c r="L13" s="237"/>
      <c r="M13" s="237"/>
      <c r="N13" s="237"/>
      <c r="O13" s="237"/>
      <c r="P13" s="237"/>
      <c r="Q13" s="237"/>
      <c r="R13" s="237"/>
      <c r="S13" s="237"/>
      <c r="T13" s="360"/>
      <c r="U13" s="360"/>
      <c r="V13" s="238"/>
      <c r="W13" s="236" t="s">
        <v>291</v>
      </c>
      <c r="X13" s="237"/>
      <c r="Y13" s="237"/>
      <c r="Z13" s="237"/>
      <c r="AA13" s="237"/>
      <c r="AB13" s="237"/>
      <c r="AC13" s="237"/>
      <c r="AD13" s="238"/>
      <c r="AE13" s="236" t="s">
        <v>292</v>
      </c>
      <c r="AF13" s="237"/>
      <c r="AG13" s="237"/>
      <c r="AH13" s="237"/>
      <c r="AI13" s="237"/>
      <c r="AJ13" s="237"/>
      <c r="AK13" s="237"/>
      <c r="AL13" s="238"/>
      <c r="AM13" s="236" t="s">
        <v>485</v>
      </c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8"/>
      <c r="BB13" s="387"/>
      <c r="BD13" s="92"/>
      <c r="BK13" s="259"/>
    </row>
    <row r="14" spans="1:64" s="171" customFormat="1" ht="15.75" customHeight="1">
      <c r="A14" s="258"/>
      <c r="B14" s="92"/>
      <c r="C14" s="171" t="s">
        <v>236</v>
      </c>
      <c r="I14" s="110"/>
      <c r="J14" s="371"/>
      <c r="K14" s="236" t="s">
        <v>294</v>
      </c>
      <c r="L14" s="237"/>
      <c r="M14" s="237"/>
      <c r="N14" s="237"/>
      <c r="O14" s="237"/>
      <c r="P14" s="237"/>
      <c r="Q14" s="237"/>
      <c r="R14" s="237"/>
      <c r="S14" s="237"/>
      <c r="T14" s="360"/>
      <c r="U14" s="360"/>
      <c r="V14" s="238"/>
      <c r="W14" s="236" t="s">
        <v>234</v>
      </c>
      <c r="X14" s="237"/>
      <c r="Y14" s="237"/>
      <c r="Z14" s="237"/>
      <c r="AA14" s="237"/>
      <c r="AB14" s="237"/>
      <c r="AC14" s="237"/>
      <c r="AD14" s="238"/>
      <c r="AE14" s="236" t="s">
        <v>295</v>
      </c>
      <c r="AF14" s="237"/>
      <c r="AG14" s="237"/>
      <c r="AH14" s="237"/>
      <c r="AI14" s="237"/>
      <c r="AJ14" s="237"/>
      <c r="AK14" s="237"/>
      <c r="AL14" s="238"/>
      <c r="AM14" s="236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8"/>
      <c r="BB14" s="387"/>
      <c r="BD14" s="92"/>
      <c r="BK14" s="259"/>
    </row>
    <row r="15" spans="1:64" s="171" customFormat="1" ht="15.75" customHeight="1">
      <c r="A15" s="258"/>
      <c r="B15" s="92"/>
      <c r="I15" s="110"/>
      <c r="J15" s="371"/>
      <c r="K15" s="236" t="s">
        <v>486</v>
      </c>
      <c r="L15" s="237"/>
      <c r="M15" s="237"/>
      <c r="N15" s="237"/>
      <c r="O15" s="237"/>
      <c r="P15" s="237"/>
      <c r="Q15" s="237"/>
      <c r="R15" s="237"/>
      <c r="S15" s="237"/>
      <c r="T15" s="360"/>
      <c r="U15" s="360"/>
      <c r="V15" s="238"/>
      <c r="W15" s="236" t="s">
        <v>234</v>
      </c>
      <c r="X15" s="237"/>
      <c r="Y15" s="237"/>
      <c r="Z15" s="237"/>
      <c r="AA15" s="237"/>
      <c r="AB15" s="237"/>
      <c r="AC15" s="237"/>
      <c r="AD15" s="238"/>
      <c r="AE15" s="236" t="s">
        <v>297</v>
      </c>
      <c r="AF15" s="237"/>
      <c r="AG15" s="237"/>
      <c r="AH15" s="237"/>
      <c r="AI15" s="237"/>
      <c r="AJ15" s="237"/>
      <c r="AK15" s="237"/>
      <c r="AL15" s="238"/>
      <c r="AM15" s="236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8"/>
      <c r="BB15" s="387"/>
      <c r="BD15" s="92"/>
      <c r="BK15" s="259"/>
    </row>
    <row r="16" spans="1:64" s="171" customFormat="1" ht="15.75" customHeight="1">
      <c r="A16" s="258"/>
      <c r="B16" s="92"/>
      <c r="I16" s="110"/>
      <c r="J16" s="371"/>
      <c r="K16" s="236" t="s">
        <v>487</v>
      </c>
      <c r="L16" s="237"/>
      <c r="M16" s="237"/>
      <c r="N16" s="237"/>
      <c r="O16" s="237"/>
      <c r="P16" s="237"/>
      <c r="Q16" s="237"/>
      <c r="R16" s="237"/>
      <c r="S16" s="237"/>
      <c r="T16" s="360"/>
      <c r="U16" s="360"/>
      <c r="V16" s="238"/>
      <c r="W16" s="236" t="s">
        <v>304</v>
      </c>
      <c r="X16" s="237"/>
      <c r="Y16" s="237"/>
      <c r="Z16" s="237"/>
      <c r="AA16" s="237"/>
      <c r="AB16" s="237"/>
      <c r="AC16" s="237"/>
      <c r="AD16" s="238"/>
      <c r="AE16" s="236" t="s">
        <v>489</v>
      </c>
      <c r="AF16" s="237"/>
      <c r="AG16" s="237"/>
      <c r="AH16" s="237"/>
      <c r="AI16" s="237"/>
      <c r="AJ16" s="237"/>
      <c r="AK16" s="237"/>
      <c r="AL16" s="238"/>
      <c r="AM16" s="236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8"/>
      <c r="BB16" s="387"/>
      <c r="BD16" s="92"/>
      <c r="BK16" s="259"/>
    </row>
    <row r="17" spans="1:63" s="171" customFormat="1" ht="15.75" customHeight="1">
      <c r="A17" s="258"/>
      <c r="B17" s="92"/>
      <c r="I17" s="110"/>
      <c r="J17" s="371"/>
      <c r="K17" s="236" t="s">
        <v>488</v>
      </c>
      <c r="L17" s="237"/>
      <c r="M17" s="237"/>
      <c r="N17" s="237"/>
      <c r="O17" s="237"/>
      <c r="P17" s="237"/>
      <c r="Q17" s="237"/>
      <c r="R17" s="237"/>
      <c r="S17" s="237"/>
      <c r="T17" s="360"/>
      <c r="U17" s="360"/>
      <c r="V17" s="238"/>
      <c r="W17" s="236" t="s">
        <v>304</v>
      </c>
      <c r="X17" s="237"/>
      <c r="Y17" s="237"/>
      <c r="Z17" s="237"/>
      <c r="AA17" s="237"/>
      <c r="AB17" s="237"/>
      <c r="AC17" s="237"/>
      <c r="AD17" s="238"/>
      <c r="AE17" s="236" t="s">
        <v>490</v>
      </c>
      <c r="AF17" s="237"/>
      <c r="AG17" s="237"/>
      <c r="AH17" s="237"/>
      <c r="AI17" s="237"/>
      <c r="AJ17" s="237"/>
      <c r="AK17" s="237"/>
      <c r="AL17" s="238"/>
      <c r="AM17" s="236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8"/>
      <c r="BB17" s="387"/>
      <c r="BD17" s="92"/>
      <c r="BK17" s="259"/>
    </row>
    <row r="18" spans="1:63" ht="15.75" customHeight="1">
      <c r="A18" s="258"/>
      <c r="B18" s="92"/>
      <c r="C18" s="171"/>
      <c r="D18" s="171"/>
      <c r="E18" s="171"/>
      <c r="F18" s="171"/>
      <c r="G18" s="171"/>
      <c r="H18" s="171"/>
      <c r="I18" s="110"/>
      <c r="J18" s="85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3"/>
      <c r="X18" s="373"/>
      <c r="Y18" s="373"/>
      <c r="Z18" s="373"/>
      <c r="AA18" s="373"/>
      <c r="AB18" s="373"/>
      <c r="AC18" s="373"/>
      <c r="AD18" s="371"/>
      <c r="AE18" s="371"/>
      <c r="AF18" s="371"/>
      <c r="AG18" s="371"/>
      <c r="AH18" s="371"/>
      <c r="AI18" s="371"/>
      <c r="AJ18" s="371"/>
      <c r="AK18" s="371"/>
      <c r="AL18" s="371"/>
      <c r="AM18" s="371"/>
      <c r="AN18" s="371"/>
      <c r="AO18" s="372"/>
      <c r="AP18" s="372"/>
      <c r="AQ18" s="372"/>
      <c r="AR18" s="372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92"/>
      <c r="BE18" s="171"/>
      <c r="BF18" s="171"/>
      <c r="BG18" s="171"/>
      <c r="BH18" s="171"/>
      <c r="BI18" s="171"/>
      <c r="BJ18" s="171"/>
      <c r="BK18" s="259"/>
    </row>
    <row r="19" spans="1:63" ht="15.75" customHeight="1">
      <c r="A19" s="258"/>
      <c r="B19" s="92"/>
      <c r="C19" s="171"/>
      <c r="D19" s="171"/>
      <c r="E19" s="171"/>
      <c r="F19" s="171"/>
      <c r="G19" s="171"/>
      <c r="H19" s="171"/>
      <c r="I19" s="110"/>
      <c r="J19" s="85"/>
      <c r="K19" s="373" t="s">
        <v>477</v>
      </c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  <c r="Z19" s="373"/>
      <c r="AA19" s="373"/>
      <c r="AB19" s="373"/>
      <c r="AC19" s="373"/>
      <c r="AD19" s="371"/>
      <c r="AE19" s="371"/>
      <c r="AF19" s="371"/>
      <c r="AG19" s="371"/>
      <c r="AH19" s="371"/>
      <c r="AI19" s="371"/>
      <c r="AJ19" s="371"/>
      <c r="AK19" s="371"/>
      <c r="AL19" s="371"/>
      <c r="AM19" s="371"/>
      <c r="AN19" s="371"/>
      <c r="AO19" s="372"/>
      <c r="AP19" s="372"/>
      <c r="AQ19" s="372"/>
      <c r="AR19" s="372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92"/>
      <c r="BE19" s="171"/>
      <c r="BF19" s="171"/>
      <c r="BG19" s="171"/>
      <c r="BH19" s="171"/>
      <c r="BI19" s="171"/>
      <c r="BJ19" s="171"/>
      <c r="BK19" s="259"/>
    </row>
    <row r="20" spans="1:63" ht="15.75" customHeight="1">
      <c r="A20" s="258"/>
      <c r="B20" s="92"/>
      <c r="C20" s="171"/>
      <c r="D20" s="171"/>
      <c r="E20" s="171"/>
      <c r="F20" s="171"/>
      <c r="G20" s="171"/>
      <c r="H20" s="171"/>
      <c r="I20" s="110"/>
      <c r="J20" s="85"/>
      <c r="K20" s="373"/>
      <c r="L20" s="373"/>
      <c r="M20" s="373"/>
      <c r="N20" s="373"/>
      <c r="O20" s="373"/>
      <c r="P20" s="373"/>
      <c r="Q20" s="373"/>
      <c r="R20" s="373"/>
      <c r="S20" s="373"/>
      <c r="T20" s="373"/>
      <c r="U20" s="373"/>
      <c r="V20" s="373"/>
      <c r="W20" s="373"/>
      <c r="X20" s="373"/>
      <c r="Y20" s="373"/>
      <c r="Z20" s="373"/>
      <c r="AA20" s="373"/>
      <c r="AB20" s="373"/>
      <c r="AC20" s="373"/>
      <c r="AD20" s="371"/>
      <c r="AE20" s="371"/>
      <c r="AF20" s="371"/>
      <c r="AG20" s="371"/>
      <c r="AH20" s="371"/>
      <c r="AI20" s="371"/>
      <c r="AJ20" s="371"/>
      <c r="AK20" s="371"/>
      <c r="AL20" s="371"/>
      <c r="AM20" s="371"/>
      <c r="AN20" s="371"/>
      <c r="AO20" s="372"/>
      <c r="AP20" s="372"/>
      <c r="AQ20" s="372"/>
      <c r="AR20" s="372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92"/>
      <c r="BE20" s="171"/>
      <c r="BF20" s="171"/>
      <c r="BG20" s="171"/>
      <c r="BH20" s="171"/>
      <c r="BI20" s="171"/>
      <c r="BJ20" s="171"/>
      <c r="BK20" s="259"/>
    </row>
    <row r="21" spans="1:63" ht="15.75" customHeight="1">
      <c r="A21" s="258"/>
      <c r="B21" s="92"/>
      <c r="C21" s="171"/>
      <c r="D21" s="171"/>
      <c r="E21" s="171"/>
      <c r="F21" s="171"/>
      <c r="G21" s="171"/>
      <c r="H21" s="171"/>
      <c r="I21" s="110"/>
      <c r="J21" s="85"/>
      <c r="K21" s="371" t="s">
        <v>492</v>
      </c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  <c r="AA21" s="371"/>
      <c r="AB21" s="371"/>
      <c r="AC21" s="371"/>
      <c r="AD21" s="371"/>
      <c r="AE21" s="371"/>
      <c r="AF21" s="371"/>
      <c r="AG21" s="371"/>
      <c r="AH21" s="371"/>
      <c r="AI21" s="371"/>
      <c r="AJ21" s="371"/>
      <c r="AK21" s="371"/>
      <c r="AL21" s="371"/>
      <c r="AM21" s="371"/>
      <c r="AN21" s="371"/>
      <c r="AO21" s="372"/>
      <c r="AP21" s="372"/>
      <c r="AQ21" s="372"/>
      <c r="AR21" s="372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92"/>
      <c r="BE21" s="171"/>
      <c r="BF21" s="171"/>
      <c r="BG21" s="171"/>
      <c r="BH21" s="171"/>
      <c r="BI21" s="171"/>
      <c r="BJ21" s="171"/>
      <c r="BK21" s="259"/>
    </row>
    <row r="22" spans="1:63" ht="15.75" customHeight="1">
      <c r="A22" s="258"/>
      <c r="B22" s="92"/>
      <c r="C22" s="171"/>
      <c r="D22" s="171"/>
      <c r="E22" s="171"/>
      <c r="F22" s="171"/>
      <c r="G22" s="171"/>
      <c r="H22" s="171"/>
      <c r="I22" s="110"/>
      <c r="J22" s="85"/>
      <c r="K22" s="383" t="s">
        <v>479</v>
      </c>
      <c r="L22" s="384"/>
      <c r="M22" s="384"/>
      <c r="N22" s="384"/>
      <c r="O22" s="384"/>
      <c r="P22" s="384"/>
      <c r="Q22" s="384"/>
      <c r="R22" s="384"/>
      <c r="S22" s="384"/>
      <c r="T22" s="385"/>
      <c r="U22" s="385"/>
      <c r="V22" s="386"/>
      <c r="W22" s="383" t="s">
        <v>480</v>
      </c>
      <c r="X22" s="384"/>
      <c r="Y22" s="384"/>
      <c r="Z22" s="384"/>
      <c r="AA22" s="384"/>
      <c r="AB22" s="384"/>
      <c r="AC22" s="384"/>
      <c r="AD22" s="386"/>
      <c r="AE22" s="383" t="s">
        <v>221</v>
      </c>
      <c r="AF22" s="384"/>
      <c r="AG22" s="384"/>
      <c r="AH22" s="384"/>
      <c r="AI22" s="384"/>
      <c r="AJ22" s="384"/>
      <c r="AK22" s="384"/>
      <c r="AL22" s="386"/>
      <c r="AM22" s="383" t="s">
        <v>481</v>
      </c>
      <c r="AN22" s="384"/>
      <c r="AO22" s="384"/>
      <c r="AP22" s="384"/>
      <c r="AQ22" s="384"/>
      <c r="AR22" s="384"/>
      <c r="AS22" s="384"/>
      <c r="AT22" s="384"/>
      <c r="AU22" s="384"/>
      <c r="AV22" s="384"/>
      <c r="AW22" s="384"/>
      <c r="AX22" s="384"/>
      <c r="AY22" s="384"/>
      <c r="AZ22" s="384"/>
      <c r="BA22" s="386"/>
      <c r="BB22" s="171"/>
      <c r="BC22" s="171"/>
      <c r="BD22" s="92"/>
      <c r="BE22" s="171"/>
      <c r="BF22" s="171"/>
      <c r="BG22" s="171"/>
      <c r="BH22" s="171"/>
      <c r="BI22" s="171"/>
      <c r="BJ22" s="171"/>
      <c r="BK22" s="259"/>
    </row>
    <row r="23" spans="1:63" s="171" customFormat="1" ht="15.75" customHeight="1">
      <c r="A23" s="258"/>
      <c r="B23" s="92"/>
      <c r="I23" s="110"/>
      <c r="J23" s="371"/>
      <c r="K23" s="167" t="s">
        <v>494</v>
      </c>
      <c r="L23" s="169"/>
      <c r="M23" s="169"/>
      <c r="N23" s="169"/>
      <c r="O23" s="169"/>
      <c r="P23" s="169"/>
      <c r="Q23" s="169"/>
      <c r="R23" s="169"/>
      <c r="S23" s="85"/>
      <c r="T23" s="84"/>
      <c r="U23" s="84"/>
      <c r="V23" s="91"/>
      <c r="W23" s="90" t="s">
        <v>493</v>
      </c>
      <c r="X23" s="85"/>
      <c r="Y23" s="85"/>
      <c r="Z23" s="85"/>
      <c r="AA23" s="85"/>
      <c r="AB23" s="85"/>
      <c r="AC23" s="85"/>
      <c r="AD23" s="91"/>
      <c r="AE23" s="90" t="s">
        <v>246</v>
      </c>
      <c r="AF23" s="85"/>
      <c r="AG23" s="85"/>
      <c r="AH23" s="85"/>
      <c r="AI23" s="85"/>
      <c r="AJ23" s="85"/>
      <c r="AK23" s="85"/>
      <c r="AL23" s="91"/>
      <c r="AM23" s="90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91"/>
      <c r="BD23" s="92"/>
      <c r="BK23" s="259"/>
    </row>
    <row r="24" spans="1:63" s="171" customFormat="1" ht="15.75" customHeight="1">
      <c r="A24" s="258"/>
      <c r="B24" s="92"/>
      <c r="I24" s="110"/>
      <c r="J24" s="371"/>
      <c r="K24" s="167" t="s">
        <v>248</v>
      </c>
      <c r="L24" s="169"/>
      <c r="M24" s="169"/>
      <c r="N24" s="169"/>
      <c r="O24" s="169"/>
      <c r="P24" s="169"/>
      <c r="Q24" s="169"/>
      <c r="R24" s="169"/>
      <c r="S24" s="169"/>
      <c r="T24" s="170"/>
      <c r="U24" s="170"/>
      <c r="V24" s="162"/>
      <c r="W24" s="167" t="s">
        <v>511</v>
      </c>
      <c r="X24" s="169"/>
      <c r="Y24" s="169"/>
      <c r="Z24" s="169"/>
      <c r="AA24" s="169"/>
      <c r="AB24" s="169"/>
      <c r="AC24" s="169"/>
      <c r="AD24" s="162"/>
      <c r="AE24" s="167" t="s">
        <v>248</v>
      </c>
      <c r="AF24" s="169"/>
      <c r="AG24" s="169"/>
      <c r="AH24" s="169"/>
      <c r="AI24" s="169"/>
      <c r="AJ24" s="169"/>
      <c r="AK24" s="169"/>
      <c r="AL24" s="162"/>
      <c r="AM24" s="390" t="s">
        <v>515</v>
      </c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2"/>
      <c r="BD24" s="92"/>
      <c r="BK24" s="259"/>
    </row>
    <row r="25" spans="1:63" ht="15.75" customHeight="1">
      <c r="A25" s="258"/>
      <c r="B25" s="92"/>
      <c r="C25" s="171"/>
      <c r="D25" s="171"/>
      <c r="E25" s="171"/>
      <c r="F25" s="171"/>
      <c r="G25" s="171"/>
      <c r="H25" s="171"/>
      <c r="I25" s="110"/>
      <c r="J25" s="85"/>
      <c r="K25" s="236" t="s">
        <v>495</v>
      </c>
      <c r="L25" s="237"/>
      <c r="M25" s="237"/>
      <c r="N25" s="237"/>
      <c r="O25" s="237"/>
      <c r="P25" s="237"/>
      <c r="Q25" s="237"/>
      <c r="R25" s="237"/>
      <c r="S25" s="237"/>
      <c r="T25" s="360"/>
      <c r="U25" s="360"/>
      <c r="V25" s="238"/>
      <c r="W25" s="236" t="s">
        <v>224</v>
      </c>
      <c r="X25" s="237"/>
      <c r="Y25" s="237"/>
      <c r="Z25" s="237"/>
      <c r="AA25" s="237"/>
      <c r="AB25" s="237"/>
      <c r="AC25" s="237"/>
      <c r="AD25" s="238"/>
      <c r="AE25" s="237" t="s">
        <v>495</v>
      </c>
      <c r="AF25" s="237"/>
      <c r="AG25" s="237"/>
      <c r="AH25" s="237"/>
      <c r="AI25" s="237"/>
      <c r="AJ25" s="237"/>
      <c r="AK25" s="237"/>
      <c r="AL25" s="238"/>
      <c r="AM25" s="236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8"/>
      <c r="BB25" s="171"/>
      <c r="BC25" s="171"/>
      <c r="BD25" s="92"/>
      <c r="BE25" s="171"/>
      <c r="BF25" s="171"/>
      <c r="BG25" s="171"/>
      <c r="BH25" s="171"/>
      <c r="BI25" s="171"/>
      <c r="BJ25" s="171"/>
      <c r="BK25" s="259"/>
    </row>
    <row r="26" spans="1:63" ht="15.75" customHeight="1">
      <c r="A26" s="258"/>
      <c r="B26" s="92"/>
      <c r="C26" s="171"/>
      <c r="D26" s="171"/>
      <c r="E26" s="171"/>
      <c r="F26" s="171"/>
      <c r="G26" s="171"/>
      <c r="H26" s="171"/>
      <c r="I26" s="110"/>
      <c r="J26" s="85"/>
      <c r="K26" s="236" t="s">
        <v>496</v>
      </c>
      <c r="L26" s="237"/>
      <c r="M26" s="237"/>
      <c r="N26" s="237"/>
      <c r="O26" s="237"/>
      <c r="P26" s="237"/>
      <c r="Q26" s="237"/>
      <c r="R26" s="237"/>
      <c r="S26" s="237"/>
      <c r="T26" s="360"/>
      <c r="U26" s="360"/>
      <c r="V26" s="238"/>
      <c r="W26" s="236" t="s">
        <v>224</v>
      </c>
      <c r="X26" s="237"/>
      <c r="Y26" s="237"/>
      <c r="Z26" s="237"/>
      <c r="AA26" s="237"/>
      <c r="AB26" s="237"/>
      <c r="AC26" s="237"/>
      <c r="AD26" s="238"/>
      <c r="AE26" s="237" t="s">
        <v>496</v>
      </c>
      <c r="AF26" s="237"/>
      <c r="AG26" s="237"/>
      <c r="AH26" s="237"/>
      <c r="AI26" s="237"/>
      <c r="AJ26" s="237"/>
      <c r="AK26" s="237"/>
      <c r="AL26" s="238"/>
      <c r="AM26" s="236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8"/>
      <c r="BB26" s="171"/>
      <c r="BC26" s="171"/>
      <c r="BD26" s="92"/>
      <c r="BE26" s="171"/>
      <c r="BF26" s="171"/>
      <c r="BG26" s="171"/>
      <c r="BH26" s="171"/>
      <c r="BI26" s="171"/>
      <c r="BJ26" s="171"/>
      <c r="BK26" s="259"/>
    </row>
    <row r="27" spans="1:63" ht="15.75" customHeight="1">
      <c r="A27" s="258"/>
      <c r="B27" s="92"/>
      <c r="C27" s="171"/>
      <c r="D27" s="171"/>
      <c r="E27" s="171"/>
      <c r="F27" s="171"/>
      <c r="G27" s="171"/>
      <c r="H27" s="171"/>
      <c r="I27" s="110"/>
      <c r="J27" s="85"/>
      <c r="K27" s="236" t="s">
        <v>497</v>
      </c>
      <c r="L27" s="237"/>
      <c r="M27" s="237"/>
      <c r="N27" s="237"/>
      <c r="O27" s="237"/>
      <c r="P27" s="237"/>
      <c r="Q27" s="237"/>
      <c r="R27" s="237"/>
      <c r="S27" s="237"/>
      <c r="T27" s="360"/>
      <c r="U27" s="360"/>
      <c r="V27" s="238"/>
      <c r="W27" s="236" t="s">
        <v>224</v>
      </c>
      <c r="X27" s="237"/>
      <c r="Y27" s="237"/>
      <c r="Z27" s="237"/>
      <c r="AA27" s="237"/>
      <c r="AB27" s="237"/>
      <c r="AC27" s="237"/>
      <c r="AD27" s="238"/>
      <c r="AE27" s="237" t="s">
        <v>497</v>
      </c>
      <c r="AF27" s="237"/>
      <c r="AG27" s="237"/>
      <c r="AH27" s="237"/>
      <c r="AI27" s="237"/>
      <c r="AJ27" s="237"/>
      <c r="AK27" s="237"/>
      <c r="AL27" s="238"/>
      <c r="AM27" s="236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8"/>
      <c r="BB27" s="171"/>
      <c r="BC27" s="171"/>
      <c r="BD27" s="92"/>
      <c r="BE27" s="171"/>
      <c r="BF27" s="171"/>
      <c r="BG27" s="171"/>
      <c r="BH27" s="171"/>
      <c r="BI27" s="171"/>
      <c r="BJ27" s="171"/>
      <c r="BK27" s="259"/>
    </row>
    <row r="28" spans="1:63" ht="15.75" customHeight="1">
      <c r="A28" s="258"/>
      <c r="B28" s="92"/>
      <c r="C28" s="171"/>
      <c r="D28" s="171"/>
      <c r="E28" s="171"/>
      <c r="F28" s="171"/>
      <c r="G28" s="171"/>
      <c r="H28" s="171"/>
      <c r="I28" s="110"/>
      <c r="J28" s="85"/>
      <c r="K28" s="236" t="s">
        <v>498</v>
      </c>
      <c r="L28" s="237"/>
      <c r="M28" s="237"/>
      <c r="N28" s="237"/>
      <c r="O28" s="237"/>
      <c r="P28" s="237"/>
      <c r="Q28" s="237"/>
      <c r="R28" s="237"/>
      <c r="S28" s="237"/>
      <c r="T28" s="360"/>
      <c r="U28" s="360"/>
      <c r="V28" s="238"/>
      <c r="W28" s="236" t="s">
        <v>224</v>
      </c>
      <c r="X28" s="237"/>
      <c r="Y28" s="237"/>
      <c r="Z28" s="237"/>
      <c r="AA28" s="237"/>
      <c r="AB28" s="237"/>
      <c r="AC28" s="237"/>
      <c r="AD28" s="238"/>
      <c r="AE28" s="237" t="s">
        <v>498</v>
      </c>
      <c r="AF28" s="237"/>
      <c r="AG28" s="237"/>
      <c r="AH28" s="237"/>
      <c r="AI28" s="237"/>
      <c r="AJ28" s="237"/>
      <c r="AK28" s="237"/>
      <c r="AL28" s="238"/>
      <c r="AM28" s="236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8"/>
      <c r="BB28" s="171"/>
      <c r="BC28" s="171"/>
      <c r="BD28" s="92"/>
      <c r="BE28" s="171"/>
      <c r="BF28" s="171"/>
      <c r="BG28" s="171"/>
      <c r="BH28" s="171"/>
      <c r="BI28" s="171"/>
      <c r="BJ28" s="171"/>
      <c r="BK28" s="259"/>
    </row>
    <row r="29" spans="1:63" ht="15.75" customHeight="1">
      <c r="A29" s="258"/>
      <c r="B29" s="92"/>
      <c r="C29" s="171"/>
      <c r="D29" s="171"/>
      <c r="E29" s="171"/>
      <c r="F29" s="171"/>
      <c r="G29" s="171"/>
      <c r="H29" s="171"/>
      <c r="I29" s="110"/>
      <c r="J29" s="85"/>
      <c r="K29" s="236" t="s">
        <v>499</v>
      </c>
      <c r="L29" s="237"/>
      <c r="M29" s="237"/>
      <c r="N29" s="237"/>
      <c r="O29" s="237"/>
      <c r="P29" s="237"/>
      <c r="Q29" s="237"/>
      <c r="R29" s="237"/>
      <c r="S29" s="237"/>
      <c r="T29" s="360"/>
      <c r="U29" s="360"/>
      <c r="V29" s="238"/>
      <c r="W29" s="236" t="s">
        <v>224</v>
      </c>
      <c r="X29" s="237"/>
      <c r="Y29" s="237"/>
      <c r="Z29" s="237"/>
      <c r="AA29" s="237"/>
      <c r="AB29" s="237"/>
      <c r="AC29" s="237"/>
      <c r="AD29" s="238"/>
      <c r="AE29" s="237" t="s">
        <v>499</v>
      </c>
      <c r="AF29" s="237"/>
      <c r="AG29" s="237"/>
      <c r="AH29" s="237"/>
      <c r="AI29" s="237"/>
      <c r="AJ29" s="237"/>
      <c r="AK29" s="237"/>
      <c r="AL29" s="238"/>
      <c r="AM29" s="236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8"/>
      <c r="BB29" s="171"/>
      <c r="BC29" s="171"/>
      <c r="BD29" s="92"/>
      <c r="BE29" s="171"/>
      <c r="BF29" s="171"/>
      <c r="BG29" s="171"/>
      <c r="BH29" s="171"/>
      <c r="BI29" s="171"/>
      <c r="BJ29" s="171"/>
      <c r="BK29" s="259"/>
    </row>
    <row r="30" spans="1:63" ht="15.75" customHeight="1">
      <c r="A30" s="258"/>
      <c r="B30" s="92"/>
      <c r="C30" s="171"/>
      <c r="D30" s="171"/>
      <c r="E30" s="171"/>
      <c r="F30" s="171"/>
      <c r="G30" s="171"/>
      <c r="H30" s="171"/>
      <c r="I30" s="110"/>
      <c r="J30" s="85"/>
      <c r="K30" s="236" t="s">
        <v>500</v>
      </c>
      <c r="L30" s="237"/>
      <c r="M30" s="237"/>
      <c r="N30" s="237"/>
      <c r="O30" s="237"/>
      <c r="P30" s="237"/>
      <c r="Q30" s="237"/>
      <c r="R30" s="237"/>
      <c r="S30" s="237"/>
      <c r="T30" s="360"/>
      <c r="U30" s="360"/>
      <c r="V30" s="238"/>
      <c r="W30" s="236" t="s">
        <v>224</v>
      </c>
      <c r="X30" s="237"/>
      <c r="Y30" s="237"/>
      <c r="Z30" s="237"/>
      <c r="AA30" s="237"/>
      <c r="AB30" s="237"/>
      <c r="AC30" s="237"/>
      <c r="AD30" s="238"/>
      <c r="AE30" s="237" t="s">
        <v>502</v>
      </c>
      <c r="AF30" s="237"/>
      <c r="AG30" s="237"/>
      <c r="AH30" s="237"/>
      <c r="AI30" s="237"/>
      <c r="AJ30" s="237"/>
      <c r="AK30" s="237"/>
      <c r="AL30" s="238"/>
      <c r="AM30" s="236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8"/>
      <c r="BB30" s="171"/>
      <c r="BC30" s="171"/>
      <c r="BD30" s="92"/>
      <c r="BE30" s="171"/>
      <c r="BF30" s="171"/>
      <c r="BG30" s="171"/>
      <c r="BH30" s="171"/>
      <c r="BI30" s="171"/>
      <c r="BJ30" s="171"/>
      <c r="BK30" s="259"/>
    </row>
    <row r="31" spans="1:63" ht="15.75" customHeight="1">
      <c r="A31" s="258"/>
      <c r="B31" s="92"/>
      <c r="C31" s="171"/>
      <c r="D31" s="171"/>
      <c r="E31" s="171"/>
      <c r="F31" s="171"/>
      <c r="G31" s="171"/>
      <c r="H31" s="171"/>
      <c r="I31" s="110"/>
      <c r="J31" s="85"/>
      <c r="K31" s="236" t="s">
        <v>501</v>
      </c>
      <c r="L31" s="237"/>
      <c r="M31" s="237"/>
      <c r="N31" s="237"/>
      <c r="O31" s="237"/>
      <c r="P31" s="237"/>
      <c r="Q31" s="237"/>
      <c r="R31" s="237"/>
      <c r="S31" s="237"/>
      <c r="T31" s="360"/>
      <c r="U31" s="360"/>
      <c r="V31" s="238"/>
      <c r="W31" s="236" t="s">
        <v>504</v>
      </c>
      <c r="X31" s="237"/>
      <c r="Y31" s="237"/>
      <c r="Z31" s="237"/>
      <c r="AA31" s="237"/>
      <c r="AB31" s="237"/>
      <c r="AC31" s="237"/>
      <c r="AD31" s="238"/>
      <c r="AE31" s="237" t="s">
        <v>501</v>
      </c>
      <c r="AF31" s="237"/>
      <c r="AG31" s="237"/>
      <c r="AH31" s="237"/>
      <c r="AI31" s="237"/>
      <c r="AJ31" s="237"/>
      <c r="AK31" s="237"/>
      <c r="AL31" s="238"/>
      <c r="AM31" s="236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8"/>
      <c r="BB31" s="171"/>
      <c r="BC31" s="171"/>
      <c r="BD31" s="92"/>
      <c r="BE31" s="171"/>
      <c r="BF31" s="171"/>
      <c r="BG31" s="171"/>
      <c r="BH31" s="171"/>
      <c r="BI31" s="171"/>
      <c r="BJ31" s="171"/>
      <c r="BK31" s="259"/>
    </row>
    <row r="32" spans="1:63" ht="15.75" customHeight="1">
      <c r="A32" s="258"/>
      <c r="B32" s="92"/>
      <c r="C32" s="171"/>
      <c r="D32" s="171"/>
      <c r="E32" s="171"/>
      <c r="F32" s="171"/>
      <c r="G32" s="171"/>
      <c r="H32" s="171"/>
      <c r="I32" s="110"/>
      <c r="J32" s="371"/>
      <c r="K32" s="236" t="s">
        <v>526</v>
      </c>
      <c r="L32" s="237"/>
      <c r="M32" s="237"/>
      <c r="N32" s="237"/>
      <c r="O32" s="237"/>
      <c r="P32" s="237"/>
      <c r="Q32" s="237"/>
      <c r="R32" s="237"/>
      <c r="S32" s="237"/>
      <c r="T32" s="360"/>
      <c r="U32" s="360"/>
      <c r="V32" s="238"/>
      <c r="W32" s="888" t="s">
        <v>224</v>
      </c>
      <c r="X32" s="889"/>
      <c r="Y32" s="889"/>
      <c r="Z32" s="889"/>
      <c r="AA32" s="889"/>
      <c r="AB32" s="889"/>
      <c r="AC32" s="889"/>
      <c r="AD32" s="890"/>
      <c r="AE32" s="888" t="s">
        <v>526</v>
      </c>
      <c r="AF32" s="889"/>
      <c r="AG32" s="889"/>
      <c r="AH32" s="889"/>
      <c r="AI32" s="889"/>
      <c r="AJ32" s="889"/>
      <c r="AK32" s="889"/>
      <c r="AL32" s="890"/>
      <c r="AM32" s="888" t="s">
        <v>540</v>
      </c>
      <c r="AN32" s="889"/>
      <c r="AO32" s="889"/>
      <c r="AP32" s="889"/>
      <c r="AQ32" s="889"/>
      <c r="AR32" s="889"/>
      <c r="AS32" s="889"/>
      <c r="AT32" s="889"/>
      <c r="AU32" s="889"/>
      <c r="AV32" s="889"/>
      <c r="AW32" s="889"/>
      <c r="AX32" s="889"/>
      <c r="AY32" s="889"/>
      <c r="AZ32" s="889"/>
      <c r="BA32" s="890"/>
      <c r="BB32" s="171"/>
      <c r="BC32" s="171"/>
      <c r="BD32" s="92"/>
      <c r="BE32" s="171"/>
      <c r="BF32" s="171"/>
      <c r="BG32" s="171"/>
      <c r="BH32" s="171"/>
      <c r="BI32" s="171"/>
      <c r="BJ32" s="171"/>
      <c r="BK32" s="259"/>
    </row>
    <row r="33" spans="1:63" ht="15.75" customHeight="1">
      <c r="A33" s="258"/>
      <c r="B33" s="92"/>
      <c r="C33" s="171"/>
      <c r="D33" s="171"/>
      <c r="E33" s="171"/>
      <c r="F33" s="171"/>
      <c r="G33" s="171"/>
      <c r="H33" s="171"/>
      <c r="I33" s="110"/>
      <c r="J33" s="85"/>
      <c r="Q33" s="85"/>
      <c r="T33" s="84"/>
      <c r="U33" s="84"/>
      <c r="BB33" s="171"/>
      <c r="BC33" s="171"/>
      <c r="BD33" s="92"/>
      <c r="BE33" s="171"/>
      <c r="BF33" s="171"/>
      <c r="BG33" s="171"/>
      <c r="BH33" s="171"/>
      <c r="BI33" s="171"/>
      <c r="BJ33" s="171"/>
      <c r="BK33" s="259"/>
    </row>
    <row r="34" spans="1:63" ht="15.75" customHeight="1">
      <c r="A34" s="258"/>
      <c r="B34" s="92"/>
      <c r="C34" s="171"/>
      <c r="D34" s="171"/>
      <c r="E34" s="171"/>
      <c r="F34" s="171"/>
      <c r="G34" s="171"/>
      <c r="H34" s="171"/>
      <c r="I34" s="110"/>
      <c r="J34" s="85"/>
      <c r="K34" s="371" t="s">
        <v>505</v>
      </c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  <c r="AA34" s="371"/>
      <c r="AB34" s="371"/>
      <c r="AC34" s="371"/>
      <c r="AD34" s="371"/>
      <c r="AE34" s="371"/>
      <c r="AF34" s="371"/>
      <c r="AG34" s="371"/>
      <c r="AH34" s="371"/>
      <c r="AI34" s="371"/>
      <c r="AJ34" s="371"/>
      <c r="AK34" s="371"/>
      <c r="AL34" s="371"/>
      <c r="AM34" s="371"/>
      <c r="AN34" s="371"/>
      <c r="AO34" s="372"/>
      <c r="AP34" s="372"/>
      <c r="AQ34" s="372"/>
      <c r="AR34" s="372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92"/>
      <c r="BE34" s="171"/>
      <c r="BF34" s="171"/>
      <c r="BG34" s="171"/>
      <c r="BH34" s="171"/>
      <c r="BI34" s="171"/>
      <c r="BJ34" s="171"/>
      <c r="BK34" s="259"/>
    </row>
    <row r="35" spans="1:63" ht="15.75" customHeight="1">
      <c r="A35" s="258"/>
      <c r="B35" s="92"/>
      <c r="C35" s="171"/>
      <c r="D35" s="171"/>
      <c r="E35" s="171"/>
      <c r="F35" s="171"/>
      <c r="G35" s="171"/>
      <c r="H35" s="171"/>
      <c r="I35" s="110"/>
      <c r="J35" s="85"/>
      <c r="K35" s="383" t="s">
        <v>479</v>
      </c>
      <c r="L35" s="384"/>
      <c r="M35" s="384"/>
      <c r="N35" s="384"/>
      <c r="O35" s="384"/>
      <c r="P35" s="384"/>
      <c r="Q35" s="384"/>
      <c r="R35" s="384"/>
      <c r="S35" s="384"/>
      <c r="T35" s="385"/>
      <c r="U35" s="385"/>
      <c r="V35" s="386"/>
      <c r="W35" s="383" t="s">
        <v>480</v>
      </c>
      <c r="X35" s="384"/>
      <c r="Y35" s="384"/>
      <c r="Z35" s="384"/>
      <c r="AA35" s="384"/>
      <c r="AB35" s="384"/>
      <c r="AC35" s="384"/>
      <c r="AD35" s="386"/>
      <c r="AE35" s="383" t="s">
        <v>221</v>
      </c>
      <c r="AF35" s="384"/>
      <c r="AG35" s="384"/>
      <c r="AH35" s="384"/>
      <c r="AI35" s="384"/>
      <c r="AJ35" s="384"/>
      <c r="AK35" s="384"/>
      <c r="AL35" s="386"/>
      <c r="AM35" s="383" t="s">
        <v>481</v>
      </c>
      <c r="AN35" s="384"/>
      <c r="AO35" s="384"/>
      <c r="AP35" s="384"/>
      <c r="AQ35" s="384"/>
      <c r="AR35" s="384"/>
      <c r="AS35" s="384"/>
      <c r="AT35" s="384"/>
      <c r="AU35" s="384"/>
      <c r="AV35" s="384"/>
      <c r="AW35" s="384"/>
      <c r="AX35" s="384"/>
      <c r="AY35" s="384"/>
      <c r="AZ35" s="384"/>
      <c r="BA35" s="386"/>
      <c r="BB35" s="171"/>
      <c r="BC35" s="171"/>
      <c r="BD35" s="92"/>
      <c r="BE35" s="171"/>
      <c r="BF35" s="171"/>
      <c r="BG35" s="171"/>
      <c r="BH35" s="171"/>
      <c r="BI35" s="171"/>
      <c r="BJ35" s="171"/>
      <c r="BK35" s="259"/>
    </row>
    <row r="36" spans="1:63" ht="15.75" customHeight="1">
      <c r="A36" s="258"/>
      <c r="B36" s="92"/>
      <c r="C36" s="171"/>
      <c r="D36" s="171"/>
      <c r="E36" s="171"/>
      <c r="F36" s="171"/>
      <c r="G36" s="171"/>
      <c r="H36" s="171"/>
      <c r="I36" s="110"/>
      <c r="J36" s="85"/>
      <c r="K36" s="236" t="s">
        <v>341</v>
      </c>
      <c r="L36" s="237"/>
      <c r="M36" s="237"/>
      <c r="N36" s="237"/>
      <c r="O36" s="237"/>
      <c r="P36" s="237"/>
      <c r="Q36" s="237"/>
      <c r="R36" s="237"/>
      <c r="S36" s="237"/>
      <c r="T36" s="360"/>
      <c r="U36" s="360"/>
      <c r="V36" s="238"/>
      <c r="W36" s="236" t="s">
        <v>224</v>
      </c>
      <c r="X36" s="237"/>
      <c r="Y36" s="237"/>
      <c r="Z36" s="237"/>
      <c r="AA36" s="237"/>
      <c r="AB36" s="237"/>
      <c r="AC36" s="237"/>
      <c r="AD36" s="238"/>
      <c r="AE36" s="236" t="s">
        <v>341</v>
      </c>
      <c r="AF36" s="237"/>
      <c r="AG36" s="237"/>
      <c r="AH36" s="237"/>
      <c r="AI36" s="237"/>
      <c r="AJ36" s="237"/>
      <c r="AK36" s="237"/>
      <c r="AL36" s="238"/>
      <c r="AM36" s="236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8"/>
      <c r="BB36" s="171"/>
      <c r="BC36" s="171"/>
      <c r="BD36" s="92"/>
      <c r="BE36" s="171"/>
      <c r="BF36" s="171"/>
      <c r="BG36" s="171"/>
      <c r="BH36" s="171"/>
      <c r="BI36" s="171"/>
      <c r="BJ36" s="171"/>
      <c r="BK36" s="259"/>
    </row>
    <row r="37" spans="1:63" ht="15.75" customHeight="1">
      <c r="A37" s="258"/>
      <c r="B37" s="92"/>
      <c r="C37" s="171"/>
      <c r="D37" s="171"/>
      <c r="E37" s="171"/>
      <c r="F37" s="171"/>
      <c r="G37" s="171"/>
      <c r="H37" s="171"/>
      <c r="I37" s="110"/>
      <c r="J37" s="85"/>
      <c r="K37" s="167" t="s">
        <v>342</v>
      </c>
      <c r="L37" s="169"/>
      <c r="M37" s="169"/>
      <c r="N37" s="169"/>
      <c r="O37" s="169"/>
      <c r="P37" s="169"/>
      <c r="Q37" s="169"/>
      <c r="R37" s="169"/>
      <c r="S37" s="169"/>
      <c r="T37" s="170"/>
      <c r="U37" s="170"/>
      <c r="V37" s="162"/>
      <c r="W37" s="167" t="s">
        <v>224</v>
      </c>
      <c r="X37" s="169"/>
      <c r="Y37" s="169"/>
      <c r="Z37" s="169"/>
      <c r="AA37" s="169"/>
      <c r="AB37" s="169"/>
      <c r="AC37" s="169"/>
      <c r="AD37" s="162"/>
      <c r="AE37" s="167" t="s">
        <v>342</v>
      </c>
      <c r="AF37" s="169"/>
      <c r="AG37" s="169"/>
      <c r="AH37" s="169"/>
      <c r="AI37" s="169"/>
      <c r="AJ37" s="169"/>
      <c r="AK37" s="169"/>
      <c r="AL37" s="162"/>
      <c r="AM37" s="167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2"/>
      <c r="BB37" s="171"/>
      <c r="BC37" s="171"/>
      <c r="BD37" s="92"/>
      <c r="BE37" s="171"/>
      <c r="BF37" s="171"/>
      <c r="BG37" s="171"/>
      <c r="BH37" s="171"/>
      <c r="BI37" s="171"/>
      <c r="BJ37" s="171"/>
      <c r="BK37" s="259"/>
    </row>
    <row r="38" spans="1:63" ht="15.75" customHeight="1">
      <c r="A38" s="258"/>
      <c r="B38" s="92"/>
      <c r="C38" s="171"/>
      <c r="D38" s="171"/>
      <c r="E38" s="171"/>
      <c r="F38" s="171"/>
      <c r="G38" s="171"/>
      <c r="H38" s="171"/>
      <c r="I38" s="110"/>
      <c r="J38" s="85"/>
      <c r="K38" s="236" t="s">
        <v>343</v>
      </c>
      <c r="L38" s="237"/>
      <c r="M38" s="237"/>
      <c r="N38" s="237"/>
      <c r="O38" s="237"/>
      <c r="P38" s="237"/>
      <c r="Q38" s="237"/>
      <c r="R38" s="237"/>
      <c r="S38" s="237"/>
      <c r="T38" s="360"/>
      <c r="U38" s="360"/>
      <c r="V38" s="238"/>
      <c r="W38" s="236" t="s">
        <v>224</v>
      </c>
      <c r="X38" s="237"/>
      <c r="Y38" s="237"/>
      <c r="Z38" s="237"/>
      <c r="AA38" s="237"/>
      <c r="AB38" s="237"/>
      <c r="AC38" s="237"/>
      <c r="AD38" s="238"/>
      <c r="AE38" s="237" t="s">
        <v>343</v>
      </c>
      <c r="AF38" s="237"/>
      <c r="AG38" s="237"/>
      <c r="AH38" s="237"/>
      <c r="AI38" s="237"/>
      <c r="AJ38" s="237"/>
      <c r="AK38" s="237"/>
      <c r="AL38" s="238"/>
      <c r="AM38" s="236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8"/>
      <c r="BB38" s="171"/>
      <c r="BC38" s="171"/>
      <c r="BD38" s="92"/>
      <c r="BE38" s="171"/>
      <c r="BF38" s="171"/>
      <c r="BG38" s="171"/>
      <c r="BH38" s="171"/>
      <c r="BI38" s="171"/>
      <c r="BJ38" s="171"/>
      <c r="BK38" s="259"/>
    </row>
    <row r="39" spans="1:63" ht="15.75" customHeight="1">
      <c r="A39" s="258"/>
      <c r="B39" s="92"/>
      <c r="C39" s="171"/>
      <c r="D39" s="171"/>
      <c r="E39" s="171"/>
      <c r="F39" s="171"/>
      <c r="G39" s="171"/>
      <c r="H39" s="171"/>
      <c r="I39" s="110"/>
      <c r="J39" s="85"/>
      <c r="K39" s="236" t="s">
        <v>344</v>
      </c>
      <c r="L39" s="237"/>
      <c r="M39" s="237"/>
      <c r="N39" s="237"/>
      <c r="O39" s="237"/>
      <c r="P39" s="237"/>
      <c r="Q39" s="237"/>
      <c r="R39" s="237"/>
      <c r="S39" s="237"/>
      <c r="T39" s="360"/>
      <c r="U39" s="360"/>
      <c r="V39" s="238"/>
      <c r="W39" s="236" t="s">
        <v>224</v>
      </c>
      <c r="X39" s="237"/>
      <c r="Y39" s="237"/>
      <c r="Z39" s="237"/>
      <c r="AA39" s="237"/>
      <c r="AB39" s="237"/>
      <c r="AC39" s="237"/>
      <c r="AD39" s="238"/>
      <c r="AE39" s="237" t="s">
        <v>344</v>
      </c>
      <c r="AF39" s="237"/>
      <c r="AG39" s="237"/>
      <c r="AH39" s="237"/>
      <c r="AI39" s="237"/>
      <c r="AJ39" s="237"/>
      <c r="AK39" s="237"/>
      <c r="AL39" s="238"/>
      <c r="AM39" s="236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8"/>
      <c r="BB39" s="171"/>
      <c r="BC39" s="171"/>
      <c r="BD39" s="92"/>
      <c r="BE39" s="171"/>
      <c r="BF39" s="171"/>
      <c r="BG39" s="171"/>
      <c r="BH39" s="171"/>
      <c r="BI39" s="171"/>
      <c r="BJ39" s="171"/>
      <c r="BK39" s="259"/>
    </row>
    <row r="40" spans="1:63" ht="15.75" customHeight="1">
      <c r="A40" s="258"/>
      <c r="B40" s="92"/>
      <c r="C40" s="171"/>
      <c r="D40" s="171"/>
      <c r="E40" s="171"/>
      <c r="F40" s="171"/>
      <c r="G40" s="171"/>
      <c r="H40" s="171"/>
      <c r="I40" s="110"/>
      <c r="J40" s="85"/>
      <c r="K40" s="236" t="s">
        <v>345</v>
      </c>
      <c r="L40" s="237"/>
      <c r="M40" s="237"/>
      <c r="N40" s="237"/>
      <c r="O40" s="237"/>
      <c r="P40" s="237"/>
      <c r="Q40" s="237"/>
      <c r="R40" s="237"/>
      <c r="S40" s="237"/>
      <c r="T40" s="360"/>
      <c r="U40" s="360"/>
      <c r="V40" s="238"/>
      <c r="W40" s="236" t="s">
        <v>224</v>
      </c>
      <c r="X40" s="237"/>
      <c r="Y40" s="237"/>
      <c r="Z40" s="237"/>
      <c r="AA40" s="237"/>
      <c r="AB40" s="237"/>
      <c r="AC40" s="237"/>
      <c r="AD40" s="238"/>
      <c r="AE40" s="237" t="s">
        <v>345</v>
      </c>
      <c r="AF40" s="237"/>
      <c r="AG40" s="237"/>
      <c r="AH40" s="237"/>
      <c r="AI40" s="237"/>
      <c r="AJ40" s="237"/>
      <c r="AK40" s="237"/>
      <c r="AL40" s="238"/>
      <c r="AM40" s="236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8"/>
      <c r="BB40" s="171"/>
      <c r="BC40" s="171"/>
      <c r="BD40" s="92"/>
      <c r="BE40" s="171"/>
      <c r="BF40" s="171"/>
      <c r="BG40" s="171"/>
      <c r="BH40" s="171"/>
      <c r="BI40" s="171"/>
      <c r="BJ40" s="171"/>
      <c r="BK40" s="259"/>
    </row>
    <row r="41" spans="1:63" ht="15.75" customHeight="1">
      <c r="A41" s="258"/>
      <c r="B41" s="92"/>
      <c r="C41" s="171"/>
      <c r="D41" s="171"/>
      <c r="E41" s="171"/>
      <c r="F41" s="171"/>
      <c r="G41" s="171"/>
      <c r="H41" s="171"/>
      <c r="I41" s="110"/>
      <c r="J41" s="85"/>
      <c r="K41" s="236" t="s">
        <v>346</v>
      </c>
      <c r="L41" s="237"/>
      <c r="M41" s="237"/>
      <c r="N41" s="237"/>
      <c r="O41" s="237"/>
      <c r="P41" s="237"/>
      <c r="Q41" s="237"/>
      <c r="R41" s="237"/>
      <c r="S41" s="237"/>
      <c r="T41" s="360"/>
      <c r="U41" s="360"/>
      <c r="V41" s="238"/>
      <c r="W41" s="236" t="s">
        <v>224</v>
      </c>
      <c r="X41" s="237"/>
      <c r="Y41" s="237"/>
      <c r="Z41" s="237"/>
      <c r="AA41" s="237"/>
      <c r="AB41" s="237"/>
      <c r="AC41" s="237"/>
      <c r="AD41" s="238"/>
      <c r="AE41" s="237" t="s">
        <v>346</v>
      </c>
      <c r="AF41" s="237"/>
      <c r="AG41" s="237"/>
      <c r="AH41" s="237"/>
      <c r="AI41" s="237"/>
      <c r="AJ41" s="237"/>
      <c r="AK41" s="237"/>
      <c r="AL41" s="238"/>
      <c r="AM41" s="236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8"/>
      <c r="BB41" s="171"/>
      <c r="BC41" s="171"/>
      <c r="BD41" s="92"/>
      <c r="BE41" s="171"/>
      <c r="BF41" s="171"/>
      <c r="BG41" s="171"/>
      <c r="BH41" s="171"/>
      <c r="BI41" s="171"/>
      <c r="BJ41" s="171"/>
      <c r="BK41" s="259"/>
    </row>
    <row r="42" spans="1:63" ht="15.75" customHeight="1">
      <c r="A42" s="258"/>
      <c r="B42" s="92"/>
      <c r="C42" s="171"/>
      <c r="D42" s="171"/>
      <c r="E42" s="171"/>
      <c r="F42" s="171"/>
      <c r="G42" s="171"/>
      <c r="H42" s="171"/>
      <c r="I42" s="110"/>
      <c r="J42" s="85"/>
      <c r="K42" s="236" t="s">
        <v>347</v>
      </c>
      <c r="L42" s="237"/>
      <c r="M42" s="237"/>
      <c r="N42" s="237"/>
      <c r="O42" s="237"/>
      <c r="P42" s="237"/>
      <c r="Q42" s="237"/>
      <c r="R42" s="237"/>
      <c r="S42" s="237"/>
      <c r="T42" s="360"/>
      <c r="U42" s="360"/>
      <c r="V42" s="238"/>
      <c r="W42" s="236" t="s">
        <v>224</v>
      </c>
      <c r="X42" s="237"/>
      <c r="Y42" s="237"/>
      <c r="Z42" s="237"/>
      <c r="AA42" s="237"/>
      <c r="AB42" s="237"/>
      <c r="AC42" s="237"/>
      <c r="AD42" s="238"/>
      <c r="AE42" s="237" t="s">
        <v>347</v>
      </c>
      <c r="AF42" s="237"/>
      <c r="AG42" s="237"/>
      <c r="AH42" s="237"/>
      <c r="AI42" s="237"/>
      <c r="AJ42" s="237"/>
      <c r="AK42" s="237"/>
      <c r="AL42" s="238"/>
      <c r="AM42" s="236"/>
      <c r="AN42" s="237"/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8"/>
      <c r="BB42" s="171"/>
      <c r="BC42" s="171"/>
      <c r="BD42" s="92"/>
      <c r="BE42" s="171"/>
      <c r="BF42" s="171"/>
      <c r="BG42" s="171"/>
      <c r="BH42" s="171"/>
      <c r="BI42" s="171"/>
      <c r="BJ42" s="171"/>
      <c r="BK42" s="259"/>
    </row>
    <row r="43" spans="1:63" ht="15.75" customHeight="1">
      <c r="A43" s="258"/>
      <c r="B43" s="92"/>
      <c r="C43" s="171"/>
      <c r="D43" s="171"/>
      <c r="E43" s="171"/>
      <c r="F43" s="171"/>
      <c r="G43" s="171"/>
      <c r="H43" s="171"/>
      <c r="I43" s="110"/>
      <c r="J43" s="85"/>
      <c r="K43" s="236" t="s">
        <v>348</v>
      </c>
      <c r="L43" s="237"/>
      <c r="M43" s="237"/>
      <c r="N43" s="237"/>
      <c r="O43" s="237"/>
      <c r="P43" s="237"/>
      <c r="Q43" s="237"/>
      <c r="R43" s="237"/>
      <c r="S43" s="237"/>
      <c r="T43" s="360"/>
      <c r="U43" s="360"/>
      <c r="V43" s="238"/>
      <c r="W43" s="236" t="s">
        <v>224</v>
      </c>
      <c r="X43" s="237"/>
      <c r="Y43" s="237"/>
      <c r="Z43" s="237"/>
      <c r="AA43" s="237"/>
      <c r="AB43" s="237"/>
      <c r="AC43" s="237"/>
      <c r="AD43" s="238"/>
      <c r="AE43" s="237" t="s">
        <v>348</v>
      </c>
      <c r="AF43" s="237"/>
      <c r="AG43" s="237"/>
      <c r="AH43" s="237"/>
      <c r="AI43" s="237"/>
      <c r="AJ43" s="237"/>
      <c r="AK43" s="237"/>
      <c r="AL43" s="238"/>
      <c r="AM43" s="236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8"/>
      <c r="BB43" s="171"/>
      <c r="BC43" s="171"/>
      <c r="BD43" s="92"/>
      <c r="BE43" s="171"/>
      <c r="BF43" s="171"/>
      <c r="BG43" s="171"/>
      <c r="BH43" s="171"/>
      <c r="BI43" s="171"/>
      <c r="BJ43" s="171"/>
      <c r="BK43" s="259"/>
    </row>
    <row r="44" spans="1:63" ht="15.75" customHeight="1">
      <c r="A44" s="258"/>
      <c r="B44" s="92"/>
      <c r="C44" s="171"/>
      <c r="D44" s="171"/>
      <c r="E44" s="171"/>
      <c r="F44" s="171"/>
      <c r="G44" s="171"/>
      <c r="H44" s="171"/>
      <c r="I44" s="110"/>
      <c r="J44" s="85"/>
      <c r="K44" s="236" t="s">
        <v>349</v>
      </c>
      <c r="L44" s="237"/>
      <c r="M44" s="237"/>
      <c r="N44" s="237"/>
      <c r="O44" s="237"/>
      <c r="P44" s="237"/>
      <c r="Q44" s="237"/>
      <c r="R44" s="237"/>
      <c r="S44" s="237"/>
      <c r="T44" s="360"/>
      <c r="U44" s="360"/>
      <c r="V44" s="238"/>
      <c r="W44" s="236" t="s">
        <v>224</v>
      </c>
      <c r="X44" s="237"/>
      <c r="Y44" s="237"/>
      <c r="Z44" s="237"/>
      <c r="AA44" s="237"/>
      <c r="AB44" s="237"/>
      <c r="AC44" s="237"/>
      <c r="AD44" s="238"/>
      <c r="AE44" s="237" t="s">
        <v>349</v>
      </c>
      <c r="AF44" s="237"/>
      <c r="AG44" s="237"/>
      <c r="AH44" s="237"/>
      <c r="AI44" s="237"/>
      <c r="AJ44" s="237"/>
      <c r="AK44" s="237"/>
      <c r="AL44" s="238"/>
      <c r="AM44" s="236"/>
      <c r="AN44" s="237"/>
      <c r="AO44" s="237"/>
      <c r="AP44" s="237"/>
      <c r="AQ44" s="237"/>
      <c r="AR44" s="237"/>
      <c r="AS44" s="237"/>
      <c r="AT44" s="237"/>
      <c r="AU44" s="237"/>
      <c r="AV44" s="237"/>
      <c r="AW44" s="237"/>
      <c r="AX44" s="237"/>
      <c r="AY44" s="237"/>
      <c r="AZ44" s="237"/>
      <c r="BA44" s="238"/>
      <c r="BB44" s="171"/>
      <c r="BC44" s="171"/>
      <c r="BD44" s="92"/>
      <c r="BE44" s="171"/>
      <c r="BF44" s="171"/>
      <c r="BG44" s="171"/>
      <c r="BH44" s="171"/>
      <c r="BI44" s="171"/>
      <c r="BJ44" s="171"/>
      <c r="BK44" s="259"/>
    </row>
    <row r="45" spans="1:63" ht="15.75" customHeight="1">
      <c r="A45" s="258"/>
      <c r="B45" s="92"/>
      <c r="C45" s="171"/>
      <c r="D45" s="171"/>
      <c r="E45" s="171"/>
      <c r="F45" s="171"/>
      <c r="G45" s="171"/>
      <c r="H45" s="171"/>
      <c r="I45" s="110"/>
      <c r="J45" s="85"/>
      <c r="K45" s="236" t="s">
        <v>350</v>
      </c>
      <c r="L45" s="237"/>
      <c r="M45" s="237"/>
      <c r="N45" s="237"/>
      <c r="O45" s="237"/>
      <c r="P45" s="237"/>
      <c r="Q45" s="237"/>
      <c r="R45" s="237"/>
      <c r="S45" s="237"/>
      <c r="T45" s="360"/>
      <c r="U45" s="360"/>
      <c r="V45" s="238"/>
      <c r="W45" s="236" t="s">
        <v>224</v>
      </c>
      <c r="X45" s="237"/>
      <c r="Y45" s="237"/>
      <c r="Z45" s="237"/>
      <c r="AA45" s="237"/>
      <c r="AB45" s="237"/>
      <c r="AC45" s="237"/>
      <c r="AD45" s="238"/>
      <c r="AE45" s="237" t="s">
        <v>350</v>
      </c>
      <c r="AF45" s="237"/>
      <c r="AG45" s="237"/>
      <c r="AH45" s="237"/>
      <c r="AI45" s="237"/>
      <c r="AJ45" s="237"/>
      <c r="AK45" s="237"/>
      <c r="AL45" s="238"/>
      <c r="AM45" s="236"/>
      <c r="AN45" s="237"/>
      <c r="AO45" s="237"/>
      <c r="AP45" s="237"/>
      <c r="AQ45" s="237"/>
      <c r="AR45" s="237"/>
      <c r="AS45" s="237"/>
      <c r="AT45" s="237"/>
      <c r="AU45" s="237"/>
      <c r="AV45" s="237"/>
      <c r="AW45" s="237"/>
      <c r="AX45" s="237"/>
      <c r="AY45" s="237"/>
      <c r="AZ45" s="237"/>
      <c r="BA45" s="238"/>
      <c r="BB45" s="171"/>
      <c r="BC45" s="171"/>
      <c r="BD45" s="92"/>
      <c r="BE45" s="171"/>
      <c r="BF45" s="171"/>
      <c r="BG45" s="171"/>
      <c r="BH45" s="171"/>
      <c r="BI45" s="171"/>
      <c r="BJ45" s="171"/>
      <c r="BK45" s="259"/>
    </row>
    <row r="46" spans="1:63" ht="15.75" customHeight="1">
      <c r="A46" s="258"/>
      <c r="B46" s="92"/>
      <c r="C46" s="171"/>
      <c r="D46" s="171"/>
      <c r="E46" s="171"/>
      <c r="F46" s="171"/>
      <c r="G46" s="171"/>
      <c r="H46" s="171"/>
      <c r="I46" s="110"/>
      <c r="J46" s="85"/>
      <c r="K46" s="236" t="s">
        <v>351</v>
      </c>
      <c r="L46" s="237"/>
      <c r="M46" s="237"/>
      <c r="N46" s="237"/>
      <c r="O46" s="237"/>
      <c r="P46" s="237"/>
      <c r="Q46" s="237"/>
      <c r="R46" s="237"/>
      <c r="S46" s="237"/>
      <c r="T46" s="360"/>
      <c r="U46" s="360"/>
      <c r="V46" s="238"/>
      <c r="W46" s="236" t="s">
        <v>224</v>
      </c>
      <c r="X46" s="237"/>
      <c r="Y46" s="237"/>
      <c r="Z46" s="237"/>
      <c r="AA46" s="237"/>
      <c r="AB46" s="237"/>
      <c r="AC46" s="237"/>
      <c r="AD46" s="238"/>
      <c r="AE46" s="237" t="s">
        <v>351</v>
      </c>
      <c r="AF46" s="237"/>
      <c r="AG46" s="237"/>
      <c r="AH46" s="237"/>
      <c r="AI46" s="237"/>
      <c r="AJ46" s="237"/>
      <c r="AK46" s="237"/>
      <c r="AL46" s="238"/>
      <c r="AM46" s="236"/>
      <c r="AN46" s="237"/>
      <c r="AO46" s="237"/>
      <c r="AP46" s="237"/>
      <c r="AQ46" s="237"/>
      <c r="AR46" s="237"/>
      <c r="AS46" s="237"/>
      <c r="AT46" s="237"/>
      <c r="AU46" s="237"/>
      <c r="AV46" s="237"/>
      <c r="AW46" s="237"/>
      <c r="AX46" s="237"/>
      <c r="AY46" s="237"/>
      <c r="AZ46" s="237"/>
      <c r="BA46" s="238"/>
      <c r="BB46" s="171"/>
      <c r="BC46" s="171"/>
      <c r="BD46" s="92"/>
      <c r="BE46" s="171"/>
      <c r="BF46" s="171"/>
      <c r="BG46" s="171"/>
      <c r="BH46" s="171"/>
      <c r="BI46" s="171"/>
      <c r="BJ46" s="171"/>
      <c r="BK46" s="259"/>
    </row>
    <row r="47" spans="1:63" ht="15.75" customHeight="1">
      <c r="A47" s="258"/>
      <c r="B47" s="92"/>
      <c r="C47" s="171"/>
      <c r="D47" s="171"/>
      <c r="E47" s="171"/>
      <c r="F47" s="171"/>
      <c r="G47" s="171"/>
      <c r="H47" s="171"/>
      <c r="I47" s="110"/>
      <c r="J47" s="85"/>
      <c r="K47" s="236" t="s">
        <v>352</v>
      </c>
      <c r="L47" s="237"/>
      <c r="M47" s="237"/>
      <c r="N47" s="237"/>
      <c r="O47" s="237"/>
      <c r="P47" s="237"/>
      <c r="Q47" s="237"/>
      <c r="R47" s="237"/>
      <c r="S47" s="237"/>
      <c r="T47" s="360"/>
      <c r="U47" s="360"/>
      <c r="V47" s="238"/>
      <c r="W47" s="236" t="s">
        <v>224</v>
      </c>
      <c r="X47" s="237"/>
      <c r="Y47" s="237"/>
      <c r="Z47" s="237"/>
      <c r="AA47" s="237"/>
      <c r="AB47" s="237"/>
      <c r="AC47" s="237"/>
      <c r="AD47" s="238"/>
      <c r="AE47" s="237" t="s">
        <v>352</v>
      </c>
      <c r="AF47" s="237"/>
      <c r="AG47" s="237"/>
      <c r="AH47" s="237"/>
      <c r="AI47" s="237"/>
      <c r="AJ47" s="237"/>
      <c r="AK47" s="237"/>
      <c r="AL47" s="238"/>
      <c r="AM47" s="236"/>
      <c r="AN47" s="237"/>
      <c r="AO47" s="237"/>
      <c r="AP47" s="237"/>
      <c r="AQ47" s="237"/>
      <c r="AR47" s="237"/>
      <c r="AS47" s="237"/>
      <c r="AT47" s="237"/>
      <c r="AU47" s="237"/>
      <c r="AV47" s="237"/>
      <c r="AW47" s="237"/>
      <c r="AX47" s="237"/>
      <c r="AY47" s="237"/>
      <c r="AZ47" s="237"/>
      <c r="BA47" s="238"/>
      <c r="BB47" s="171"/>
      <c r="BC47" s="171"/>
      <c r="BD47" s="92"/>
      <c r="BE47" s="171"/>
      <c r="BF47" s="171"/>
      <c r="BG47" s="171"/>
      <c r="BH47" s="171"/>
      <c r="BI47" s="171"/>
      <c r="BJ47" s="171"/>
      <c r="BK47" s="259"/>
    </row>
    <row r="48" spans="1:63" ht="15.75" customHeight="1">
      <c r="A48" s="258"/>
      <c r="B48" s="92"/>
      <c r="C48" s="171"/>
      <c r="D48" s="171"/>
      <c r="E48" s="171"/>
      <c r="F48" s="171"/>
      <c r="G48" s="171"/>
      <c r="H48" s="171"/>
      <c r="I48" s="110"/>
      <c r="J48" s="85"/>
      <c r="K48" s="236" t="s">
        <v>353</v>
      </c>
      <c r="L48" s="237"/>
      <c r="M48" s="237"/>
      <c r="N48" s="237"/>
      <c r="O48" s="237"/>
      <c r="P48" s="237"/>
      <c r="Q48" s="237"/>
      <c r="R48" s="237"/>
      <c r="S48" s="237"/>
      <c r="T48" s="360"/>
      <c r="U48" s="360"/>
      <c r="V48" s="238"/>
      <c r="W48" s="236" t="s">
        <v>224</v>
      </c>
      <c r="X48" s="237"/>
      <c r="Y48" s="237"/>
      <c r="Z48" s="237"/>
      <c r="AA48" s="237"/>
      <c r="AB48" s="237"/>
      <c r="AC48" s="237"/>
      <c r="AD48" s="238"/>
      <c r="AE48" s="237" t="s">
        <v>353</v>
      </c>
      <c r="AF48" s="237"/>
      <c r="AG48" s="237"/>
      <c r="AH48" s="237"/>
      <c r="AI48" s="237"/>
      <c r="AJ48" s="237"/>
      <c r="AK48" s="237"/>
      <c r="AL48" s="238"/>
      <c r="AM48" s="236"/>
      <c r="AN48" s="237"/>
      <c r="AO48" s="237"/>
      <c r="AP48" s="237"/>
      <c r="AQ48" s="237"/>
      <c r="AR48" s="237"/>
      <c r="AS48" s="237"/>
      <c r="AT48" s="237"/>
      <c r="AU48" s="237"/>
      <c r="AV48" s="237"/>
      <c r="AW48" s="237"/>
      <c r="AX48" s="237"/>
      <c r="AY48" s="237"/>
      <c r="AZ48" s="237"/>
      <c r="BA48" s="238"/>
      <c r="BB48" s="171"/>
      <c r="BC48" s="171"/>
      <c r="BD48" s="92"/>
      <c r="BE48" s="171"/>
      <c r="BF48" s="171"/>
      <c r="BG48" s="171"/>
      <c r="BH48" s="171"/>
      <c r="BI48" s="171"/>
      <c r="BJ48" s="171"/>
      <c r="BK48" s="259"/>
    </row>
    <row r="49" spans="1:63" ht="15.75" customHeight="1">
      <c r="A49" s="258"/>
      <c r="B49" s="92"/>
      <c r="C49" s="171"/>
      <c r="D49" s="171"/>
      <c r="E49" s="171"/>
      <c r="F49" s="171"/>
      <c r="G49" s="171"/>
      <c r="H49" s="171"/>
      <c r="I49" s="110"/>
      <c r="J49" s="85"/>
      <c r="K49" s="236" t="s">
        <v>354</v>
      </c>
      <c r="L49" s="237"/>
      <c r="M49" s="237"/>
      <c r="N49" s="237"/>
      <c r="O49" s="237"/>
      <c r="P49" s="237"/>
      <c r="Q49" s="237"/>
      <c r="R49" s="237"/>
      <c r="S49" s="237"/>
      <c r="T49" s="360"/>
      <c r="U49" s="360"/>
      <c r="V49" s="238"/>
      <c r="W49" s="236" t="s">
        <v>224</v>
      </c>
      <c r="X49" s="237"/>
      <c r="Y49" s="237"/>
      <c r="Z49" s="237"/>
      <c r="AA49" s="237"/>
      <c r="AB49" s="237"/>
      <c r="AC49" s="237"/>
      <c r="AD49" s="238"/>
      <c r="AE49" s="237" t="s">
        <v>354</v>
      </c>
      <c r="AF49" s="237"/>
      <c r="AG49" s="237"/>
      <c r="AH49" s="237"/>
      <c r="AI49" s="237"/>
      <c r="AJ49" s="237"/>
      <c r="AK49" s="237"/>
      <c r="AL49" s="238"/>
      <c r="AM49" s="236"/>
      <c r="AN49" s="237"/>
      <c r="AO49" s="237"/>
      <c r="AP49" s="237"/>
      <c r="AQ49" s="237"/>
      <c r="AR49" s="237"/>
      <c r="AS49" s="237"/>
      <c r="AT49" s="237"/>
      <c r="AU49" s="237"/>
      <c r="AV49" s="237"/>
      <c r="AW49" s="237"/>
      <c r="AX49" s="237"/>
      <c r="AY49" s="237"/>
      <c r="AZ49" s="237"/>
      <c r="BA49" s="238"/>
      <c r="BB49" s="171"/>
      <c r="BC49" s="171"/>
      <c r="BD49" s="92"/>
      <c r="BE49" s="171"/>
      <c r="BF49" s="171"/>
      <c r="BG49" s="171"/>
      <c r="BH49" s="171"/>
      <c r="BI49" s="171"/>
      <c r="BJ49" s="171"/>
      <c r="BK49" s="259"/>
    </row>
    <row r="50" spans="1:63" ht="15.75" customHeight="1">
      <c r="A50" s="258"/>
      <c r="B50" s="92"/>
      <c r="C50" s="171"/>
      <c r="D50" s="171"/>
      <c r="E50" s="171"/>
      <c r="F50" s="171"/>
      <c r="G50" s="171"/>
      <c r="H50" s="171"/>
      <c r="I50" s="110"/>
      <c r="J50" s="85"/>
      <c r="K50" s="236" t="s">
        <v>355</v>
      </c>
      <c r="L50" s="237"/>
      <c r="M50" s="237"/>
      <c r="N50" s="237"/>
      <c r="O50" s="237"/>
      <c r="P50" s="237"/>
      <c r="Q50" s="237"/>
      <c r="R50" s="237"/>
      <c r="S50" s="237"/>
      <c r="T50" s="360"/>
      <c r="U50" s="360"/>
      <c r="V50" s="238"/>
      <c r="W50" s="236" t="s">
        <v>224</v>
      </c>
      <c r="X50" s="237"/>
      <c r="Y50" s="237"/>
      <c r="Z50" s="237"/>
      <c r="AA50" s="237"/>
      <c r="AB50" s="237"/>
      <c r="AC50" s="237"/>
      <c r="AD50" s="238"/>
      <c r="AE50" s="237" t="s">
        <v>355</v>
      </c>
      <c r="AF50" s="237"/>
      <c r="AG50" s="237"/>
      <c r="AH50" s="237"/>
      <c r="AI50" s="237"/>
      <c r="AJ50" s="237"/>
      <c r="AK50" s="237"/>
      <c r="AL50" s="238"/>
      <c r="AM50" s="236"/>
      <c r="AN50" s="237"/>
      <c r="AO50" s="237"/>
      <c r="AP50" s="237"/>
      <c r="AQ50" s="237"/>
      <c r="AR50" s="237"/>
      <c r="AS50" s="237"/>
      <c r="AT50" s="237"/>
      <c r="AU50" s="237"/>
      <c r="AV50" s="237"/>
      <c r="AW50" s="237"/>
      <c r="AX50" s="237"/>
      <c r="AY50" s="237"/>
      <c r="AZ50" s="237"/>
      <c r="BA50" s="238"/>
      <c r="BB50" s="171"/>
      <c r="BC50" s="171"/>
      <c r="BD50" s="92"/>
      <c r="BE50" s="171"/>
      <c r="BF50" s="171"/>
      <c r="BG50" s="171"/>
      <c r="BH50" s="171"/>
      <c r="BI50" s="171"/>
      <c r="BJ50" s="171"/>
      <c r="BK50" s="259"/>
    </row>
    <row r="51" spans="1:63" ht="15.75" customHeight="1">
      <c r="A51" s="258"/>
      <c r="B51" s="92"/>
      <c r="C51" s="171"/>
      <c r="D51" s="171"/>
      <c r="E51" s="171"/>
      <c r="F51" s="171"/>
      <c r="G51" s="171"/>
      <c r="H51" s="171"/>
      <c r="I51" s="110"/>
      <c r="J51" s="85"/>
      <c r="Q51" s="85"/>
      <c r="T51" s="84"/>
      <c r="U51" s="84"/>
      <c r="BB51" s="171"/>
      <c r="BC51" s="171"/>
      <c r="BD51" s="92"/>
      <c r="BE51" s="171"/>
      <c r="BF51" s="171"/>
      <c r="BG51" s="171"/>
      <c r="BH51" s="171"/>
      <c r="BI51" s="171"/>
      <c r="BJ51" s="171"/>
      <c r="BK51" s="259"/>
    </row>
    <row r="52" spans="1:63" ht="15.75" customHeight="1">
      <c r="A52" s="258"/>
      <c r="B52" s="92"/>
      <c r="C52" s="171"/>
      <c r="D52" s="171"/>
      <c r="E52" s="171"/>
      <c r="F52" s="171"/>
      <c r="G52" s="171"/>
      <c r="H52" s="171"/>
      <c r="I52" s="110"/>
      <c r="J52" s="85"/>
      <c r="K52" s="371" t="s">
        <v>506</v>
      </c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  <c r="AA52" s="371"/>
      <c r="AB52" s="371"/>
      <c r="AC52" s="371"/>
      <c r="AD52" s="371"/>
      <c r="AE52" s="371"/>
      <c r="AF52" s="371"/>
      <c r="AG52" s="371"/>
      <c r="AH52" s="371"/>
      <c r="AI52" s="371"/>
      <c r="AJ52" s="371"/>
      <c r="AK52" s="371"/>
      <c r="AL52" s="371"/>
      <c r="AM52" s="371"/>
      <c r="AN52" s="371"/>
      <c r="AO52" s="372"/>
      <c r="AP52" s="372"/>
      <c r="AQ52" s="372"/>
      <c r="AR52" s="372"/>
      <c r="AS52" s="171"/>
      <c r="AT52" s="171"/>
      <c r="AU52" s="171"/>
      <c r="BB52" s="171"/>
      <c r="BC52" s="171"/>
      <c r="BD52" s="92"/>
      <c r="BE52" s="171"/>
      <c r="BF52" s="171"/>
      <c r="BG52" s="171"/>
      <c r="BH52" s="171"/>
      <c r="BI52" s="171"/>
      <c r="BJ52" s="171"/>
      <c r="BK52" s="259"/>
    </row>
    <row r="53" spans="1:63" ht="15.75" customHeight="1">
      <c r="A53" s="258"/>
      <c r="B53" s="92"/>
      <c r="C53" s="171"/>
      <c r="D53" s="171"/>
      <c r="E53" s="171"/>
      <c r="F53" s="171"/>
      <c r="G53" s="171"/>
      <c r="H53" s="171"/>
      <c r="I53" s="110"/>
      <c r="J53" s="85"/>
      <c r="K53" s="371"/>
      <c r="L53" s="371"/>
      <c r="M53" s="371"/>
      <c r="N53" s="373" t="s">
        <v>224</v>
      </c>
      <c r="P53" s="373"/>
      <c r="Q53" s="373"/>
      <c r="R53" s="373"/>
      <c r="S53" s="373"/>
      <c r="T53" s="373" t="s">
        <v>507</v>
      </c>
      <c r="U53" s="373"/>
      <c r="V53" s="388"/>
      <c r="W53" s="373"/>
      <c r="X53" s="373"/>
      <c r="Y53" s="373"/>
      <c r="Z53" s="373"/>
      <c r="AA53" s="373" t="s">
        <v>508</v>
      </c>
      <c r="AB53" s="373"/>
      <c r="AC53" s="373" t="s">
        <v>538</v>
      </c>
      <c r="AD53" s="373"/>
      <c r="AE53" s="373"/>
      <c r="AF53" s="373"/>
      <c r="AG53" s="171"/>
      <c r="AH53" s="171"/>
      <c r="AI53" s="373"/>
      <c r="AJ53" s="171"/>
      <c r="AK53" s="171"/>
      <c r="AL53" s="171" t="s">
        <v>509</v>
      </c>
      <c r="AM53" s="171"/>
      <c r="AN53" s="171"/>
      <c r="AO53" s="171"/>
      <c r="AP53" s="372"/>
      <c r="AQ53" s="372"/>
      <c r="AR53" s="372"/>
      <c r="AS53" s="171"/>
      <c r="AT53" s="171"/>
      <c r="AU53" s="171"/>
      <c r="BB53" s="171"/>
      <c r="BC53" s="171"/>
      <c r="BD53" s="92"/>
      <c r="BE53" s="171"/>
      <c r="BF53" s="171"/>
      <c r="BG53" s="171"/>
      <c r="BH53" s="171"/>
      <c r="BI53" s="171"/>
      <c r="BJ53" s="171"/>
      <c r="BK53" s="259"/>
    </row>
    <row r="54" spans="1:63" ht="15.75" customHeight="1">
      <c r="A54" s="258"/>
      <c r="B54" s="92"/>
      <c r="C54" s="171"/>
      <c r="D54" s="171"/>
      <c r="E54" s="171"/>
      <c r="F54" s="171"/>
      <c r="G54" s="171"/>
      <c r="H54" s="171"/>
      <c r="I54" s="110"/>
      <c r="J54" s="85"/>
      <c r="K54" s="371"/>
      <c r="L54" s="371" t="s">
        <v>510</v>
      </c>
      <c r="M54" s="371"/>
      <c r="N54" s="373" t="s">
        <v>229</v>
      </c>
      <c r="P54" s="373"/>
      <c r="Q54" s="373"/>
      <c r="R54" s="373"/>
      <c r="S54" s="373"/>
      <c r="T54" s="373" t="s">
        <v>518</v>
      </c>
      <c r="U54" s="373"/>
      <c r="V54" s="388"/>
      <c r="W54" s="373"/>
      <c r="X54" s="373"/>
      <c r="Y54" s="373"/>
      <c r="Z54" s="373"/>
      <c r="AA54" s="373" t="s">
        <v>512</v>
      </c>
      <c r="AB54" s="373"/>
      <c r="AC54" s="388" t="s">
        <v>513</v>
      </c>
      <c r="AD54" s="373"/>
      <c r="AE54" s="373"/>
      <c r="AF54" s="373"/>
      <c r="AG54" s="171"/>
      <c r="AH54" s="171"/>
      <c r="AI54" s="373"/>
      <c r="AJ54" s="171"/>
      <c r="AK54" s="171"/>
      <c r="AL54" s="171"/>
      <c r="AM54" s="171"/>
      <c r="AN54" s="171"/>
      <c r="AO54" s="171"/>
      <c r="AP54" s="372"/>
      <c r="AQ54" s="372"/>
      <c r="AR54" s="372"/>
      <c r="AS54" s="171"/>
      <c r="AT54" s="171"/>
      <c r="AU54" s="171"/>
      <c r="BB54" s="171"/>
      <c r="BC54" s="171"/>
      <c r="BD54" s="92"/>
      <c r="BE54" s="171"/>
      <c r="BF54" s="171"/>
      <c r="BG54" s="171"/>
      <c r="BH54" s="171"/>
      <c r="BI54" s="171"/>
      <c r="BJ54" s="171"/>
      <c r="BK54" s="259"/>
    </row>
    <row r="55" spans="1:63" ht="15.75" customHeight="1">
      <c r="A55" s="258"/>
      <c r="B55" s="92"/>
      <c r="C55" s="171"/>
      <c r="D55" s="171"/>
      <c r="E55" s="171"/>
      <c r="F55" s="171"/>
      <c r="G55" s="171"/>
      <c r="H55" s="171"/>
      <c r="I55" s="110"/>
      <c r="J55" s="371"/>
      <c r="K55" s="371"/>
      <c r="L55" s="371" t="s">
        <v>510</v>
      </c>
      <c r="M55" s="371"/>
      <c r="N55" s="373" t="s">
        <v>229</v>
      </c>
      <c r="O55" s="371"/>
      <c r="P55" s="371"/>
      <c r="Q55" s="371"/>
      <c r="R55" s="371"/>
      <c r="S55" s="371"/>
      <c r="T55" s="371" t="s">
        <v>517</v>
      </c>
      <c r="U55" s="371"/>
      <c r="V55" s="371"/>
      <c r="W55" s="371"/>
      <c r="X55" s="371"/>
      <c r="Y55" s="371"/>
      <c r="Z55" s="371"/>
      <c r="AA55" s="371" t="s">
        <v>512</v>
      </c>
      <c r="AB55" s="371"/>
      <c r="AC55" s="389" t="s">
        <v>514</v>
      </c>
      <c r="AD55" s="371"/>
      <c r="AE55" s="371"/>
      <c r="AF55" s="371"/>
      <c r="AJ55" s="371"/>
      <c r="AK55" s="371"/>
      <c r="AL55" s="371"/>
      <c r="AM55" s="371"/>
      <c r="AN55" s="371"/>
      <c r="AO55" s="372"/>
      <c r="AP55" s="372"/>
      <c r="AQ55" s="372"/>
      <c r="AR55" s="372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92"/>
      <c r="BE55" s="171"/>
      <c r="BF55" s="171"/>
      <c r="BG55" s="171"/>
      <c r="BH55" s="171"/>
      <c r="BI55" s="171"/>
      <c r="BJ55" s="171"/>
      <c r="BK55" s="259"/>
    </row>
    <row r="56" spans="1:63" ht="15.75" customHeight="1">
      <c r="A56" s="258"/>
      <c r="B56" s="92"/>
      <c r="C56" s="171"/>
      <c r="D56" s="171"/>
      <c r="E56" s="171"/>
      <c r="F56" s="171"/>
      <c r="G56" s="171"/>
      <c r="H56" s="171"/>
      <c r="I56" s="110"/>
      <c r="J56" s="85"/>
      <c r="K56" s="371"/>
      <c r="L56" s="371" t="s">
        <v>510</v>
      </c>
      <c r="M56" s="371"/>
      <c r="N56" s="373" t="s">
        <v>224</v>
      </c>
      <c r="O56" s="371"/>
      <c r="P56" s="371"/>
      <c r="Q56" s="371"/>
      <c r="R56" s="371"/>
      <c r="S56" s="371"/>
      <c r="T56" s="371" t="s">
        <v>516</v>
      </c>
      <c r="U56" s="371"/>
      <c r="V56" s="371"/>
      <c r="W56" s="371"/>
      <c r="X56" s="371"/>
      <c r="Y56" s="371"/>
      <c r="Z56" s="371"/>
      <c r="AA56" s="373" t="s">
        <v>508</v>
      </c>
      <c r="AB56" s="371"/>
      <c r="AC56" s="373" t="s">
        <v>503</v>
      </c>
      <c r="AD56" s="371"/>
      <c r="AE56" s="371"/>
      <c r="AF56" s="371"/>
      <c r="AG56" s="371"/>
      <c r="AH56" s="371"/>
      <c r="AI56" s="371"/>
      <c r="AJ56" s="371"/>
      <c r="AK56" s="371"/>
      <c r="AL56" s="371" t="s">
        <v>519</v>
      </c>
      <c r="AM56" s="371"/>
      <c r="AN56" s="371"/>
      <c r="AO56" s="372"/>
      <c r="AP56" s="372"/>
      <c r="AQ56" s="372"/>
      <c r="AR56" s="372"/>
      <c r="AS56" s="171"/>
      <c r="AT56" s="171"/>
      <c r="AU56" s="171"/>
      <c r="BB56" s="171"/>
      <c r="BC56" s="171"/>
      <c r="BD56" s="92"/>
      <c r="BE56" s="171"/>
      <c r="BF56" s="171"/>
      <c r="BG56" s="171"/>
      <c r="BH56" s="171"/>
      <c r="BI56" s="171"/>
      <c r="BJ56" s="171"/>
      <c r="BK56" s="259"/>
    </row>
    <row r="57" spans="1:63" ht="15.75" customHeight="1">
      <c r="A57" s="258"/>
      <c r="B57" s="92"/>
      <c r="C57" s="171"/>
      <c r="D57" s="171"/>
      <c r="E57" s="171"/>
      <c r="F57" s="171"/>
      <c r="G57" s="171"/>
      <c r="H57" s="171"/>
      <c r="I57" s="110"/>
      <c r="J57" s="85"/>
      <c r="Q57" s="85"/>
      <c r="T57" s="84"/>
      <c r="U57" s="84"/>
      <c r="BB57" s="171"/>
      <c r="BC57" s="171"/>
      <c r="BD57" s="92"/>
      <c r="BE57" s="171"/>
      <c r="BF57" s="171"/>
      <c r="BG57" s="171"/>
      <c r="BH57" s="171"/>
      <c r="BI57" s="171"/>
      <c r="BJ57" s="171"/>
      <c r="BK57" s="259"/>
    </row>
    <row r="58" spans="1:63" ht="15.75" customHeight="1">
      <c r="A58" s="258"/>
      <c r="B58" s="92"/>
      <c r="C58" s="171"/>
      <c r="D58" s="171"/>
      <c r="E58" s="171"/>
      <c r="F58" s="171"/>
      <c r="G58" s="171"/>
      <c r="H58" s="171"/>
      <c r="I58" s="110"/>
      <c r="J58" s="85" t="s">
        <v>520</v>
      </c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73"/>
      <c r="AC58" s="373"/>
      <c r="AD58" s="373"/>
      <c r="AE58" s="373"/>
      <c r="AF58" s="373"/>
      <c r="AG58" s="371"/>
      <c r="AH58" s="371"/>
      <c r="AI58" s="371"/>
      <c r="AJ58" s="371"/>
      <c r="AK58" s="371"/>
      <c r="AL58" s="371"/>
      <c r="AM58" s="371"/>
      <c r="AN58" s="371"/>
      <c r="AO58" s="372"/>
      <c r="AP58" s="372"/>
      <c r="AQ58" s="372"/>
      <c r="AR58" s="372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92"/>
      <c r="BE58" s="171"/>
      <c r="BF58" s="171"/>
      <c r="BG58" s="171"/>
      <c r="BH58" s="171"/>
      <c r="BI58" s="171"/>
      <c r="BJ58" s="171"/>
      <c r="BK58" s="259"/>
    </row>
    <row r="59" spans="1:63" ht="15.75" customHeight="1">
      <c r="A59" s="258"/>
      <c r="B59" s="92"/>
      <c r="C59" s="171"/>
      <c r="D59" s="171"/>
      <c r="E59" s="171"/>
      <c r="F59" s="171"/>
      <c r="G59" s="171"/>
      <c r="H59" s="171"/>
      <c r="I59" s="110"/>
      <c r="J59" s="85"/>
      <c r="K59" s="373" t="s">
        <v>521</v>
      </c>
      <c r="L59" s="171"/>
      <c r="M59" s="171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  <c r="AA59" s="373"/>
      <c r="AB59" s="373"/>
      <c r="AC59" s="373"/>
      <c r="AD59" s="373"/>
      <c r="AE59" s="373"/>
      <c r="AF59" s="373"/>
      <c r="AG59" s="371"/>
      <c r="AH59" s="371"/>
      <c r="AI59" s="371"/>
      <c r="AJ59" s="371"/>
      <c r="AK59" s="371"/>
      <c r="AL59" s="371"/>
      <c r="AM59" s="371"/>
      <c r="AN59" s="371"/>
      <c r="AO59" s="372"/>
      <c r="AP59" s="372"/>
      <c r="AQ59" s="372"/>
      <c r="AR59" s="372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92"/>
      <c r="BE59" s="171"/>
      <c r="BF59" s="171"/>
      <c r="BG59" s="171"/>
      <c r="BH59" s="171"/>
      <c r="BI59" s="171"/>
      <c r="BJ59" s="171"/>
      <c r="BK59" s="259"/>
    </row>
    <row r="60" spans="1:63" ht="15.75" customHeight="1">
      <c r="A60" s="258"/>
      <c r="B60" s="92"/>
      <c r="C60" s="171"/>
      <c r="D60" s="171"/>
      <c r="E60" s="171"/>
      <c r="F60" s="171"/>
      <c r="G60" s="171"/>
      <c r="H60" s="171"/>
      <c r="I60" s="110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  <c r="AK60" s="371"/>
      <c r="AL60" s="371"/>
      <c r="AM60" s="371"/>
      <c r="AN60" s="371"/>
      <c r="AO60" s="372"/>
      <c r="AP60" s="372"/>
      <c r="AQ60" s="372"/>
      <c r="AR60" s="372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92"/>
      <c r="BE60" s="171"/>
      <c r="BF60" s="171"/>
      <c r="BG60" s="171"/>
      <c r="BH60" s="171"/>
      <c r="BI60" s="171"/>
      <c r="BJ60" s="171"/>
      <c r="BK60" s="259"/>
    </row>
    <row r="61" spans="1:63" ht="15.75" customHeight="1">
      <c r="A61" s="258"/>
      <c r="B61" s="92"/>
      <c r="C61" s="171"/>
      <c r="D61" s="171"/>
      <c r="E61" s="171"/>
      <c r="F61" s="171"/>
      <c r="G61" s="171"/>
      <c r="H61" s="171"/>
      <c r="I61" s="110"/>
      <c r="J61" s="371"/>
      <c r="K61" s="373" t="s">
        <v>522</v>
      </c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371"/>
      <c r="AL61" s="371"/>
      <c r="AM61" s="371"/>
      <c r="AN61" s="371"/>
      <c r="AO61" s="372"/>
      <c r="AP61" s="372"/>
      <c r="AQ61" s="372"/>
      <c r="AR61" s="372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92"/>
      <c r="BE61" s="171"/>
      <c r="BF61" s="171"/>
      <c r="BG61" s="171"/>
      <c r="BH61" s="171"/>
      <c r="BI61" s="171"/>
      <c r="BJ61" s="171"/>
      <c r="BK61" s="259"/>
    </row>
    <row r="62" spans="1:63" ht="15.75" customHeight="1">
      <c r="A62" s="258"/>
      <c r="B62" s="92"/>
      <c r="C62" s="171"/>
      <c r="D62" s="171"/>
      <c r="E62" s="171"/>
      <c r="F62" s="171"/>
      <c r="G62" s="171"/>
      <c r="H62" s="171"/>
      <c r="I62" s="110"/>
      <c r="J62" s="371"/>
      <c r="K62" s="383" t="s">
        <v>479</v>
      </c>
      <c r="L62" s="384"/>
      <c r="M62" s="384"/>
      <c r="N62" s="384"/>
      <c r="O62" s="384"/>
      <c r="P62" s="384"/>
      <c r="Q62" s="384"/>
      <c r="R62" s="384"/>
      <c r="S62" s="384"/>
      <c r="T62" s="385"/>
      <c r="U62" s="385"/>
      <c r="V62" s="386"/>
      <c r="W62" s="383" t="s">
        <v>480</v>
      </c>
      <c r="X62" s="384"/>
      <c r="Y62" s="384"/>
      <c r="Z62" s="384"/>
      <c r="AA62" s="384"/>
      <c r="AB62" s="384"/>
      <c r="AC62" s="384"/>
      <c r="AD62" s="386"/>
      <c r="AE62" s="383" t="s">
        <v>221</v>
      </c>
      <c r="AF62" s="384"/>
      <c r="AG62" s="384"/>
      <c r="AH62" s="384"/>
      <c r="AI62" s="384"/>
      <c r="AJ62" s="384"/>
      <c r="AK62" s="384"/>
      <c r="AL62" s="386"/>
      <c r="AM62" s="383" t="s">
        <v>481</v>
      </c>
      <c r="AN62" s="384"/>
      <c r="AO62" s="384"/>
      <c r="AP62" s="384"/>
      <c r="AQ62" s="384"/>
      <c r="AR62" s="384"/>
      <c r="AS62" s="384"/>
      <c r="AT62" s="384"/>
      <c r="AU62" s="384"/>
      <c r="AV62" s="384"/>
      <c r="AW62" s="384"/>
      <c r="AX62" s="384"/>
      <c r="AY62" s="384"/>
      <c r="AZ62" s="384"/>
      <c r="BA62" s="386"/>
      <c r="BB62" s="171"/>
      <c r="BC62" s="171"/>
      <c r="BD62" s="92"/>
      <c r="BE62" s="171"/>
      <c r="BF62" s="171"/>
      <c r="BG62" s="171"/>
      <c r="BH62" s="171"/>
      <c r="BI62" s="171"/>
      <c r="BJ62" s="171"/>
      <c r="BK62" s="259"/>
    </row>
    <row r="63" spans="1:63" ht="15.75" customHeight="1">
      <c r="A63" s="258"/>
      <c r="B63" s="92"/>
      <c r="C63" s="171"/>
      <c r="D63" s="171"/>
      <c r="E63" s="171"/>
      <c r="F63" s="171"/>
      <c r="G63" s="171"/>
      <c r="H63" s="171"/>
      <c r="I63" s="110"/>
      <c r="J63" s="371"/>
      <c r="K63" s="236" t="s">
        <v>537</v>
      </c>
      <c r="L63" s="237"/>
      <c r="M63" s="237"/>
      <c r="N63" s="237"/>
      <c r="O63" s="237"/>
      <c r="P63" s="237"/>
      <c r="Q63" s="237"/>
      <c r="R63" s="237"/>
      <c r="S63" s="237"/>
      <c r="T63" s="360"/>
      <c r="U63" s="360"/>
      <c r="V63" s="238"/>
      <c r="W63" s="236" t="s">
        <v>224</v>
      </c>
      <c r="X63" s="237"/>
      <c r="Y63" s="237"/>
      <c r="Z63" s="237"/>
      <c r="AA63" s="237"/>
      <c r="AB63" s="237"/>
      <c r="AC63" s="237"/>
      <c r="AD63" s="238"/>
      <c r="AE63" s="236" t="s">
        <v>537</v>
      </c>
      <c r="AF63" s="237"/>
      <c r="AG63" s="237"/>
      <c r="AH63" s="237"/>
      <c r="AI63" s="237"/>
      <c r="AJ63" s="237"/>
      <c r="AK63" s="237"/>
      <c r="AL63" s="238"/>
      <c r="AM63" s="236" t="s">
        <v>536</v>
      </c>
      <c r="AN63" s="237"/>
      <c r="AO63" s="237"/>
      <c r="AP63" s="237"/>
      <c r="AQ63" s="237"/>
      <c r="AR63" s="237"/>
      <c r="AS63" s="237"/>
      <c r="AT63" s="237"/>
      <c r="AU63" s="237"/>
      <c r="AV63" s="237"/>
      <c r="AW63" s="237"/>
      <c r="AX63" s="237"/>
      <c r="AY63" s="237"/>
      <c r="AZ63" s="237"/>
      <c r="BA63" s="238"/>
      <c r="BB63" s="171"/>
      <c r="BC63" s="171"/>
      <c r="BD63" s="92"/>
      <c r="BE63" s="171"/>
      <c r="BF63" s="171"/>
      <c r="BG63" s="171"/>
      <c r="BH63" s="171"/>
      <c r="BI63" s="171"/>
      <c r="BJ63" s="171"/>
      <c r="BK63" s="259"/>
    </row>
    <row r="64" spans="1:63" ht="15.75" customHeight="1">
      <c r="A64" s="258"/>
      <c r="B64" s="92"/>
      <c r="C64" s="171"/>
      <c r="D64" s="171"/>
      <c r="E64" s="171"/>
      <c r="F64" s="171"/>
      <c r="G64" s="171"/>
      <c r="H64" s="171"/>
      <c r="I64" s="110"/>
      <c r="J64" s="371"/>
      <c r="K64" s="236" t="s">
        <v>502</v>
      </c>
      <c r="L64" s="237"/>
      <c r="M64" s="237"/>
      <c r="N64" s="237"/>
      <c r="O64" s="237"/>
      <c r="P64" s="237"/>
      <c r="Q64" s="237"/>
      <c r="R64" s="237"/>
      <c r="S64" s="237"/>
      <c r="T64" s="360"/>
      <c r="U64" s="360"/>
      <c r="V64" s="238"/>
      <c r="W64" s="236" t="s">
        <v>224</v>
      </c>
      <c r="X64" s="237"/>
      <c r="Y64" s="237"/>
      <c r="Z64" s="237"/>
      <c r="AA64" s="237"/>
      <c r="AB64" s="237"/>
      <c r="AC64" s="237"/>
      <c r="AD64" s="238"/>
      <c r="AE64" s="236" t="s">
        <v>502</v>
      </c>
      <c r="AF64" s="237"/>
      <c r="AG64" s="237"/>
      <c r="AH64" s="237"/>
      <c r="AI64" s="237"/>
      <c r="AJ64" s="237"/>
      <c r="AK64" s="237"/>
      <c r="AL64" s="238"/>
      <c r="AM64" s="236" t="s">
        <v>536</v>
      </c>
      <c r="AN64" s="237"/>
      <c r="AO64" s="237"/>
      <c r="AP64" s="237"/>
      <c r="AQ64" s="237"/>
      <c r="AR64" s="237"/>
      <c r="AS64" s="237"/>
      <c r="AT64" s="237"/>
      <c r="AU64" s="237"/>
      <c r="AV64" s="237"/>
      <c r="AW64" s="237"/>
      <c r="AX64" s="237"/>
      <c r="AY64" s="237"/>
      <c r="AZ64" s="237"/>
      <c r="BA64" s="238"/>
      <c r="BB64" s="171"/>
      <c r="BC64" s="171"/>
      <c r="BD64" s="92"/>
      <c r="BE64" s="171"/>
      <c r="BF64" s="171"/>
      <c r="BG64" s="171"/>
      <c r="BH64" s="171"/>
      <c r="BI64" s="171"/>
      <c r="BJ64" s="171"/>
      <c r="BK64" s="259"/>
    </row>
    <row r="65" spans="1:63" ht="15.75" customHeight="1">
      <c r="A65" s="258"/>
      <c r="B65" s="92"/>
      <c r="C65" s="171"/>
      <c r="D65" s="171"/>
      <c r="E65" s="171"/>
      <c r="F65" s="171"/>
      <c r="G65" s="171"/>
      <c r="H65" s="171"/>
      <c r="I65" s="110"/>
      <c r="J65" s="371"/>
      <c r="K65" s="236" t="s">
        <v>211</v>
      </c>
      <c r="L65" s="237"/>
      <c r="M65" s="237"/>
      <c r="N65" s="237"/>
      <c r="O65" s="237"/>
      <c r="P65" s="237"/>
      <c r="Q65" s="237"/>
      <c r="R65" s="237"/>
      <c r="S65" s="237"/>
      <c r="T65" s="360"/>
      <c r="U65" s="360"/>
      <c r="V65" s="238"/>
      <c r="W65" s="236" t="s">
        <v>225</v>
      </c>
      <c r="X65" s="237"/>
      <c r="Y65" s="237"/>
      <c r="Z65" s="237"/>
      <c r="AA65" s="237"/>
      <c r="AB65" s="237"/>
      <c r="AC65" s="237"/>
      <c r="AD65" s="238"/>
      <c r="AE65" s="236" t="s">
        <v>211</v>
      </c>
      <c r="AF65" s="237"/>
      <c r="AG65" s="237"/>
      <c r="AH65" s="237"/>
      <c r="AI65" s="237"/>
      <c r="AJ65" s="237"/>
      <c r="AK65" s="237"/>
      <c r="AL65" s="238"/>
      <c r="AM65" s="236" t="s">
        <v>536</v>
      </c>
      <c r="AN65" s="237"/>
      <c r="AO65" s="237"/>
      <c r="AP65" s="237"/>
      <c r="AQ65" s="237"/>
      <c r="AR65" s="237"/>
      <c r="AS65" s="237"/>
      <c r="AT65" s="237"/>
      <c r="AU65" s="237"/>
      <c r="AV65" s="237"/>
      <c r="AW65" s="237"/>
      <c r="AX65" s="237"/>
      <c r="AY65" s="237"/>
      <c r="AZ65" s="237"/>
      <c r="BA65" s="238"/>
      <c r="BB65" s="171"/>
      <c r="BC65" s="171"/>
      <c r="BD65" s="92"/>
      <c r="BE65" s="171"/>
      <c r="BF65" s="171"/>
      <c r="BG65" s="171"/>
      <c r="BH65" s="171"/>
      <c r="BI65" s="171"/>
      <c r="BJ65" s="171"/>
      <c r="BK65" s="259"/>
    </row>
    <row r="66" spans="1:63" ht="15.75" customHeight="1">
      <c r="A66" s="258"/>
      <c r="B66" s="92"/>
      <c r="C66" s="171"/>
      <c r="D66" s="171"/>
      <c r="E66" s="171"/>
      <c r="F66" s="171"/>
      <c r="G66" s="171"/>
      <c r="H66" s="171"/>
      <c r="I66" s="110"/>
      <c r="J66" s="371"/>
      <c r="K66" s="167" t="s">
        <v>316</v>
      </c>
      <c r="L66" s="169"/>
      <c r="M66" s="169"/>
      <c r="N66" s="169"/>
      <c r="O66" s="169"/>
      <c r="P66" s="169"/>
      <c r="Q66" s="169"/>
      <c r="R66" s="169"/>
      <c r="S66" s="169"/>
      <c r="T66" s="170"/>
      <c r="U66" s="170"/>
      <c r="V66" s="162"/>
      <c r="W66" s="167" t="s">
        <v>225</v>
      </c>
      <c r="X66" s="169"/>
      <c r="Y66" s="169"/>
      <c r="Z66" s="169"/>
      <c r="AA66" s="169"/>
      <c r="AB66" s="169"/>
      <c r="AC66" s="169"/>
      <c r="AD66" s="162"/>
      <c r="AE66" s="169" t="s">
        <v>318</v>
      </c>
      <c r="AF66" s="169"/>
      <c r="AG66" s="169"/>
      <c r="AH66" s="169"/>
      <c r="AI66" s="169"/>
      <c r="AJ66" s="169"/>
      <c r="AK66" s="169"/>
      <c r="AL66" s="162"/>
      <c r="AM66" s="167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2"/>
      <c r="BB66" s="171"/>
      <c r="BC66" s="171"/>
      <c r="BD66" s="92"/>
      <c r="BE66" s="171"/>
      <c r="BF66" s="171"/>
      <c r="BG66" s="171"/>
      <c r="BH66" s="171"/>
      <c r="BI66" s="171"/>
      <c r="BJ66" s="171"/>
      <c r="BK66" s="259"/>
    </row>
    <row r="67" spans="1:63" ht="15.75" customHeight="1">
      <c r="A67" s="258"/>
      <c r="B67" s="92"/>
      <c r="C67" s="171"/>
      <c r="D67" s="171"/>
      <c r="E67" s="171"/>
      <c r="F67" s="171"/>
      <c r="G67" s="171"/>
      <c r="H67" s="171"/>
      <c r="I67" s="110"/>
      <c r="J67" s="371"/>
      <c r="K67" s="93"/>
      <c r="L67" s="94"/>
      <c r="M67" s="94"/>
      <c r="N67" s="94"/>
      <c r="O67" s="94"/>
      <c r="P67" s="94"/>
      <c r="Q67" s="94"/>
      <c r="R67" s="94"/>
      <c r="S67" s="94"/>
      <c r="T67" s="132"/>
      <c r="U67" s="132"/>
      <c r="V67" s="95"/>
      <c r="W67" s="93" t="s">
        <v>225</v>
      </c>
      <c r="X67" s="94"/>
      <c r="Y67" s="94"/>
      <c r="Z67" s="94"/>
      <c r="AA67" s="94"/>
      <c r="AB67" s="94"/>
      <c r="AC67" s="94"/>
      <c r="AD67" s="95"/>
      <c r="AE67" s="94" t="s">
        <v>319</v>
      </c>
      <c r="AF67" s="94"/>
      <c r="AG67" s="94"/>
      <c r="AH67" s="94"/>
      <c r="AI67" s="94"/>
      <c r="AJ67" s="94"/>
      <c r="AK67" s="94"/>
      <c r="AL67" s="95"/>
      <c r="AM67" s="93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5"/>
      <c r="BB67" s="171"/>
      <c r="BC67" s="171"/>
      <c r="BD67" s="92"/>
      <c r="BE67" s="171"/>
      <c r="BF67" s="171"/>
      <c r="BG67" s="171"/>
      <c r="BH67" s="171"/>
      <c r="BI67" s="171"/>
      <c r="BJ67" s="171"/>
      <c r="BK67" s="259"/>
    </row>
    <row r="68" spans="1:63" ht="15.75" customHeight="1">
      <c r="A68" s="258"/>
      <c r="B68" s="92"/>
      <c r="C68" s="171"/>
      <c r="D68" s="171"/>
      <c r="E68" s="171"/>
      <c r="F68" s="171"/>
      <c r="G68" s="171"/>
      <c r="H68" s="171"/>
      <c r="I68" s="110"/>
      <c r="J68" s="371"/>
      <c r="K68" s="236" t="s">
        <v>322</v>
      </c>
      <c r="L68" s="237"/>
      <c r="M68" s="237"/>
      <c r="N68" s="237"/>
      <c r="O68" s="237"/>
      <c r="P68" s="237"/>
      <c r="Q68" s="237"/>
      <c r="R68" s="237"/>
      <c r="S68" s="237"/>
      <c r="T68" s="360"/>
      <c r="U68" s="360"/>
      <c r="V68" s="238"/>
      <c r="W68" s="236" t="s">
        <v>225</v>
      </c>
      <c r="X68" s="237"/>
      <c r="Y68" s="237"/>
      <c r="Z68" s="237"/>
      <c r="AA68" s="237"/>
      <c r="AB68" s="237"/>
      <c r="AC68" s="237"/>
      <c r="AD68" s="238"/>
      <c r="AE68" s="236" t="s">
        <v>322</v>
      </c>
      <c r="AF68" s="237"/>
      <c r="AG68" s="237"/>
      <c r="AH68" s="237"/>
      <c r="AI68" s="237"/>
      <c r="AJ68" s="237"/>
      <c r="AK68" s="237"/>
      <c r="AL68" s="238"/>
      <c r="AM68" s="236"/>
      <c r="AN68" s="237"/>
      <c r="AO68" s="237"/>
      <c r="AP68" s="237"/>
      <c r="AQ68" s="237"/>
      <c r="AR68" s="237"/>
      <c r="AS68" s="237"/>
      <c r="AT68" s="237"/>
      <c r="AU68" s="237"/>
      <c r="AV68" s="237"/>
      <c r="AW68" s="237"/>
      <c r="AX68" s="237"/>
      <c r="AY68" s="237"/>
      <c r="AZ68" s="237"/>
      <c r="BA68" s="238"/>
      <c r="BB68" s="171"/>
      <c r="BC68" s="171"/>
      <c r="BD68" s="92"/>
      <c r="BE68" s="171"/>
      <c r="BF68" s="171"/>
      <c r="BG68" s="171"/>
      <c r="BH68" s="171"/>
      <c r="BI68" s="171"/>
      <c r="BJ68" s="171"/>
      <c r="BK68" s="259"/>
    </row>
    <row r="69" spans="1:63" ht="15.75" customHeight="1">
      <c r="A69" s="258"/>
      <c r="B69" s="92"/>
      <c r="C69" s="171"/>
      <c r="D69" s="171"/>
      <c r="E69" s="171"/>
      <c r="F69" s="171"/>
      <c r="G69" s="171"/>
      <c r="H69" s="171"/>
      <c r="I69" s="110"/>
      <c r="J69" s="371"/>
      <c r="K69" s="236" t="s">
        <v>399</v>
      </c>
      <c r="L69" s="237"/>
      <c r="M69" s="237"/>
      <c r="N69" s="237"/>
      <c r="O69" s="237"/>
      <c r="P69" s="237"/>
      <c r="Q69" s="237"/>
      <c r="R69" s="237"/>
      <c r="S69" s="237"/>
      <c r="T69" s="360"/>
      <c r="U69" s="360"/>
      <c r="V69" s="238"/>
      <c r="W69" s="236" t="s">
        <v>225</v>
      </c>
      <c r="X69" s="237"/>
      <c r="Y69" s="237"/>
      <c r="Z69" s="237"/>
      <c r="AA69" s="237"/>
      <c r="AB69" s="237"/>
      <c r="AC69" s="237"/>
      <c r="AD69" s="238"/>
      <c r="AE69" s="236" t="s">
        <v>399</v>
      </c>
      <c r="AF69" s="237"/>
      <c r="AG69" s="237"/>
      <c r="AH69" s="237"/>
      <c r="AI69" s="237"/>
      <c r="AJ69" s="237"/>
      <c r="AK69" s="237"/>
      <c r="AL69" s="238"/>
      <c r="AM69" s="236"/>
      <c r="AN69" s="237"/>
      <c r="AO69" s="237"/>
      <c r="AP69" s="237"/>
      <c r="AQ69" s="237"/>
      <c r="AR69" s="237"/>
      <c r="AS69" s="237"/>
      <c r="AT69" s="237"/>
      <c r="AU69" s="237"/>
      <c r="AV69" s="237"/>
      <c r="AW69" s="237"/>
      <c r="AX69" s="237"/>
      <c r="AY69" s="237"/>
      <c r="AZ69" s="237"/>
      <c r="BA69" s="238"/>
      <c r="BB69" s="171"/>
      <c r="BC69" s="171"/>
      <c r="BD69" s="92"/>
      <c r="BE69" s="171"/>
      <c r="BF69" s="171"/>
      <c r="BG69" s="171"/>
      <c r="BH69" s="171"/>
      <c r="BI69" s="171"/>
      <c r="BJ69" s="171"/>
      <c r="BK69" s="259"/>
    </row>
    <row r="70" spans="1:63" ht="15.75" customHeight="1">
      <c r="A70" s="258"/>
      <c r="B70" s="92"/>
      <c r="C70" s="171"/>
      <c r="D70" s="171"/>
      <c r="E70" s="171"/>
      <c r="F70" s="171"/>
      <c r="G70" s="171"/>
      <c r="H70" s="171"/>
      <c r="I70" s="110"/>
      <c r="J70" s="371"/>
      <c r="K70" s="236" t="s">
        <v>328</v>
      </c>
      <c r="L70" s="237"/>
      <c r="M70" s="237"/>
      <c r="N70" s="237"/>
      <c r="O70" s="237"/>
      <c r="P70" s="237"/>
      <c r="Q70" s="237"/>
      <c r="R70" s="237"/>
      <c r="S70" s="237"/>
      <c r="T70" s="360"/>
      <c r="U70" s="360"/>
      <c r="V70" s="238"/>
      <c r="W70" s="236" t="s">
        <v>225</v>
      </c>
      <c r="X70" s="237"/>
      <c r="Y70" s="237"/>
      <c r="Z70" s="237"/>
      <c r="AA70" s="237"/>
      <c r="AB70" s="237"/>
      <c r="AC70" s="237"/>
      <c r="AD70" s="238"/>
      <c r="AE70" s="236" t="s">
        <v>328</v>
      </c>
      <c r="AF70" s="237"/>
      <c r="AG70" s="237"/>
      <c r="AH70" s="237"/>
      <c r="AI70" s="237"/>
      <c r="AJ70" s="237"/>
      <c r="AK70" s="237"/>
      <c r="AL70" s="238"/>
      <c r="AM70" s="236"/>
      <c r="AN70" s="237"/>
      <c r="AO70" s="237"/>
      <c r="AP70" s="237"/>
      <c r="AQ70" s="237"/>
      <c r="AR70" s="237"/>
      <c r="AS70" s="237"/>
      <c r="AT70" s="237"/>
      <c r="AU70" s="237"/>
      <c r="AV70" s="237"/>
      <c r="AW70" s="237"/>
      <c r="AX70" s="237"/>
      <c r="AY70" s="237"/>
      <c r="AZ70" s="237"/>
      <c r="BA70" s="238"/>
      <c r="BB70" s="171"/>
      <c r="BC70" s="171"/>
      <c r="BD70" s="92"/>
      <c r="BE70" s="171"/>
      <c r="BF70" s="171"/>
      <c r="BG70" s="171"/>
      <c r="BH70" s="171"/>
      <c r="BI70" s="171"/>
      <c r="BJ70" s="171"/>
      <c r="BK70" s="259"/>
    </row>
    <row r="71" spans="1:63" ht="15.75" customHeight="1">
      <c r="A71" s="258"/>
      <c r="B71" s="92"/>
      <c r="C71" s="171"/>
      <c r="D71" s="171"/>
      <c r="E71" s="171"/>
      <c r="F71" s="171"/>
      <c r="G71" s="171"/>
      <c r="H71" s="171"/>
      <c r="I71" s="110"/>
      <c r="J71" s="371"/>
      <c r="K71" s="236" t="s">
        <v>331</v>
      </c>
      <c r="L71" s="237"/>
      <c r="M71" s="237"/>
      <c r="N71" s="237"/>
      <c r="O71" s="237"/>
      <c r="P71" s="237"/>
      <c r="Q71" s="237"/>
      <c r="R71" s="237"/>
      <c r="S71" s="237"/>
      <c r="T71" s="360"/>
      <c r="U71" s="360"/>
      <c r="V71" s="238"/>
      <c r="W71" s="236" t="s">
        <v>225</v>
      </c>
      <c r="X71" s="237"/>
      <c r="Y71" s="237"/>
      <c r="Z71" s="237"/>
      <c r="AA71" s="237"/>
      <c r="AB71" s="237"/>
      <c r="AC71" s="237"/>
      <c r="AD71" s="238"/>
      <c r="AE71" s="236" t="s">
        <v>331</v>
      </c>
      <c r="AF71" s="237"/>
      <c r="AG71" s="237"/>
      <c r="AH71" s="237"/>
      <c r="AI71" s="237"/>
      <c r="AJ71" s="237"/>
      <c r="AK71" s="237"/>
      <c r="AL71" s="238"/>
      <c r="AM71" s="236"/>
      <c r="AN71" s="237"/>
      <c r="AO71" s="237"/>
      <c r="AP71" s="237"/>
      <c r="AQ71" s="237"/>
      <c r="AR71" s="237"/>
      <c r="AS71" s="237"/>
      <c r="AT71" s="237"/>
      <c r="AU71" s="237"/>
      <c r="AV71" s="237"/>
      <c r="AW71" s="237"/>
      <c r="AX71" s="237"/>
      <c r="AY71" s="237"/>
      <c r="AZ71" s="237"/>
      <c r="BA71" s="238"/>
      <c r="BB71" s="171"/>
      <c r="BC71" s="171"/>
      <c r="BD71" s="92"/>
      <c r="BE71" s="171"/>
      <c r="BF71" s="171"/>
      <c r="BG71" s="171"/>
      <c r="BH71" s="171"/>
      <c r="BI71" s="171"/>
      <c r="BJ71" s="171"/>
      <c r="BK71" s="259"/>
    </row>
    <row r="72" spans="1:63" ht="15.75" customHeight="1">
      <c r="A72" s="258"/>
      <c r="B72" s="92"/>
      <c r="C72" s="171"/>
      <c r="D72" s="171"/>
      <c r="E72" s="171"/>
      <c r="F72" s="171"/>
      <c r="G72" s="171"/>
      <c r="H72" s="171"/>
      <c r="I72" s="110"/>
      <c r="J72" s="85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73"/>
      <c r="AC72" s="373"/>
      <c r="AD72" s="371"/>
      <c r="AE72" s="371"/>
      <c r="AF72" s="371"/>
      <c r="AG72" s="371"/>
      <c r="AH72" s="371"/>
      <c r="AI72" s="371"/>
      <c r="AJ72" s="371"/>
      <c r="AK72" s="371"/>
      <c r="AL72" s="371"/>
      <c r="AM72" s="371"/>
      <c r="AN72" s="371"/>
      <c r="AO72" s="372"/>
      <c r="AP72" s="372"/>
      <c r="AQ72" s="372"/>
      <c r="AR72" s="372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92"/>
      <c r="BE72" s="171"/>
      <c r="BF72" s="171"/>
      <c r="BG72" s="171"/>
      <c r="BH72" s="171"/>
      <c r="BI72" s="171"/>
      <c r="BJ72" s="171"/>
      <c r="BK72" s="259"/>
    </row>
    <row r="73" spans="1:63" ht="15.75" customHeight="1">
      <c r="A73" s="258"/>
      <c r="B73" s="92"/>
      <c r="C73" s="171"/>
      <c r="D73" s="171"/>
      <c r="E73" s="171"/>
      <c r="F73" s="171"/>
      <c r="G73" s="171"/>
      <c r="H73" s="171"/>
      <c r="I73" s="110"/>
      <c r="J73" s="85"/>
      <c r="K73" s="371" t="s">
        <v>506</v>
      </c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  <c r="AA73" s="371"/>
      <c r="AB73" s="371"/>
      <c r="AC73" s="371"/>
      <c r="AD73" s="371"/>
      <c r="AE73" s="371"/>
      <c r="AF73" s="371"/>
      <c r="AG73" s="371"/>
      <c r="AH73" s="371"/>
      <c r="AI73" s="371"/>
      <c r="AJ73" s="371"/>
      <c r="AK73" s="371"/>
      <c r="AL73" s="371"/>
      <c r="AM73" s="371"/>
      <c r="AN73" s="371"/>
      <c r="AO73" s="372"/>
      <c r="AP73" s="372"/>
      <c r="AQ73" s="372"/>
      <c r="AR73" s="372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92"/>
      <c r="BE73" s="171"/>
      <c r="BF73" s="171"/>
      <c r="BG73" s="171"/>
      <c r="BH73" s="171"/>
      <c r="BI73" s="171"/>
      <c r="BJ73" s="171"/>
      <c r="BK73" s="259"/>
    </row>
    <row r="74" spans="1:63" ht="15.75" customHeight="1">
      <c r="A74" s="258"/>
      <c r="B74" s="92"/>
      <c r="C74" s="171"/>
      <c r="D74" s="171"/>
      <c r="E74" s="171"/>
      <c r="F74" s="171"/>
      <c r="G74" s="171"/>
      <c r="H74" s="171"/>
      <c r="I74" s="110"/>
      <c r="J74" s="85"/>
      <c r="K74" s="371"/>
      <c r="L74" s="371"/>
      <c r="M74" s="371"/>
      <c r="N74" s="373" t="s">
        <v>225</v>
      </c>
      <c r="P74" s="373"/>
      <c r="Q74" s="373"/>
      <c r="R74" s="373"/>
      <c r="S74" s="373"/>
      <c r="X74" s="373" t="s">
        <v>523</v>
      </c>
      <c r="Y74" s="373"/>
      <c r="Z74" s="388"/>
      <c r="AA74" s="373"/>
      <c r="AB74" s="373"/>
      <c r="AC74" s="373"/>
      <c r="AD74" s="373"/>
      <c r="AE74" s="373" t="s">
        <v>508</v>
      </c>
      <c r="AF74" s="373"/>
      <c r="AG74" s="373" t="s">
        <v>224</v>
      </c>
      <c r="AH74" s="373"/>
      <c r="AI74" s="373"/>
      <c r="AJ74" s="373"/>
      <c r="AK74" s="171"/>
      <c r="AM74" s="373" t="s">
        <v>523</v>
      </c>
      <c r="AN74" s="171"/>
      <c r="AO74" s="171"/>
      <c r="AP74" s="372"/>
      <c r="AQ74" s="372"/>
      <c r="AR74" s="372"/>
      <c r="AS74" s="171"/>
      <c r="AT74" s="171"/>
      <c r="AU74" s="171"/>
      <c r="AV74" s="171"/>
      <c r="AW74" s="171"/>
      <c r="AX74" s="171"/>
      <c r="AY74" s="171"/>
      <c r="AZ74" s="171"/>
      <c r="BA74" s="171"/>
      <c r="BB74" s="171"/>
      <c r="BC74" s="171"/>
      <c r="BD74" s="92"/>
      <c r="BE74" s="171"/>
      <c r="BF74" s="171"/>
      <c r="BG74" s="171"/>
      <c r="BH74" s="171"/>
      <c r="BI74" s="171"/>
      <c r="BJ74" s="171"/>
      <c r="BK74" s="259"/>
    </row>
    <row r="75" spans="1:63" ht="15.75" customHeight="1">
      <c r="A75" s="258"/>
      <c r="B75" s="92"/>
      <c r="C75" s="171"/>
      <c r="D75" s="171"/>
      <c r="E75" s="171"/>
      <c r="F75" s="171"/>
      <c r="G75" s="171"/>
      <c r="H75" s="171"/>
      <c r="I75" s="110"/>
      <c r="J75" s="85"/>
      <c r="K75" s="371"/>
      <c r="L75" s="371"/>
      <c r="M75" s="371"/>
      <c r="N75" s="373"/>
      <c r="P75" s="373"/>
      <c r="Q75" s="373"/>
      <c r="R75" s="373"/>
      <c r="S75" s="373"/>
      <c r="X75" s="373"/>
      <c r="Y75" s="373"/>
      <c r="Z75" s="388"/>
      <c r="AA75" s="373"/>
      <c r="AB75" s="373"/>
      <c r="AC75" s="373"/>
      <c r="AD75" s="373"/>
      <c r="AE75" s="373"/>
      <c r="AF75" s="373"/>
      <c r="AG75" s="373"/>
      <c r="AH75" s="373"/>
      <c r="AI75" s="373"/>
      <c r="AJ75" s="373"/>
      <c r="AK75" s="171"/>
      <c r="AM75" s="373"/>
      <c r="AN75" s="171"/>
      <c r="AO75" s="171"/>
      <c r="AP75" s="372"/>
      <c r="AQ75" s="372"/>
      <c r="AR75" s="372"/>
      <c r="AS75" s="171"/>
      <c r="AT75" s="171"/>
      <c r="AU75" s="171"/>
      <c r="AV75" s="171"/>
      <c r="AW75" s="171"/>
      <c r="AX75" s="171"/>
      <c r="AY75" s="171"/>
      <c r="AZ75" s="171"/>
      <c r="BA75" s="171"/>
      <c r="BB75" s="171"/>
      <c r="BC75" s="171"/>
      <c r="BD75" s="92"/>
      <c r="BE75" s="171"/>
      <c r="BF75" s="171"/>
      <c r="BG75" s="171"/>
      <c r="BH75" s="171"/>
      <c r="BI75" s="171"/>
      <c r="BJ75" s="171"/>
      <c r="BK75" s="259"/>
    </row>
    <row r="76" spans="1:63" ht="15.75" customHeight="1">
      <c r="A76" s="258"/>
      <c r="B76" s="92"/>
      <c r="C76" s="171"/>
      <c r="D76" s="171"/>
      <c r="E76" s="171"/>
      <c r="F76" s="171"/>
      <c r="G76" s="171"/>
      <c r="H76" s="171"/>
      <c r="I76" s="110"/>
      <c r="J76" s="85"/>
      <c r="K76" s="371"/>
      <c r="L76" s="371"/>
      <c r="M76" s="371"/>
      <c r="N76" s="373"/>
      <c r="P76" s="373"/>
      <c r="Q76" s="373"/>
      <c r="R76" s="373"/>
      <c r="S76" s="373"/>
      <c r="X76" s="373"/>
      <c r="Y76" s="373"/>
      <c r="Z76" s="388"/>
      <c r="AA76" s="373"/>
      <c r="AB76" s="373"/>
      <c r="AC76" s="373"/>
      <c r="AD76" s="373"/>
      <c r="AE76" s="373"/>
      <c r="AF76" s="373"/>
      <c r="AG76" s="373"/>
      <c r="AH76" s="373"/>
      <c r="AI76" s="373"/>
      <c r="AJ76" s="373"/>
      <c r="AK76" s="171"/>
      <c r="AM76" s="373"/>
      <c r="AN76" s="171"/>
      <c r="AO76" s="171"/>
      <c r="AP76" s="372"/>
      <c r="AQ76" s="372"/>
      <c r="AR76" s="372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171"/>
      <c r="BD76" s="92"/>
      <c r="BE76" s="171"/>
      <c r="BF76" s="171"/>
      <c r="BG76" s="171"/>
      <c r="BH76" s="171"/>
      <c r="BI76" s="171"/>
      <c r="BJ76" s="171"/>
      <c r="BK76" s="259"/>
    </row>
    <row r="77" spans="1:63" ht="15.75" customHeight="1">
      <c r="A77" s="258"/>
      <c r="B77" s="92"/>
      <c r="C77" s="171"/>
      <c r="D77" s="171"/>
      <c r="E77" s="171"/>
      <c r="F77" s="171"/>
      <c r="G77" s="171"/>
      <c r="H77" s="171"/>
      <c r="I77" s="110"/>
      <c r="J77" s="85"/>
      <c r="K77" s="171" t="s">
        <v>527</v>
      </c>
      <c r="L77" s="371"/>
      <c r="M77" s="371"/>
      <c r="N77" s="373"/>
      <c r="P77" s="373"/>
      <c r="Q77" s="373"/>
      <c r="R77" s="373"/>
      <c r="S77" s="373"/>
      <c r="X77" s="373"/>
      <c r="Y77" s="373"/>
      <c r="Z77" s="388"/>
      <c r="AA77" s="373"/>
      <c r="AB77" s="373"/>
      <c r="AC77" s="373"/>
      <c r="AD77" s="373"/>
      <c r="AE77" s="373"/>
      <c r="AF77" s="373"/>
      <c r="AG77" s="373"/>
      <c r="AH77" s="373"/>
      <c r="AI77" s="373"/>
      <c r="AJ77" s="373"/>
      <c r="AK77" s="171"/>
      <c r="AM77" s="373"/>
      <c r="AN77" s="171"/>
      <c r="AO77" s="171"/>
      <c r="AP77" s="372"/>
      <c r="AQ77" s="372"/>
      <c r="AR77" s="372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92"/>
      <c r="BE77" s="171"/>
      <c r="BF77" s="171"/>
      <c r="BG77" s="171"/>
      <c r="BH77" s="171"/>
      <c r="BI77" s="171"/>
      <c r="BJ77" s="171"/>
      <c r="BK77" s="259"/>
    </row>
    <row r="78" spans="1:63" ht="15.75" customHeight="1">
      <c r="A78" s="258"/>
      <c r="B78" s="92"/>
      <c r="C78" s="171"/>
      <c r="D78" s="171"/>
      <c r="E78" s="171"/>
      <c r="F78" s="171"/>
      <c r="G78" s="171"/>
      <c r="H78" s="171"/>
      <c r="I78" s="110"/>
      <c r="J78" s="85"/>
      <c r="K78" s="371"/>
      <c r="L78" s="371" t="s">
        <v>528</v>
      </c>
      <c r="M78" s="371"/>
      <c r="N78" s="373"/>
      <c r="P78" s="373"/>
      <c r="Q78" s="373"/>
      <c r="R78" s="373"/>
      <c r="S78" s="373"/>
      <c r="X78" s="373"/>
      <c r="Y78" s="373"/>
      <c r="Z78" s="388"/>
      <c r="AA78" s="373"/>
      <c r="AB78" s="373"/>
      <c r="AC78" s="373"/>
      <c r="AD78" s="373"/>
      <c r="AE78" s="373"/>
      <c r="AF78" s="373"/>
      <c r="AG78" s="373"/>
      <c r="AH78" s="373"/>
      <c r="AI78" s="373"/>
      <c r="AJ78" s="373"/>
      <c r="AK78" s="171"/>
      <c r="AM78" s="373"/>
      <c r="AN78" s="171"/>
      <c r="AO78" s="171"/>
      <c r="AP78" s="372"/>
      <c r="AQ78" s="372"/>
      <c r="AR78" s="372"/>
      <c r="AS78" s="171"/>
      <c r="AT78" s="171"/>
      <c r="AU78" s="171"/>
      <c r="AV78" s="171"/>
      <c r="AW78" s="171"/>
      <c r="AX78" s="171"/>
      <c r="AY78" s="171"/>
      <c r="AZ78" s="171"/>
      <c r="BA78" s="171"/>
      <c r="BB78" s="171"/>
      <c r="BC78" s="171"/>
      <c r="BD78" s="92"/>
      <c r="BE78" s="171"/>
      <c r="BF78" s="171"/>
      <c r="BG78" s="171"/>
      <c r="BH78" s="171"/>
      <c r="BI78" s="171"/>
      <c r="BJ78" s="171"/>
      <c r="BK78" s="259"/>
    </row>
    <row r="79" spans="1:63" ht="15.75" customHeight="1">
      <c r="A79" s="258"/>
      <c r="B79" s="92"/>
      <c r="C79" s="171"/>
      <c r="D79" s="171"/>
      <c r="E79" s="171"/>
      <c r="F79" s="171"/>
      <c r="G79" s="171"/>
      <c r="H79" s="171"/>
      <c r="I79" s="110"/>
      <c r="J79" s="8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  <c r="AY79" s="171"/>
      <c r="AZ79" s="171"/>
      <c r="BA79" s="171"/>
      <c r="BB79" s="171"/>
      <c r="BC79" s="171"/>
      <c r="BD79" s="92"/>
      <c r="BE79" s="171"/>
      <c r="BF79" s="171"/>
      <c r="BG79" s="171"/>
      <c r="BH79" s="171"/>
      <c r="BI79" s="171"/>
      <c r="BJ79" s="171"/>
      <c r="BK79" s="259"/>
    </row>
    <row r="80" spans="1:63" ht="15.75" customHeight="1">
      <c r="A80" s="258"/>
      <c r="B80" s="92"/>
      <c r="C80" s="171"/>
      <c r="D80" s="171"/>
      <c r="E80" s="171"/>
      <c r="F80" s="171"/>
      <c r="G80" s="171"/>
      <c r="H80" s="171"/>
      <c r="I80" s="110"/>
      <c r="J80" s="85"/>
      <c r="K80" s="171" t="s">
        <v>460</v>
      </c>
      <c r="L80" s="171"/>
      <c r="M80" s="14"/>
      <c r="N80" s="14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171"/>
      <c r="BC80" s="171"/>
      <c r="BD80" s="92"/>
      <c r="BE80" s="171"/>
      <c r="BF80" s="171"/>
      <c r="BG80" s="171"/>
      <c r="BH80" s="171"/>
      <c r="BI80" s="171"/>
      <c r="BJ80" s="171"/>
      <c r="BK80" s="259"/>
    </row>
    <row r="81" spans="1:64" ht="15.75" customHeight="1">
      <c r="A81" s="258"/>
      <c r="B81" s="92"/>
      <c r="C81" s="171"/>
      <c r="D81" s="171"/>
      <c r="E81" s="171"/>
      <c r="F81" s="171"/>
      <c r="G81" s="171"/>
      <c r="H81" s="171"/>
      <c r="I81" s="110"/>
      <c r="J81" s="85"/>
      <c r="K81" s="171"/>
      <c r="L81" s="171"/>
      <c r="M81" s="885" t="s">
        <v>539</v>
      </c>
      <c r="N81" s="886"/>
      <c r="O81" s="885"/>
      <c r="P81" s="887"/>
      <c r="Q81" s="886"/>
      <c r="R81" s="886"/>
      <c r="S81" s="886"/>
      <c r="T81" s="886"/>
      <c r="U81" s="886"/>
      <c r="V81" s="886"/>
      <c r="W81" s="886"/>
      <c r="X81" s="886"/>
      <c r="Y81" s="886"/>
      <c r="Z81" s="886"/>
      <c r="AA81" s="886"/>
      <c r="AB81" s="886"/>
      <c r="AC81" s="886"/>
      <c r="AD81" s="886"/>
      <c r="AE81" s="260"/>
      <c r="AF81" s="260"/>
      <c r="AG81" s="260"/>
      <c r="AH81" s="260"/>
      <c r="AI81" s="260"/>
      <c r="AJ81" s="260"/>
      <c r="AK81" s="260"/>
      <c r="AL81" s="260"/>
      <c r="AM81" s="260"/>
      <c r="AN81" s="260"/>
      <c r="AO81" s="260"/>
      <c r="AP81" s="260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  <c r="BD81" s="92"/>
      <c r="BE81" s="171"/>
      <c r="BF81" s="171"/>
      <c r="BG81" s="171"/>
      <c r="BH81" s="171"/>
      <c r="BI81" s="171"/>
      <c r="BJ81" s="171"/>
      <c r="BK81" s="259"/>
    </row>
    <row r="82" spans="1:64" ht="15.75" customHeight="1">
      <c r="A82" s="258"/>
      <c r="B82" s="92"/>
      <c r="C82" s="171"/>
      <c r="D82" s="171"/>
      <c r="E82" s="171"/>
      <c r="F82" s="171"/>
      <c r="G82" s="171"/>
      <c r="H82" s="171"/>
      <c r="I82" s="110"/>
      <c r="J82" s="85"/>
      <c r="K82" s="373"/>
      <c r="L82" s="373"/>
      <c r="M82" s="373"/>
      <c r="N82" s="373"/>
      <c r="O82" s="373"/>
      <c r="P82" s="373"/>
      <c r="Q82" s="373"/>
      <c r="R82" s="373"/>
      <c r="S82" s="373"/>
      <c r="T82" s="373"/>
      <c r="U82" s="373"/>
      <c r="V82" s="373"/>
      <c r="W82" s="373"/>
      <c r="X82" s="373"/>
      <c r="Y82" s="373"/>
      <c r="Z82" s="373"/>
      <c r="AA82" s="373"/>
      <c r="AB82" s="373"/>
      <c r="AC82" s="373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  <c r="AN82" s="371"/>
      <c r="AO82" s="372"/>
      <c r="AP82" s="372"/>
      <c r="AQ82" s="372"/>
      <c r="AR82" s="372"/>
      <c r="AS82" s="171"/>
      <c r="AT82" s="171"/>
      <c r="AU82" s="171"/>
      <c r="AV82" s="171"/>
      <c r="AW82" s="171"/>
      <c r="AX82" s="171"/>
      <c r="AY82" s="171"/>
      <c r="AZ82" s="171"/>
      <c r="BA82" s="171"/>
      <c r="BB82" s="171"/>
      <c r="BC82" s="171"/>
      <c r="BD82" s="92"/>
      <c r="BE82" s="171"/>
      <c r="BF82" s="171"/>
      <c r="BG82" s="171"/>
      <c r="BH82" s="171"/>
      <c r="BI82" s="171"/>
      <c r="BJ82" s="171"/>
      <c r="BK82" s="259"/>
    </row>
    <row r="83" spans="1:64" s="171" customFormat="1" ht="15.75" customHeight="1">
      <c r="A83" s="258" t="s">
        <v>524</v>
      </c>
      <c r="B83" s="255" t="s">
        <v>525</v>
      </c>
      <c r="C83" s="255"/>
      <c r="D83" s="255"/>
      <c r="E83" s="255"/>
      <c r="F83" s="255"/>
      <c r="G83" s="255"/>
      <c r="H83" s="255"/>
      <c r="I83" s="255"/>
      <c r="J83" s="255"/>
      <c r="K83" s="255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56"/>
      <c r="AR83" s="256"/>
      <c r="AS83" s="256"/>
      <c r="AT83" s="256"/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  <c r="BK83" s="257"/>
      <c r="BL83" s="72"/>
    </row>
    <row r="84" spans="1:64" ht="15.75" customHeight="1">
      <c r="A84" s="258"/>
      <c r="B84" s="92"/>
      <c r="C84" s="171"/>
      <c r="D84" s="171"/>
      <c r="E84" s="171"/>
      <c r="F84" s="171"/>
      <c r="G84" s="171"/>
      <c r="H84" s="171"/>
      <c r="I84" s="110"/>
      <c r="J84" s="85"/>
      <c r="K84" s="373"/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  <c r="W84" s="373"/>
      <c r="X84" s="373"/>
      <c r="Y84" s="373"/>
      <c r="Z84" s="373"/>
      <c r="AA84" s="373"/>
      <c r="AB84" s="373"/>
      <c r="AC84" s="373"/>
      <c r="AD84" s="371"/>
      <c r="AE84" s="371"/>
      <c r="AF84" s="371"/>
      <c r="AG84" s="371"/>
      <c r="AH84" s="371"/>
      <c r="AI84" s="371"/>
      <c r="AJ84" s="371"/>
      <c r="AK84" s="371"/>
      <c r="AL84" s="371"/>
      <c r="AM84" s="371"/>
      <c r="AN84" s="371"/>
      <c r="AO84" s="372"/>
      <c r="AP84" s="372"/>
      <c r="AQ84" s="372"/>
      <c r="AR84" s="372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171"/>
      <c r="BD84" s="92"/>
      <c r="BE84" s="171"/>
      <c r="BF84" s="171"/>
      <c r="BG84" s="171"/>
      <c r="BH84" s="171"/>
      <c r="BI84" s="171"/>
      <c r="BJ84" s="171"/>
      <c r="BK84" s="259"/>
    </row>
    <row r="85" spans="1:64" ht="15.75" customHeight="1">
      <c r="A85" s="258"/>
      <c r="B85" s="92"/>
      <c r="C85" s="171"/>
      <c r="D85" s="171"/>
      <c r="E85" s="171"/>
      <c r="F85" s="171"/>
      <c r="G85" s="171"/>
      <c r="H85" s="171"/>
      <c r="I85" s="110"/>
      <c r="J85" s="85" t="s">
        <v>529</v>
      </c>
      <c r="K85" s="373"/>
      <c r="L85" s="373"/>
      <c r="M85" s="171"/>
      <c r="N85" s="373"/>
      <c r="O85" s="373"/>
      <c r="P85" s="373"/>
      <c r="Q85" s="373"/>
      <c r="R85" s="373"/>
      <c r="S85" s="373"/>
      <c r="T85" s="373"/>
      <c r="U85" s="373"/>
      <c r="V85" s="373"/>
      <c r="X85" s="85" t="s">
        <v>530</v>
      </c>
      <c r="AM85" s="371"/>
      <c r="AN85" s="371"/>
      <c r="AO85" s="372"/>
      <c r="AP85" s="372"/>
      <c r="AQ85" s="372"/>
      <c r="AR85" s="372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  <c r="BD85" s="92"/>
      <c r="BE85" s="171"/>
      <c r="BF85" s="171"/>
      <c r="BG85" s="171"/>
      <c r="BH85" s="171"/>
      <c r="BI85" s="171"/>
      <c r="BJ85" s="171"/>
      <c r="BK85" s="259"/>
    </row>
    <row r="86" spans="1:64" ht="15.75" customHeight="1">
      <c r="A86" s="258"/>
      <c r="B86" s="92"/>
      <c r="C86" s="171"/>
      <c r="D86" s="171"/>
      <c r="E86" s="171"/>
      <c r="F86" s="171"/>
      <c r="G86" s="171"/>
      <c r="H86" s="171"/>
      <c r="I86" s="110"/>
      <c r="J86" s="85"/>
      <c r="K86" s="373"/>
      <c r="L86" s="373"/>
      <c r="M86" s="373"/>
      <c r="N86" s="85" t="s">
        <v>205</v>
      </c>
      <c r="O86" s="373"/>
      <c r="P86" s="373"/>
      <c r="Q86" s="373"/>
      <c r="R86" s="373"/>
      <c r="S86" s="373"/>
      <c r="T86" s="373"/>
      <c r="U86" s="373" t="s">
        <v>209</v>
      </c>
      <c r="V86" s="373"/>
      <c r="W86" s="373"/>
      <c r="X86" s="373"/>
      <c r="Y86" s="373"/>
      <c r="Z86" s="373"/>
      <c r="AA86" s="373"/>
      <c r="AB86" s="373"/>
      <c r="AC86" s="373"/>
      <c r="AD86" s="373"/>
      <c r="AE86" s="373"/>
      <c r="AF86" s="373"/>
      <c r="AG86" s="373"/>
      <c r="AH86" s="373"/>
      <c r="AI86" s="373"/>
      <c r="AJ86" s="373"/>
      <c r="AK86" s="373"/>
      <c r="AL86" s="373"/>
      <c r="AM86" s="371"/>
      <c r="AN86" s="371"/>
      <c r="AO86" s="372"/>
      <c r="AP86" s="372"/>
      <c r="AQ86" s="372"/>
      <c r="AR86" s="372"/>
      <c r="AS86" s="171"/>
      <c r="AT86" s="171"/>
      <c r="AU86" s="171"/>
      <c r="AV86" s="171"/>
      <c r="AW86" s="171"/>
      <c r="AX86" s="171"/>
      <c r="AY86" s="171"/>
      <c r="AZ86" s="171"/>
      <c r="BA86" s="171"/>
      <c r="BB86" s="171"/>
      <c r="BC86" s="171"/>
      <c r="BD86" s="92"/>
      <c r="BE86" s="171"/>
      <c r="BF86" s="171"/>
      <c r="BG86" s="171"/>
      <c r="BH86" s="171"/>
      <c r="BI86" s="171"/>
      <c r="BJ86" s="171"/>
      <c r="BK86" s="259"/>
    </row>
    <row r="87" spans="1:64" ht="15.75" customHeight="1">
      <c r="A87" s="258"/>
      <c r="B87" s="92"/>
      <c r="C87" s="171"/>
      <c r="D87" s="171"/>
      <c r="E87" s="171"/>
      <c r="F87" s="171"/>
      <c r="G87" s="171"/>
      <c r="H87" s="171"/>
      <c r="I87" s="110"/>
      <c r="J87" s="85"/>
      <c r="K87" s="373"/>
      <c r="L87" s="373"/>
      <c r="M87" s="373"/>
      <c r="N87" s="85" t="s">
        <v>210</v>
      </c>
      <c r="O87" s="373"/>
      <c r="P87" s="373"/>
      <c r="Q87" s="373"/>
      <c r="R87" s="373"/>
      <c r="S87" s="373"/>
      <c r="T87" s="373"/>
      <c r="U87" s="373" t="s">
        <v>534</v>
      </c>
      <c r="V87" s="373"/>
      <c r="W87" s="373"/>
      <c r="X87" s="373"/>
      <c r="Y87" s="373"/>
      <c r="Z87" s="373"/>
      <c r="AA87" s="373"/>
      <c r="AB87" s="373"/>
      <c r="AC87" s="373"/>
      <c r="AD87" s="373"/>
      <c r="AE87" s="373"/>
      <c r="AF87" s="373"/>
      <c r="AG87" s="373"/>
      <c r="AH87" s="373"/>
      <c r="AI87" s="373"/>
      <c r="AJ87" s="373"/>
      <c r="AK87" s="373"/>
      <c r="AL87" s="373"/>
      <c r="AM87" s="371"/>
      <c r="AN87" s="371"/>
      <c r="AO87" s="372"/>
      <c r="AP87" s="372"/>
      <c r="AQ87" s="372"/>
      <c r="AR87" s="372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92"/>
      <c r="BE87" s="171"/>
      <c r="BF87" s="171"/>
      <c r="BG87" s="171"/>
      <c r="BH87" s="171"/>
      <c r="BI87" s="171"/>
      <c r="BJ87" s="171"/>
      <c r="BK87" s="259"/>
    </row>
    <row r="88" spans="1:64" ht="15.75" customHeight="1">
      <c r="A88" s="258"/>
      <c r="B88" s="92"/>
      <c r="C88" s="171"/>
      <c r="D88" s="171"/>
      <c r="E88" s="171"/>
      <c r="F88" s="171"/>
      <c r="G88" s="171"/>
      <c r="H88" s="171"/>
      <c r="I88" s="110"/>
      <c r="J88" s="85"/>
      <c r="K88" s="171"/>
      <c r="L88" s="171"/>
      <c r="M88" s="171"/>
      <c r="N88" s="171" t="s">
        <v>211</v>
      </c>
      <c r="O88" s="171"/>
      <c r="P88" s="171"/>
      <c r="Q88" s="171"/>
      <c r="R88" s="171"/>
      <c r="S88" s="171"/>
      <c r="T88" s="171"/>
      <c r="U88" s="171" t="s">
        <v>535</v>
      </c>
      <c r="V88" s="171"/>
      <c r="W88" s="373"/>
      <c r="X88" s="373"/>
      <c r="Y88" s="373"/>
      <c r="Z88" s="373"/>
      <c r="AA88" s="373"/>
      <c r="AB88" s="373"/>
      <c r="AC88" s="373"/>
      <c r="AD88" s="373"/>
      <c r="AE88" s="373"/>
      <c r="AF88" s="373"/>
      <c r="AG88" s="373"/>
      <c r="AH88" s="373"/>
      <c r="AI88" s="373"/>
      <c r="AJ88" s="373"/>
      <c r="AK88" s="373"/>
      <c r="AL88" s="373"/>
      <c r="AM88" s="371"/>
      <c r="AN88" s="371"/>
      <c r="AO88" s="372"/>
      <c r="AP88" s="372"/>
      <c r="AQ88" s="372"/>
      <c r="AR88" s="372"/>
      <c r="AS88" s="171"/>
      <c r="AT88" s="171"/>
      <c r="AU88" s="171"/>
      <c r="AV88" s="171"/>
      <c r="AW88" s="171"/>
      <c r="AX88" s="171"/>
      <c r="AY88" s="171"/>
      <c r="AZ88" s="171"/>
      <c r="BA88" s="171"/>
      <c r="BB88" s="171"/>
      <c r="BC88" s="171"/>
      <c r="BD88" s="92"/>
      <c r="BE88" s="171"/>
      <c r="BF88" s="171"/>
      <c r="BG88" s="171"/>
      <c r="BH88" s="171"/>
      <c r="BI88" s="171"/>
      <c r="BJ88" s="171"/>
      <c r="BK88" s="259"/>
    </row>
    <row r="89" spans="1:64" ht="15.75" customHeight="1">
      <c r="A89" s="258"/>
      <c r="B89" s="92"/>
      <c r="C89" s="171"/>
      <c r="D89" s="171"/>
      <c r="E89" s="171"/>
      <c r="F89" s="171"/>
      <c r="G89" s="171"/>
      <c r="H89" s="171"/>
      <c r="I89" s="110"/>
      <c r="J89" s="85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373"/>
      <c r="X89" s="373"/>
      <c r="Y89" s="373"/>
      <c r="Z89" s="373"/>
      <c r="AA89" s="373"/>
      <c r="AB89" s="373"/>
      <c r="AC89" s="373"/>
      <c r="AD89" s="373"/>
      <c r="AE89" s="373"/>
      <c r="AF89" s="373"/>
      <c r="AG89" s="373"/>
      <c r="AH89" s="373"/>
      <c r="AI89" s="373"/>
      <c r="AJ89" s="373"/>
      <c r="AK89" s="373"/>
      <c r="AL89" s="373"/>
      <c r="AM89" s="371"/>
      <c r="AN89" s="371"/>
      <c r="AO89" s="372"/>
      <c r="AP89" s="372"/>
      <c r="AQ89" s="372"/>
      <c r="AR89" s="372"/>
      <c r="AS89" s="171"/>
      <c r="AT89" s="171"/>
      <c r="AU89" s="171"/>
      <c r="AV89" s="171"/>
      <c r="AW89" s="171"/>
      <c r="AX89" s="171"/>
      <c r="AY89" s="171"/>
      <c r="AZ89" s="171"/>
      <c r="BA89" s="171"/>
      <c r="BB89" s="171"/>
      <c r="BC89" s="171"/>
      <c r="BD89" s="92"/>
      <c r="BE89" s="171"/>
      <c r="BF89" s="171"/>
      <c r="BG89" s="171"/>
      <c r="BH89" s="171"/>
      <c r="BI89" s="171"/>
      <c r="BJ89" s="171"/>
      <c r="BK89" s="259"/>
    </row>
    <row r="90" spans="1:64" ht="15.75" customHeight="1">
      <c r="A90" s="258"/>
      <c r="B90" s="92"/>
      <c r="C90" s="171"/>
      <c r="D90" s="171"/>
      <c r="E90" s="171"/>
      <c r="F90" s="171"/>
      <c r="G90" s="171"/>
      <c r="H90" s="171"/>
      <c r="I90" s="110"/>
      <c r="J90" s="85" t="s">
        <v>531</v>
      </c>
      <c r="Q90" s="85"/>
      <c r="X90" s="85" t="s">
        <v>530</v>
      </c>
      <c r="AM90" s="371"/>
      <c r="AN90" s="371"/>
      <c r="AO90" s="372"/>
      <c r="AP90" s="372"/>
      <c r="AQ90" s="372"/>
      <c r="AR90" s="372"/>
      <c r="AS90" s="171"/>
      <c r="AT90" s="171"/>
      <c r="AU90" s="171"/>
      <c r="AV90" s="171"/>
      <c r="AW90" s="171"/>
      <c r="AX90" s="171"/>
      <c r="AY90" s="171"/>
      <c r="AZ90" s="171"/>
      <c r="BA90" s="171"/>
      <c r="BB90" s="171"/>
      <c r="BC90" s="171"/>
      <c r="BD90" s="92"/>
      <c r="BE90" s="171"/>
      <c r="BF90" s="171"/>
      <c r="BG90" s="171"/>
      <c r="BH90" s="171"/>
      <c r="BI90" s="171"/>
      <c r="BJ90" s="171"/>
      <c r="BK90" s="259"/>
    </row>
    <row r="91" spans="1:64" ht="15.75" customHeight="1">
      <c r="A91" s="258"/>
      <c r="B91" s="92"/>
      <c r="C91" s="171"/>
      <c r="D91" s="171"/>
      <c r="E91" s="171"/>
      <c r="F91" s="171"/>
      <c r="G91" s="171"/>
      <c r="H91" s="171"/>
      <c r="I91" s="110"/>
      <c r="J91" s="85"/>
      <c r="N91" s="85" t="s">
        <v>205</v>
      </c>
      <c r="Q91" s="85"/>
      <c r="AM91" s="371"/>
      <c r="AN91" s="371"/>
      <c r="AO91" s="372"/>
      <c r="AP91" s="372"/>
      <c r="AQ91" s="372"/>
      <c r="AR91" s="372"/>
      <c r="AS91" s="171"/>
      <c r="AT91" s="171"/>
      <c r="AU91" s="171"/>
      <c r="AV91" s="171"/>
      <c r="AW91" s="171"/>
      <c r="AX91" s="171"/>
      <c r="AY91" s="171"/>
      <c r="AZ91" s="171"/>
      <c r="BA91" s="171"/>
      <c r="BB91" s="171"/>
      <c r="BC91" s="171"/>
      <c r="BD91" s="92"/>
      <c r="BE91" s="171"/>
      <c r="BF91" s="171"/>
      <c r="BG91" s="171"/>
      <c r="BH91" s="171"/>
      <c r="BI91" s="171"/>
      <c r="BJ91" s="171"/>
      <c r="BK91" s="259"/>
    </row>
    <row r="92" spans="1:64" ht="15.75" customHeight="1">
      <c r="A92" s="258"/>
      <c r="B92" s="92"/>
      <c r="C92" s="171"/>
      <c r="D92" s="171"/>
      <c r="E92" s="171"/>
      <c r="F92" s="171"/>
      <c r="G92" s="171"/>
      <c r="H92" s="171"/>
      <c r="I92" s="110"/>
      <c r="J92" s="85"/>
      <c r="N92" s="85" t="s">
        <v>206</v>
      </c>
      <c r="Q92" s="85"/>
      <c r="AM92" s="371"/>
      <c r="AN92" s="371"/>
      <c r="AO92" s="372"/>
      <c r="AP92" s="372"/>
      <c r="AQ92" s="372"/>
      <c r="AR92" s="372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92"/>
      <c r="BE92" s="171"/>
      <c r="BF92" s="171"/>
      <c r="BG92" s="171"/>
      <c r="BH92" s="171"/>
      <c r="BI92" s="171"/>
      <c r="BJ92" s="171"/>
      <c r="BK92" s="259"/>
    </row>
    <row r="93" spans="1:64" ht="15.75" customHeight="1">
      <c r="A93" s="258"/>
      <c r="B93" s="92"/>
      <c r="C93" s="171"/>
      <c r="D93" s="171"/>
      <c r="E93" s="171"/>
      <c r="F93" s="171"/>
      <c r="G93" s="171"/>
      <c r="H93" s="171"/>
      <c r="I93" s="110"/>
      <c r="J93" s="85"/>
      <c r="N93" s="85" t="s">
        <v>533</v>
      </c>
      <c r="Q93" s="85"/>
      <c r="AM93" s="371"/>
      <c r="AN93" s="371"/>
      <c r="AO93" s="372"/>
      <c r="AP93" s="372"/>
      <c r="AQ93" s="372"/>
      <c r="AR93" s="372"/>
      <c r="AS93" s="171"/>
      <c r="AT93" s="171"/>
      <c r="AU93" s="171"/>
      <c r="AV93" s="171"/>
      <c r="AW93" s="171"/>
      <c r="AX93" s="171"/>
      <c r="AY93" s="171"/>
      <c r="AZ93" s="171"/>
      <c r="BA93" s="171"/>
      <c r="BB93" s="171"/>
      <c r="BC93" s="171"/>
      <c r="BD93" s="92"/>
      <c r="BE93" s="171"/>
      <c r="BF93" s="171"/>
      <c r="BG93" s="171"/>
      <c r="BH93" s="171"/>
      <c r="BI93" s="171"/>
      <c r="BJ93" s="171"/>
      <c r="BK93" s="259"/>
    </row>
    <row r="94" spans="1:64" ht="15.75" customHeight="1">
      <c r="A94" s="258"/>
      <c r="B94" s="92"/>
      <c r="C94" s="171"/>
      <c r="D94" s="171"/>
      <c r="E94" s="171"/>
      <c r="F94" s="171"/>
      <c r="G94" s="171"/>
      <c r="H94" s="171"/>
      <c r="I94" s="110"/>
      <c r="J94" s="85"/>
      <c r="Q94" s="85"/>
      <c r="AM94" s="371"/>
      <c r="AN94" s="371"/>
      <c r="AO94" s="372"/>
      <c r="AP94" s="372"/>
      <c r="AQ94" s="372"/>
      <c r="AR94" s="372"/>
      <c r="AS94" s="171"/>
      <c r="AT94" s="171"/>
      <c r="AU94" s="171"/>
      <c r="AV94" s="171"/>
      <c r="AW94" s="171"/>
      <c r="AX94" s="171"/>
      <c r="AY94" s="171"/>
      <c r="AZ94" s="171"/>
      <c r="BA94" s="171"/>
      <c r="BB94" s="171"/>
      <c r="BC94" s="171"/>
      <c r="BD94" s="92"/>
      <c r="BE94" s="171"/>
      <c r="BF94" s="171"/>
      <c r="BG94" s="171"/>
      <c r="BH94" s="171"/>
      <c r="BI94" s="171"/>
      <c r="BJ94" s="171"/>
      <c r="BK94" s="259"/>
    </row>
    <row r="95" spans="1:64" ht="15.75" customHeight="1">
      <c r="A95" s="258"/>
      <c r="B95" s="92"/>
      <c r="C95" s="171"/>
      <c r="D95" s="171"/>
      <c r="E95" s="171"/>
      <c r="F95" s="171"/>
      <c r="G95" s="171"/>
      <c r="H95" s="171"/>
      <c r="I95" s="110"/>
      <c r="J95" s="85" t="s">
        <v>532</v>
      </c>
      <c r="Q95" s="85"/>
      <c r="AM95" s="371"/>
      <c r="AN95" s="371"/>
      <c r="AO95" s="372"/>
      <c r="AP95" s="372"/>
      <c r="AQ95" s="372"/>
      <c r="AR95" s="372"/>
      <c r="AS95" s="171"/>
      <c r="AT95" s="171"/>
      <c r="AU95" s="171"/>
      <c r="AV95" s="171"/>
      <c r="AW95" s="171"/>
      <c r="AX95" s="171"/>
      <c r="AY95" s="171"/>
      <c r="AZ95" s="171"/>
      <c r="BA95" s="171"/>
      <c r="BB95" s="171"/>
      <c r="BC95" s="171"/>
      <c r="BD95" s="92"/>
      <c r="BE95" s="171"/>
      <c r="BF95" s="171"/>
      <c r="BG95" s="171"/>
      <c r="BH95" s="171"/>
      <c r="BI95" s="171"/>
      <c r="BJ95" s="171"/>
      <c r="BK95" s="259"/>
    </row>
    <row r="96" spans="1:64" ht="15.75" customHeight="1">
      <c r="A96" s="258"/>
      <c r="B96" s="92"/>
      <c r="C96" s="171"/>
      <c r="D96" s="171"/>
      <c r="E96" s="171"/>
      <c r="F96" s="171"/>
      <c r="G96" s="171"/>
      <c r="H96" s="171"/>
      <c r="I96" s="110"/>
      <c r="J96" s="85"/>
      <c r="K96" s="373"/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  <c r="Y96" s="373"/>
      <c r="Z96" s="373"/>
      <c r="AA96" s="373"/>
      <c r="AB96" s="373"/>
      <c r="AC96" s="373"/>
      <c r="AD96" s="371"/>
      <c r="AE96" s="371"/>
      <c r="AF96" s="371"/>
      <c r="AG96" s="371"/>
      <c r="AH96" s="371"/>
      <c r="AI96" s="371"/>
      <c r="AJ96" s="371"/>
      <c r="AK96" s="371"/>
      <c r="AL96" s="371"/>
      <c r="AM96" s="371"/>
      <c r="AN96" s="371"/>
      <c r="AO96" s="372"/>
      <c r="AP96" s="372"/>
      <c r="AQ96" s="372"/>
      <c r="AR96" s="372"/>
      <c r="AS96" s="171"/>
      <c r="AT96" s="171"/>
      <c r="AU96" s="171"/>
      <c r="AV96" s="171"/>
      <c r="AW96" s="171"/>
      <c r="AX96" s="171"/>
      <c r="AY96" s="171"/>
      <c r="AZ96" s="171"/>
      <c r="BA96" s="171"/>
      <c r="BB96" s="171"/>
      <c r="BC96" s="171"/>
      <c r="BD96" s="92"/>
      <c r="BE96" s="171"/>
      <c r="BF96" s="171"/>
      <c r="BG96" s="171"/>
      <c r="BH96" s="171"/>
      <c r="BI96" s="171"/>
      <c r="BJ96" s="171"/>
      <c r="BK96" s="259"/>
    </row>
    <row r="97" spans="1:63" ht="15.75" customHeight="1">
      <c r="A97" s="374"/>
      <c r="B97" s="375"/>
      <c r="C97" s="376"/>
      <c r="D97" s="376"/>
      <c r="E97" s="376"/>
      <c r="F97" s="376"/>
      <c r="G97" s="376"/>
      <c r="H97" s="376"/>
      <c r="I97" s="377"/>
      <c r="J97" s="378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  <c r="Z97" s="379"/>
      <c r="AA97" s="379"/>
      <c r="AB97" s="379"/>
      <c r="AC97" s="379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1"/>
      <c r="AP97" s="381"/>
      <c r="AQ97" s="381"/>
      <c r="AR97" s="381"/>
      <c r="AS97" s="376"/>
      <c r="AT97" s="376"/>
      <c r="AU97" s="376"/>
      <c r="AV97" s="376"/>
      <c r="AW97" s="376"/>
      <c r="AX97" s="376"/>
      <c r="AY97" s="376"/>
      <c r="AZ97" s="376"/>
      <c r="BA97" s="376"/>
      <c r="BB97" s="376"/>
      <c r="BC97" s="376"/>
      <c r="BD97" s="375"/>
      <c r="BE97" s="376"/>
      <c r="BF97" s="376"/>
      <c r="BG97" s="376"/>
      <c r="BH97" s="376"/>
      <c r="BI97" s="376"/>
      <c r="BJ97" s="376"/>
      <c r="BK97" s="382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DEFC-8227-4B6F-A74B-99CB068DCFF0}">
  <sheetPr codeName="Sheet9">
    <pageSetUpPr fitToPage="1"/>
  </sheetPr>
  <dimension ref="A1:BK88"/>
  <sheetViews>
    <sheetView showGridLines="0" showZeros="0" view="pageBreakPreview" zoomScaleNormal="100" zoomScaleSheetLayoutView="100" workbookViewId="0">
      <pane ySplit="4" topLeftCell="A5" activePane="bottomLeft" state="frozen"/>
      <selection sqref="A1:J2"/>
      <selection pane="bottomLeft" sqref="A1:J3"/>
    </sheetView>
  </sheetViews>
  <sheetFormatPr defaultColWidth="9" defaultRowHeight="15.75" customHeight="1"/>
  <cols>
    <col min="1" max="2" width="2.125" style="85" customWidth="1"/>
    <col min="3" max="3" width="2.375" style="84" customWidth="1"/>
    <col min="4" max="4" width="2.125" style="84" customWidth="1"/>
    <col min="5" max="5" width="3" style="84" customWidth="1"/>
    <col min="6" max="9" width="2.125" style="85" customWidth="1"/>
    <col min="10" max="10" width="2.125" style="84" customWidth="1"/>
    <col min="11" max="16" width="2.125" style="85" customWidth="1"/>
    <col min="17" max="17" width="2.125" style="127" customWidth="1"/>
    <col min="18" max="62" width="2.125" style="85" customWidth="1"/>
    <col min="63" max="63" width="2.25" style="85" customWidth="1"/>
    <col min="64" max="16384" width="9" style="85"/>
  </cols>
  <sheetData>
    <row r="1" spans="1:63" s="79" customFormat="1" ht="15.75" customHeight="1">
      <c r="A1" s="763" t="str">
        <f>表紙!A54</f>
        <v>Webシステム</v>
      </c>
      <c r="B1" s="764"/>
      <c r="C1" s="764"/>
      <c r="D1" s="764"/>
      <c r="E1" s="764"/>
      <c r="F1" s="764"/>
      <c r="G1" s="764"/>
      <c r="H1" s="764"/>
      <c r="I1" s="764"/>
      <c r="J1" s="765"/>
      <c r="K1" s="807" t="s">
        <v>152</v>
      </c>
      <c r="L1" s="808"/>
      <c r="M1" s="808"/>
      <c r="N1" s="808"/>
      <c r="O1" s="808"/>
      <c r="P1" s="808"/>
      <c r="Q1" s="808"/>
      <c r="R1" s="808"/>
      <c r="S1" s="808"/>
      <c r="T1" s="809"/>
      <c r="U1" s="810" t="s">
        <v>153</v>
      </c>
      <c r="V1" s="811"/>
      <c r="W1" s="811"/>
      <c r="X1" s="811"/>
      <c r="Y1" s="812"/>
      <c r="Z1" s="813" t="str">
        <f>表紙!$AJ$63</f>
        <v>MS</v>
      </c>
      <c r="AA1" s="814"/>
      <c r="AB1" s="814"/>
      <c r="AC1" s="814"/>
      <c r="AD1" s="815"/>
      <c r="AE1" s="822" t="s">
        <v>154</v>
      </c>
      <c r="AF1" s="774"/>
      <c r="AG1" s="774"/>
      <c r="AH1" s="774"/>
      <c r="AI1" s="775"/>
      <c r="AJ1" s="760" t="str">
        <f>表紙!$AX$63</f>
        <v>Webシステム</v>
      </c>
      <c r="AK1" s="761"/>
      <c r="AL1" s="761"/>
      <c r="AM1" s="761"/>
      <c r="AN1" s="761"/>
      <c r="AO1" s="761"/>
      <c r="AP1" s="761"/>
      <c r="AQ1" s="761"/>
      <c r="AR1" s="762"/>
      <c r="AS1" s="772" t="s">
        <v>101</v>
      </c>
      <c r="AT1" s="772"/>
      <c r="AU1" s="772"/>
      <c r="AV1" s="772"/>
      <c r="AW1" s="772"/>
      <c r="AX1" s="772"/>
      <c r="AY1" s="772"/>
      <c r="AZ1" s="773" t="s">
        <v>124</v>
      </c>
      <c r="BA1" s="774"/>
      <c r="BB1" s="774"/>
      <c r="BC1" s="774"/>
      <c r="BD1" s="774"/>
      <c r="BE1" s="775"/>
      <c r="BF1" s="773" t="s">
        <v>155</v>
      </c>
      <c r="BG1" s="774"/>
      <c r="BH1" s="774"/>
      <c r="BI1" s="774"/>
      <c r="BJ1" s="774"/>
      <c r="BK1" s="776"/>
    </row>
    <row r="2" spans="1:63" s="79" customFormat="1" ht="15.75" customHeight="1">
      <c r="A2" s="766"/>
      <c r="B2" s="767"/>
      <c r="C2" s="767"/>
      <c r="D2" s="767"/>
      <c r="E2" s="767"/>
      <c r="F2" s="767"/>
      <c r="G2" s="767"/>
      <c r="H2" s="767"/>
      <c r="I2" s="767"/>
      <c r="J2" s="768"/>
      <c r="K2" s="777" t="str">
        <f>表紙!O64</f>
        <v>アドオン設計書</v>
      </c>
      <c r="L2" s="778"/>
      <c r="M2" s="778"/>
      <c r="N2" s="778"/>
      <c r="O2" s="778"/>
      <c r="P2" s="778"/>
      <c r="Q2" s="778"/>
      <c r="R2" s="778"/>
      <c r="S2" s="778"/>
      <c r="T2" s="779"/>
      <c r="U2" s="780" t="s">
        <v>156</v>
      </c>
      <c r="V2" s="781"/>
      <c r="W2" s="781"/>
      <c r="X2" s="781"/>
      <c r="Y2" s="782"/>
      <c r="Z2" s="816" t="str">
        <f>表紙!$AJ$64</f>
        <v>MSBB</v>
      </c>
      <c r="AA2" s="817"/>
      <c r="AB2" s="817"/>
      <c r="AC2" s="817"/>
      <c r="AD2" s="818"/>
      <c r="AE2" s="819" t="s">
        <v>157</v>
      </c>
      <c r="AF2" s="820"/>
      <c r="AG2" s="820"/>
      <c r="AH2" s="820"/>
      <c r="AI2" s="821"/>
      <c r="AJ2" s="799" t="str">
        <f>表紙!$AX$64</f>
        <v>販売Webシステム</v>
      </c>
      <c r="AK2" s="800"/>
      <c r="AL2" s="800"/>
      <c r="AM2" s="800"/>
      <c r="AN2" s="800"/>
      <c r="AO2" s="800"/>
      <c r="AP2" s="800"/>
      <c r="AQ2" s="800"/>
      <c r="AR2" s="801"/>
      <c r="AS2" s="802" t="str">
        <f>表紙!$BL$64</f>
        <v>M7-US-1140</v>
      </c>
      <c r="AT2" s="803"/>
      <c r="AU2" s="803"/>
      <c r="AV2" s="803"/>
      <c r="AW2" s="803"/>
      <c r="AX2" s="803"/>
      <c r="AY2" s="803"/>
      <c r="AZ2" s="805" t="str">
        <f>表紙!$BU$64</f>
        <v>7.0.2</v>
      </c>
      <c r="BA2" s="778"/>
      <c r="BB2" s="778"/>
      <c r="BC2" s="778"/>
      <c r="BD2" s="778"/>
      <c r="BE2" s="779"/>
      <c r="BF2" s="783">
        <f>表紙!$CB$64</f>
        <v>1</v>
      </c>
      <c r="BG2" s="778"/>
      <c r="BH2" s="778"/>
      <c r="BI2" s="778"/>
      <c r="BJ2" s="778"/>
      <c r="BK2" s="784"/>
    </row>
    <row r="3" spans="1:63" s="79" customFormat="1" ht="15.75" customHeight="1" thickBot="1">
      <c r="A3" s="769"/>
      <c r="B3" s="770"/>
      <c r="C3" s="770"/>
      <c r="D3" s="770"/>
      <c r="E3" s="770"/>
      <c r="F3" s="770"/>
      <c r="G3" s="770"/>
      <c r="H3" s="770"/>
      <c r="I3" s="770"/>
      <c r="J3" s="771"/>
      <c r="K3" s="788" t="str">
        <f ca="1">RIGHT(CELL("filename",$A$1),LEN(CELL("filename",$A$1))-FIND("]",CELL("filename",$A$1)))</f>
        <v>出力元画面</v>
      </c>
      <c r="L3" s="789"/>
      <c r="M3" s="789"/>
      <c r="N3" s="789"/>
      <c r="O3" s="789"/>
      <c r="P3" s="789"/>
      <c r="Q3" s="789"/>
      <c r="R3" s="789"/>
      <c r="S3" s="789"/>
      <c r="T3" s="790"/>
      <c r="U3" s="791" t="s">
        <v>158</v>
      </c>
      <c r="V3" s="792"/>
      <c r="W3" s="792"/>
      <c r="X3" s="792"/>
      <c r="Y3" s="793"/>
      <c r="Z3" s="794" t="str">
        <f>表紙!$AJ$65</f>
        <v>MSBBRA030</v>
      </c>
      <c r="AA3" s="795"/>
      <c r="AB3" s="795"/>
      <c r="AC3" s="795"/>
      <c r="AD3" s="795"/>
      <c r="AE3" s="796" t="str">
        <f>表紙!$AQ$65</f>
        <v>御見積書</v>
      </c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8"/>
      <c r="AS3" s="804"/>
      <c r="AT3" s="804"/>
      <c r="AU3" s="804"/>
      <c r="AV3" s="804"/>
      <c r="AW3" s="804"/>
      <c r="AX3" s="804"/>
      <c r="AY3" s="804"/>
      <c r="AZ3" s="785"/>
      <c r="BA3" s="786"/>
      <c r="BB3" s="786"/>
      <c r="BC3" s="786"/>
      <c r="BD3" s="786"/>
      <c r="BE3" s="806"/>
      <c r="BF3" s="785"/>
      <c r="BG3" s="786"/>
      <c r="BH3" s="786"/>
      <c r="BI3" s="786"/>
      <c r="BJ3" s="786"/>
      <c r="BK3" s="787"/>
    </row>
    <row r="4" spans="1:63" s="79" customFormat="1" ht="6.75" customHeight="1" thickBot="1">
      <c r="B4" s="75"/>
      <c r="C4" s="76"/>
      <c r="D4" s="76"/>
      <c r="E4" s="76"/>
      <c r="F4" s="77"/>
      <c r="G4" s="77"/>
      <c r="H4" s="77"/>
      <c r="I4" s="77"/>
      <c r="J4" s="76"/>
      <c r="K4" s="77"/>
      <c r="L4" s="77"/>
      <c r="M4" s="77"/>
      <c r="N4" s="77"/>
      <c r="O4" s="77"/>
      <c r="P4" s="77"/>
      <c r="Q4" s="78"/>
    </row>
    <row r="5" spans="1:63" s="79" customFormat="1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 t="s">
        <v>465</v>
      </c>
      <c r="AE5" s="140"/>
      <c r="AF5" s="140"/>
      <c r="AG5" s="140"/>
      <c r="AH5" s="140"/>
      <c r="AI5" s="140"/>
      <c r="AJ5" s="142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1"/>
    </row>
    <row r="6" spans="1:63" ht="15.75" customHeight="1">
      <c r="A6" s="184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3"/>
    </row>
    <row r="7" spans="1:63" ht="15.75" customHeight="1">
      <c r="A7" s="86"/>
      <c r="B7" s="364" t="s">
        <v>466</v>
      </c>
      <c r="C7" s="365"/>
      <c r="D7" s="365"/>
      <c r="E7" s="365"/>
      <c r="F7" s="365"/>
      <c r="G7" s="365"/>
      <c r="H7" s="366"/>
      <c r="I7" s="365" t="s">
        <v>123</v>
      </c>
      <c r="J7" s="365"/>
      <c r="K7" s="365"/>
      <c r="L7" s="365"/>
      <c r="M7" s="365"/>
      <c r="N7" s="365"/>
      <c r="O7" s="365"/>
      <c r="P7" s="365"/>
      <c r="Q7" s="365"/>
      <c r="R7" s="365"/>
      <c r="S7" s="365"/>
      <c r="T7" s="365"/>
      <c r="U7" s="365"/>
      <c r="V7" s="365"/>
      <c r="W7" s="365"/>
      <c r="X7" s="365"/>
      <c r="Y7" s="364" t="s">
        <v>222</v>
      </c>
      <c r="Z7" s="365"/>
      <c r="AA7" s="365"/>
      <c r="AB7" s="365"/>
      <c r="AC7" s="365"/>
      <c r="AD7" s="365"/>
      <c r="AE7" s="365"/>
      <c r="AF7" s="365"/>
      <c r="AG7" s="365"/>
      <c r="AH7" s="365"/>
      <c r="AI7" s="365"/>
      <c r="AJ7" s="365"/>
      <c r="AK7" s="365"/>
      <c r="AL7" s="365"/>
      <c r="AM7" s="365"/>
      <c r="AN7" s="365"/>
      <c r="AO7" s="365"/>
      <c r="AP7" s="365"/>
      <c r="AQ7" s="365"/>
      <c r="AR7" s="365"/>
      <c r="AS7" s="365"/>
      <c r="AT7" s="365"/>
      <c r="AU7" s="365"/>
      <c r="AV7" s="365"/>
      <c r="AW7" s="365"/>
      <c r="AX7" s="365"/>
      <c r="AY7" s="365"/>
      <c r="AZ7" s="365"/>
      <c r="BA7" s="365"/>
      <c r="BB7" s="365"/>
      <c r="BC7" s="365"/>
      <c r="BD7" s="365"/>
      <c r="BE7" s="365"/>
      <c r="BF7" s="365"/>
      <c r="BG7" s="365"/>
      <c r="BH7" s="365"/>
      <c r="BI7" s="365"/>
      <c r="BJ7" s="366"/>
      <c r="BK7" s="87"/>
    </row>
    <row r="8" spans="1:63" ht="15.75" customHeight="1">
      <c r="A8" s="86"/>
      <c r="B8" s="236" t="s">
        <v>467</v>
      </c>
      <c r="C8" s="237"/>
      <c r="D8" s="237"/>
      <c r="E8" s="237"/>
      <c r="F8" s="237"/>
      <c r="G8" s="237"/>
      <c r="H8" s="238"/>
      <c r="I8" s="237" t="s">
        <v>468</v>
      </c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6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M8" s="237"/>
      <c r="AN8" s="237"/>
      <c r="AO8" s="237"/>
      <c r="AP8" s="237"/>
      <c r="AQ8" s="237"/>
      <c r="AR8" s="237"/>
      <c r="AS8" s="237"/>
      <c r="AT8" s="237"/>
      <c r="AU8" s="237"/>
      <c r="AV8" s="237"/>
      <c r="AW8" s="237"/>
      <c r="AX8" s="237"/>
      <c r="AY8" s="237"/>
      <c r="AZ8" s="237"/>
      <c r="BA8" s="237"/>
      <c r="BB8" s="237"/>
      <c r="BC8" s="237"/>
      <c r="BD8" s="237"/>
      <c r="BE8" s="237"/>
      <c r="BF8" s="237"/>
      <c r="BG8" s="237"/>
      <c r="BH8" s="237"/>
      <c r="BI8" s="237"/>
      <c r="BJ8" s="238"/>
      <c r="BK8" s="87"/>
    </row>
    <row r="9" spans="1:63" ht="15.75" customHeight="1">
      <c r="A9" s="86"/>
      <c r="B9" s="236" t="s">
        <v>469</v>
      </c>
      <c r="C9" s="237"/>
      <c r="D9" s="237"/>
      <c r="E9" s="237"/>
      <c r="F9" s="237"/>
      <c r="G9" s="237"/>
      <c r="H9" s="238"/>
      <c r="I9" s="237" t="s">
        <v>187</v>
      </c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6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8"/>
      <c r="BK9" s="87"/>
    </row>
    <row r="10" spans="1:63" ht="15.75" customHeight="1">
      <c r="A10" s="86"/>
      <c r="B10" s="236"/>
      <c r="C10" s="237"/>
      <c r="D10" s="237"/>
      <c r="E10" s="237"/>
      <c r="F10" s="237"/>
      <c r="G10" s="237"/>
      <c r="H10" s="238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6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  <c r="BE10" s="237"/>
      <c r="BF10" s="237"/>
      <c r="BG10" s="237"/>
      <c r="BH10" s="237"/>
      <c r="BI10" s="237"/>
      <c r="BJ10" s="238"/>
      <c r="BK10" s="87"/>
    </row>
    <row r="11" spans="1:63" ht="15.75" customHeight="1">
      <c r="A11" s="86"/>
      <c r="B11" s="236"/>
      <c r="C11" s="237"/>
      <c r="D11" s="237"/>
      <c r="E11" s="237"/>
      <c r="F11" s="237"/>
      <c r="G11" s="237"/>
      <c r="H11" s="238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6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  <c r="AO11" s="237"/>
      <c r="AP11" s="237"/>
      <c r="AQ11" s="237"/>
      <c r="AR11" s="237"/>
      <c r="AS11" s="237"/>
      <c r="AT11" s="237"/>
      <c r="AU11" s="237"/>
      <c r="AV11" s="237"/>
      <c r="AW11" s="237"/>
      <c r="AX11" s="237"/>
      <c r="AY11" s="237"/>
      <c r="AZ11" s="237"/>
      <c r="BA11" s="237"/>
      <c r="BB11" s="237"/>
      <c r="BC11" s="237"/>
      <c r="BD11" s="237"/>
      <c r="BE11" s="237"/>
      <c r="BF11" s="237"/>
      <c r="BG11" s="237"/>
      <c r="BH11" s="237"/>
      <c r="BI11" s="237"/>
      <c r="BJ11" s="238"/>
      <c r="BK11" s="87"/>
    </row>
    <row r="12" spans="1:63" ht="15.75" customHeight="1">
      <c r="A12" s="86"/>
      <c r="B12" s="236"/>
      <c r="C12" s="237"/>
      <c r="D12" s="237"/>
      <c r="E12" s="237"/>
      <c r="F12" s="237"/>
      <c r="G12" s="237"/>
      <c r="H12" s="238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6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7"/>
      <c r="AO12" s="237"/>
      <c r="AP12" s="237"/>
      <c r="AQ12" s="237"/>
      <c r="AR12" s="237"/>
      <c r="AS12" s="237"/>
      <c r="AT12" s="237"/>
      <c r="AU12" s="237"/>
      <c r="AV12" s="237"/>
      <c r="AW12" s="237"/>
      <c r="AX12" s="237"/>
      <c r="AY12" s="237"/>
      <c r="AZ12" s="237"/>
      <c r="BA12" s="237"/>
      <c r="BB12" s="237"/>
      <c r="BC12" s="237"/>
      <c r="BD12" s="237"/>
      <c r="BE12" s="237"/>
      <c r="BF12" s="237"/>
      <c r="BG12" s="237"/>
      <c r="BH12" s="237"/>
      <c r="BI12" s="237"/>
      <c r="BJ12" s="238"/>
      <c r="BK12" s="87"/>
    </row>
    <row r="13" spans="1:63" ht="15.75" customHeight="1">
      <c r="A13" s="86"/>
      <c r="B13" s="236"/>
      <c r="C13" s="237"/>
      <c r="D13" s="237"/>
      <c r="E13" s="237"/>
      <c r="F13" s="237"/>
      <c r="G13" s="237"/>
      <c r="H13" s="238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6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8"/>
      <c r="BK13" s="87"/>
    </row>
    <row r="14" spans="1:63" ht="15.75" customHeight="1">
      <c r="A14" s="86"/>
      <c r="B14" s="236"/>
      <c r="C14" s="237"/>
      <c r="D14" s="237"/>
      <c r="E14" s="237"/>
      <c r="F14" s="237"/>
      <c r="G14" s="237"/>
      <c r="H14" s="238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6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8"/>
      <c r="BK14" s="87"/>
    </row>
    <row r="15" spans="1:63" ht="15.75" customHeight="1">
      <c r="A15" s="86"/>
      <c r="B15" s="236"/>
      <c r="C15" s="237"/>
      <c r="D15" s="237"/>
      <c r="E15" s="237"/>
      <c r="F15" s="237"/>
      <c r="G15" s="237"/>
      <c r="H15" s="238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6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  <c r="BD15" s="237"/>
      <c r="BE15" s="237"/>
      <c r="BF15" s="237"/>
      <c r="BG15" s="237"/>
      <c r="BH15" s="237"/>
      <c r="BI15" s="237"/>
      <c r="BJ15" s="238"/>
      <c r="BK15" s="87"/>
    </row>
    <row r="16" spans="1:63" ht="15.75" customHeight="1">
      <c r="A16" s="86"/>
      <c r="B16" s="236"/>
      <c r="C16" s="237"/>
      <c r="D16" s="237"/>
      <c r="E16" s="237"/>
      <c r="F16" s="237"/>
      <c r="G16" s="237"/>
      <c r="H16" s="238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6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37"/>
      <c r="BG16" s="237"/>
      <c r="BH16" s="237"/>
      <c r="BI16" s="237"/>
      <c r="BJ16" s="238"/>
      <c r="BK16" s="87"/>
    </row>
    <row r="17" spans="1:63" ht="15.75" customHeight="1">
      <c r="A17" s="86"/>
      <c r="B17" s="236"/>
      <c r="C17" s="237"/>
      <c r="D17" s="237"/>
      <c r="E17" s="237"/>
      <c r="F17" s="237"/>
      <c r="G17" s="237"/>
      <c r="H17" s="238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6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8"/>
      <c r="BK17" s="87"/>
    </row>
    <row r="18" spans="1:63" ht="15.75" customHeight="1">
      <c r="A18" s="86"/>
      <c r="B18" s="236"/>
      <c r="C18" s="237"/>
      <c r="D18" s="237"/>
      <c r="E18" s="237"/>
      <c r="F18" s="237"/>
      <c r="G18" s="237"/>
      <c r="H18" s="238"/>
      <c r="I18" s="237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6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8"/>
      <c r="BK18" s="87"/>
    </row>
    <row r="19" spans="1:63" ht="15.75" customHeight="1">
      <c r="A19" s="86"/>
      <c r="B19" s="236"/>
      <c r="C19" s="237"/>
      <c r="D19" s="237"/>
      <c r="E19" s="237"/>
      <c r="F19" s="237"/>
      <c r="G19" s="237"/>
      <c r="H19" s="238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6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8"/>
      <c r="BK19" s="87"/>
    </row>
    <row r="20" spans="1:63" ht="15.75" customHeight="1">
      <c r="A20" s="86"/>
      <c r="B20" s="236"/>
      <c r="C20" s="237"/>
      <c r="D20" s="237"/>
      <c r="E20" s="237"/>
      <c r="F20" s="237"/>
      <c r="G20" s="237"/>
      <c r="H20" s="238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6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8"/>
      <c r="BK20" s="87"/>
    </row>
    <row r="21" spans="1:63" ht="15.75" customHeight="1">
      <c r="A21" s="86"/>
      <c r="B21" s="236"/>
      <c r="C21" s="237"/>
      <c r="D21" s="237"/>
      <c r="E21" s="237"/>
      <c r="F21" s="237"/>
      <c r="G21" s="237"/>
      <c r="H21" s="238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6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8"/>
      <c r="BK21" s="87"/>
    </row>
    <row r="22" spans="1:63" ht="15.75" customHeight="1">
      <c r="A22" s="86"/>
      <c r="B22" s="236"/>
      <c r="C22" s="237"/>
      <c r="D22" s="237"/>
      <c r="E22" s="237"/>
      <c r="F22" s="237"/>
      <c r="G22" s="237"/>
      <c r="H22" s="238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6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8"/>
      <c r="BK22" s="87"/>
    </row>
    <row r="23" spans="1:63" ht="15.75" customHeight="1">
      <c r="A23" s="86"/>
      <c r="B23" s="236"/>
      <c r="C23" s="237"/>
      <c r="D23" s="237"/>
      <c r="E23" s="237"/>
      <c r="F23" s="237"/>
      <c r="G23" s="237"/>
      <c r="H23" s="238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6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8"/>
      <c r="BK23" s="87"/>
    </row>
    <row r="24" spans="1:63" ht="15.75" customHeight="1">
      <c r="A24" s="86"/>
      <c r="B24" s="236"/>
      <c r="C24" s="237"/>
      <c r="D24" s="237"/>
      <c r="E24" s="237"/>
      <c r="F24" s="237"/>
      <c r="G24" s="237"/>
      <c r="H24" s="238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6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8"/>
      <c r="BK24" s="87"/>
    </row>
    <row r="25" spans="1:63" ht="15.75" customHeight="1">
      <c r="A25" s="86"/>
      <c r="B25" s="236"/>
      <c r="C25" s="237"/>
      <c r="D25" s="237"/>
      <c r="E25" s="237"/>
      <c r="F25" s="237"/>
      <c r="G25" s="237"/>
      <c r="H25" s="238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6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8"/>
      <c r="BK25" s="87"/>
    </row>
    <row r="26" spans="1:63" ht="15.75" customHeight="1">
      <c r="A26" s="86"/>
      <c r="B26" s="236"/>
      <c r="C26" s="237"/>
      <c r="D26" s="237"/>
      <c r="E26" s="237"/>
      <c r="F26" s="237"/>
      <c r="G26" s="237"/>
      <c r="H26" s="238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6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8"/>
      <c r="BK26" s="87"/>
    </row>
    <row r="27" spans="1:63" ht="15.75" customHeight="1">
      <c r="A27" s="86"/>
      <c r="B27" s="236"/>
      <c r="C27" s="237"/>
      <c r="D27" s="237"/>
      <c r="E27" s="237"/>
      <c r="F27" s="237"/>
      <c r="G27" s="237"/>
      <c r="H27" s="238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6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37"/>
      <c r="BG27" s="237"/>
      <c r="BH27" s="237"/>
      <c r="BI27" s="237"/>
      <c r="BJ27" s="238"/>
      <c r="BK27" s="87"/>
    </row>
    <row r="28" spans="1:63" ht="15.75" customHeight="1">
      <c r="A28" s="86"/>
      <c r="B28" s="236"/>
      <c r="C28" s="237"/>
      <c r="D28" s="237"/>
      <c r="E28" s="237"/>
      <c r="F28" s="237"/>
      <c r="G28" s="237"/>
      <c r="H28" s="238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6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37"/>
      <c r="BG28" s="237"/>
      <c r="BH28" s="237"/>
      <c r="BI28" s="237"/>
      <c r="BJ28" s="238"/>
      <c r="BK28" s="87"/>
    </row>
    <row r="29" spans="1:63" ht="15.75" customHeight="1">
      <c r="A29" s="86"/>
      <c r="B29" s="236"/>
      <c r="C29" s="237"/>
      <c r="D29" s="237"/>
      <c r="E29" s="237"/>
      <c r="F29" s="237"/>
      <c r="G29" s="237"/>
      <c r="H29" s="238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6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8"/>
      <c r="BK29" s="87"/>
    </row>
    <row r="30" spans="1:63" ht="15.75" customHeight="1">
      <c r="A30" s="86"/>
      <c r="B30" s="236"/>
      <c r="C30" s="237"/>
      <c r="D30" s="237"/>
      <c r="E30" s="237"/>
      <c r="F30" s="237"/>
      <c r="G30" s="237"/>
      <c r="H30" s="238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6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8"/>
      <c r="BK30" s="87"/>
    </row>
    <row r="31" spans="1:63" ht="15.75" customHeight="1">
      <c r="A31" s="86"/>
      <c r="B31" s="236"/>
      <c r="C31" s="237"/>
      <c r="D31" s="237"/>
      <c r="E31" s="237"/>
      <c r="F31" s="237"/>
      <c r="G31" s="237"/>
      <c r="H31" s="238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6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8"/>
      <c r="BK31" s="87"/>
    </row>
    <row r="32" spans="1:63" ht="15.75" customHeight="1">
      <c r="A32" s="86"/>
      <c r="B32" s="236"/>
      <c r="C32" s="237"/>
      <c r="D32" s="237"/>
      <c r="E32" s="237"/>
      <c r="F32" s="237"/>
      <c r="G32" s="237"/>
      <c r="H32" s="238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6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8"/>
      <c r="BK32" s="87"/>
    </row>
    <row r="33" spans="1:63" ht="15.75" customHeight="1">
      <c r="A33" s="86"/>
      <c r="B33" s="236"/>
      <c r="C33" s="237"/>
      <c r="D33" s="237"/>
      <c r="E33" s="237"/>
      <c r="F33" s="237"/>
      <c r="G33" s="237"/>
      <c r="H33" s="238"/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6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  <c r="BC33" s="237"/>
      <c r="BD33" s="237"/>
      <c r="BE33" s="237"/>
      <c r="BF33" s="237"/>
      <c r="BG33" s="237"/>
      <c r="BH33" s="237"/>
      <c r="BI33" s="237"/>
      <c r="BJ33" s="238"/>
      <c r="BK33" s="87"/>
    </row>
    <row r="34" spans="1:63" ht="15.75" customHeight="1">
      <c r="A34" s="86"/>
      <c r="B34" s="236"/>
      <c r="C34" s="237"/>
      <c r="D34" s="237"/>
      <c r="E34" s="237"/>
      <c r="F34" s="237"/>
      <c r="G34" s="237"/>
      <c r="H34" s="238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6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8"/>
      <c r="BK34" s="87"/>
    </row>
    <row r="35" spans="1:63" ht="15.75" customHeight="1" thickBot="1">
      <c r="A35" s="88"/>
      <c r="B35" s="83"/>
      <c r="C35" s="185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182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9"/>
    </row>
    <row r="36" spans="1:63" ht="15.75" customHeight="1">
      <c r="C36" s="85"/>
      <c r="D36" s="85"/>
      <c r="E36" s="85"/>
      <c r="J36" s="85"/>
    </row>
    <row r="37" spans="1:63" ht="15.75" customHeight="1">
      <c r="C37" s="85"/>
      <c r="D37" s="85"/>
      <c r="E37" s="85"/>
      <c r="J37" s="85"/>
    </row>
    <row r="38" spans="1:63" ht="15.75" customHeight="1">
      <c r="C38" s="85"/>
      <c r="D38" s="85"/>
      <c r="E38" s="85"/>
      <c r="J38" s="85"/>
    </row>
    <row r="39" spans="1:63" ht="15.75" customHeight="1">
      <c r="C39" s="85"/>
      <c r="D39" s="85"/>
      <c r="E39" s="85"/>
      <c r="J39" s="85"/>
    </row>
    <row r="40" spans="1:63" ht="15.75" customHeight="1">
      <c r="C40" s="85"/>
      <c r="D40" s="85"/>
      <c r="E40" s="85"/>
      <c r="J40" s="85"/>
    </row>
    <row r="41" spans="1:63" ht="15.75" customHeight="1">
      <c r="C41" s="85"/>
      <c r="D41" s="85"/>
      <c r="E41" s="85"/>
      <c r="J41" s="85"/>
    </row>
    <row r="42" spans="1:63" ht="15.75" customHeight="1">
      <c r="C42" s="85"/>
      <c r="D42" s="85"/>
      <c r="E42" s="85"/>
      <c r="J42" s="85"/>
    </row>
    <row r="43" spans="1:63" ht="15.75" customHeight="1">
      <c r="C43" s="85"/>
      <c r="D43" s="85"/>
      <c r="E43" s="85"/>
      <c r="J43" s="85"/>
    </row>
    <row r="44" spans="1:63" ht="15.75" customHeight="1">
      <c r="C44" s="85"/>
      <c r="D44" s="85"/>
      <c r="E44" s="85"/>
      <c r="J44" s="85"/>
    </row>
    <row r="45" spans="1:63" ht="15.75" customHeight="1">
      <c r="C45" s="85"/>
      <c r="D45" s="85"/>
      <c r="E45" s="85"/>
      <c r="J45" s="85"/>
    </row>
    <row r="46" spans="1:63" ht="15.75" customHeight="1">
      <c r="C46" s="85"/>
      <c r="D46" s="85"/>
      <c r="E46" s="85"/>
      <c r="J46" s="85"/>
    </row>
    <row r="47" spans="1:63" ht="15.75" customHeight="1">
      <c r="C47" s="85"/>
      <c r="D47" s="85"/>
      <c r="E47" s="85"/>
      <c r="J47" s="85"/>
    </row>
    <row r="48" spans="1:63" ht="15.75" customHeight="1">
      <c r="C48" s="85"/>
      <c r="D48" s="85"/>
      <c r="E48" s="85"/>
      <c r="J48" s="85"/>
    </row>
    <row r="49" spans="3:10" ht="15.75" customHeight="1">
      <c r="C49" s="85"/>
      <c r="D49" s="85"/>
      <c r="E49" s="85"/>
      <c r="J49" s="85"/>
    </row>
    <row r="50" spans="3:10" ht="15.75" customHeight="1">
      <c r="C50" s="85"/>
      <c r="D50" s="85"/>
      <c r="E50" s="85"/>
      <c r="J50" s="85"/>
    </row>
    <row r="51" spans="3:10" ht="15.75" customHeight="1">
      <c r="C51" s="85"/>
      <c r="D51" s="85"/>
      <c r="E51" s="85"/>
      <c r="J51" s="85"/>
    </row>
    <row r="52" spans="3:10" ht="15.75" customHeight="1">
      <c r="C52" s="85"/>
      <c r="D52" s="85"/>
      <c r="E52" s="85"/>
      <c r="J52" s="85"/>
    </row>
    <row r="53" spans="3:10" ht="15.75" customHeight="1">
      <c r="C53" s="85"/>
      <c r="D53" s="85"/>
      <c r="E53" s="85"/>
      <c r="J53" s="85"/>
    </row>
    <row r="54" spans="3:10" ht="15.75" customHeight="1">
      <c r="C54" s="85"/>
      <c r="D54" s="85"/>
      <c r="E54" s="85"/>
      <c r="J54" s="85"/>
    </row>
    <row r="55" spans="3:10" ht="15.75" customHeight="1">
      <c r="C55" s="85"/>
      <c r="D55" s="85"/>
      <c r="E55" s="85"/>
      <c r="J55" s="85"/>
    </row>
    <row r="56" spans="3:10" ht="15.75" customHeight="1">
      <c r="C56" s="85"/>
      <c r="D56" s="85"/>
      <c r="E56" s="85"/>
      <c r="J56" s="85"/>
    </row>
    <row r="57" spans="3:10" ht="15.75" customHeight="1">
      <c r="C57" s="85"/>
      <c r="D57" s="85"/>
      <c r="E57" s="85"/>
      <c r="J57" s="85"/>
    </row>
    <row r="58" spans="3:10" ht="15.75" customHeight="1">
      <c r="C58" s="85"/>
      <c r="D58" s="85"/>
      <c r="E58" s="85"/>
      <c r="J58" s="85"/>
    </row>
    <row r="59" spans="3:10" ht="15.75" customHeight="1">
      <c r="C59" s="85"/>
      <c r="D59" s="85"/>
      <c r="E59" s="85"/>
      <c r="J59" s="85"/>
    </row>
    <row r="60" spans="3:10" ht="15.75" customHeight="1">
      <c r="C60" s="85"/>
      <c r="D60" s="85"/>
      <c r="E60" s="85"/>
      <c r="J60" s="85"/>
    </row>
    <row r="61" spans="3:10" ht="15.75" customHeight="1">
      <c r="C61" s="85"/>
      <c r="D61" s="85"/>
      <c r="E61" s="85"/>
      <c r="J61" s="85"/>
    </row>
    <row r="62" spans="3:10" ht="15.75" customHeight="1">
      <c r="C62" s="85"/>
      <c r="D62" s="85"/>
      <c r="E62" s="85"/>
      <c r="J62" s="85"/>
    </row>
    <row r="63" spans="3:10" ht="15.75" customHeight="1">
      <c r="C63" s="85"/>
      <c r="D63" s="85"/>
      <c r="E63" s="85"/>
      <c r="J63" s="85"/>
    </row>
    <row r="64" spans="3:10" ht="15.75" customHeight="1">
      <c r="C64" s="85"/>
      <c r="D64" s="85"/>
      <c r="E64" s="85"/>
      <c r="J64" s="85"/>
    </row>
    <row r="65" spans="3:10" ht="15.75" customHeight="1">
      <c r="C65" s="85"/>
      <c r="D65" s="85"/>
      <c r="E65" s="85"/>
      <c r="J65" s="85"/>
    </row>
    <row r="66" spans="3:10" ht="15.75" customHeight="1">
      <c r="C66" s="85"/>
      <c r="D66" s="85"/>
      <c r="E66" s="85"/>
      <c r="J66" s="85"/>
    </row>
    <row r="67" spans="3:10" ht="15.75" customHeight="1">
      <c r="C67" s="85"/>
      <c r="D67" s="85"/>
      <c r="E67" s="85"/>
      <c r="J67" s="85"/>
    </row>
    <row r="68" spans="3:10" ht="15.75" customHeight="1">
      <c r="C68" s="85"/>
      <c r="D68" s="85"/>
      <c r="E68" s="85"/>
      <c r="J68" s="85"/>
    </row>
    <row r="69" spans="3:10" ht="15.75" customHeight="1">
      <c r="C69" s="85"/>
      <c r="D69" s="85"/>
      <c r="E69" s="85"/>
      <c r="J69" s="85"/>
    </row>
    <row r="70" spans="3:10" ht="15.75" customHeight="1">
      <c r="C70" s="85"/>
      <c r="D70" s="85"/>
      <c r="E70" s="85"/>
      <c r="J70" s="85"/>
    </row>
    <row r="71" spans="3:10" ht="15.75" customHeight="1">
      <c r="C71" s="85"/>
      <c r="D71" s="85"/>
      <c r="E71" s="85"/>
      <c r="J71" s="85"/>
    </row>
    <row r="72" spans="3:10" ht="15.75" customHeight="1">
      <c r="C72" s="85"/>
      <c r="D72" s="85"/>
      <c r="E72" s="85"/>
      <c r="J72" s="85"/>
    </row>
    <row r="73" spans="3:10" ht="15.75" customHeight="1">
      <c r="C73" s="85"/>
      <c r="D73" s="85"/>
      <c r="E73" s="85"/>
      <c r="J73" s="85"/>
    </row>
    <row r="74" spans="3:10" ht="15.75" customHeight="1">
      <c r="C74" s="85"/>
      <c r="D74" s="85"/>
      <c r="E74" s="85"/>
      <c r="J74" s="85"/>
    </row>
    <row r="75" spans="3:10" ht="15.75" customHeight="1">
      <c r="C75" s="85"/>
      <c r="D75" s="85"/>
      <c r="E75" s="85"/>
      <c r="J75" s="85"/>
    </row>
    <row r="76" spans="3:10" ht="15.75" customHeight="1">
      <c r="C76" s="85"/>
      <c r="D76" s="85"/>
      <c r="E76" s="85"/>
      <c r="J76" s="85"/>
    </row>
    <row r="77" spans="3:10" ht="15.75" customHeight="1">
      <c r="C77" s="85"/>
      <c r="D77" s="85"/>
      <c r="E77" s="85"/>
      <c r="J77" s="85"/>
    </row>
    <row r="78" spans="3:10" ht="15.75" customHeight="1">
      <c r="C78" s="85"/>
      <c r="D78" s="85"/>
      <c r="E78" s="85"/>
      <c r="J78" s="85"/>
    </row>
    <row r="79" spans="3:10" ht="15.75" customHeight="1">
      <c r="C79" s="85"/>
      <c r="D79" s="85"/>
      <c r="E79" s="85"/>
      <c r="J79" s="85"/>
    </row>
    <row r="80" spans="3:10" ht="15.75" customHeight="1">
      <c r="C80" s="85"/>
      <c r="D80" s="85"/>
      <c r="E80" s="85"/>
      <c r="J80" s="85"/>
    </row>
    <row r="81" spans="3:10" ht="15.75" customHeight="1">
      <c r="C81" s="85"/>
      <c r="D81" s="85"/>
      <c r="E81" s="85"/>
      <c r="J81" s="85"/>
    </row>
    <row r="82" spans="3:10" ht="15.75" customHeight="1">
      <c r="C82" s="85"/>
      <c r="D82" s="85"/>
      <c r="E82" s="85"/>
      <c r="J82" s="85"/>
    </row>
    <row r="83" spans="3:10" ht="15.75" customHeight="1">
      <c r="C83" s="85"/>
      <c r="D83" s="85"/>
      <c r="E83" s="85"/>
      <c r="J83" s="85"/>
    </row>
    <row r="84" spans="3:10" ht="15.75" customHeight="1">
      <c r="C84" s="85"/>
      <c r="D84" s="85"/>
      <c r="E84" s="85"/>
      <c r="J84" s="85"/>
    </row>
    <row r="85" spans="3:10" ht="15.75" customHeight="1">
      <c r="C85" s="85"/>
      <c r="D85" s="85"/>
      <c r="E85" s="85"/>
      <c r="J85" s="85"/>
    </row>
    <row r="86" spans="3:10" ht="15.75" customHeight="1">
      <c r="C86" s="85"/>
      <c r="D86" s="85"/>
      <c r="E86" s="85"/>
      <c r="J86" s="85"/>
    </row>
    <row r="87" spans="3:10" ht="15.75" customHeight="1">
      <c r="C87" s="85"/>
      <c r="D87" s="85"/>
      <c r="E87" s="85"/>
      <c r="J87" s="85"/>
    </row>
    <row r="88" spans="3:10" ht="15.75" customHeight="1">
      <c r="C88" s="85"/>
      <c r="D88" s="85"/>
      <c r="E88" s="85"/>
      <c r="J88" s="85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845F-B873-46D6-8D0F-69E5EE9C5917}">
  <sheetPr codeName="Sheet12">
    <tabColor theme="0" tint="-0.499984740745262"/>
    <pageSetUpPr fitToPage="1"/>
  </sheetPr>
  <dimension ref="A1"/>
  <sheetViews>
    <sheetView workbookViewId="0"/>
  </sheetViews>
  <sheetFormatPr defaultColWidth="2.875" defaultRowHeight="15.95" customHeight="1"/>
  <sheetData/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E3F6-BF58-41CE-A550-9CE6FB1A270F}">
  <sheetPr codeName="Sheet13">
    <tabColor theme="0" tint="-0.499984740745262"/>
    <pageSetUpPr fitToPage="1"/>
  </sheetPr>
  <dimension ref="B2:AF57"/>
  <sheetViews>
    <sheetView showGridLines="0" zoomScale="85" zoomScaleNormal="85" workbookViewId="0"/>
  </sheetViews>
  <sheetFormatPr defaultColWidth="2.875" defaultRowHeight="15.95" customHeight="1"/>
  <cols>
    <col min="1" max="1" width="2.625" style="190" customWidth="1"/>
    <col min="2" max="32" width="2.875" style="190"/>
    <col min="33" max="33" width="1.625" style="190" customWidth="1"/>
    <col min="34" max="16384" width="2.875" style="190"/>
  </cols>
  <sheetData>
    <row r="2" spans="2:32" ht="15.95" customHeight="1">
      <c r="H2" s="846" t="s">
        <v>449</v>
      </c>
      <c r="I2" s="846"/>
      <c r="J2" s="846"/>
      <c r="K2" s="846"/>
      <c r="L2" s="846"/>
      <c r="M2" s="846"/>
      <c r="N2" s="846"/>
      <c r="O2" s="846"/>
      <c r="P2" s="846"/>
      <c r="Q2" s="846"/>
      <c r="R2" s="846"/>
      <c r="S2" s="846"/>
      <c r="T2" s="846"/>
      <c r="U2" s="846"/>
      <c r="V2" s="846"/>
      <c r="Z2" s="847">
        <v>2022</v>
      </c>
      <c r="AA2" s="847"/>
      <c r="AB2" s="190" t="s">
        <v>357</v>
      </c>
      <c r="AC2" s="190">
        <v>7</v>
      </c>
      <c r="AD2" s="190" t="s">
        <v>358</v>
      </c>
      <c r="AE2" s="190">
        <v>1</v>
      </c>
      <c r="AF2" s="190" t="s">
        <v>359</v>
      </c>
    </row>
    <row r="3" spans="2:32" ht="15.95" customHeight="1">
      <c r="H3" s="846"/>
      <c r="I3" s="846"/>
      <c r="J3" s="846"/>
      <c r="K3" s="846"/>
      <c r="L3" s="846"/>
      <c r="M3" s="846"/>
      <c r="N3" s="846"/>
      <c r="O3" s="846"/>
      <c r="P3" s="846"/>
      <c r="Q3" s="846"/>
      <c r="R3" s="846"/>
      <c r="S3" s="846"/>
      <c r="T3" s="846"/>
      <c r="U3" s="846"/>
      <c r="V3" s="846"/>
      <c r="Z3" s="191" t="s">
        <v>360</v>
      </c>
      <c r="AA3" s="190" t="s">
        <v>361</v>
      </c>
    </row>
    <row r="4" spans="2:32" ht="15.95" customHeight="1">
      <c r="H4" s="846"/>
      <c r="I4" s="846"/>
      <c r="J4" s="846"/>
      <c r="K4" s="846"/>
      <c r="L4" s="846"/>
      <c r="M4" s="846"/>
      <c r="N4" s="846"/>
      <c r="O4" s="846"/>
      <c r="P4" s="846"/>
      <c r="Q4" s="846"/>
      <c r="R4" s="846"/>
      <c r="S4" s="846"/>
      <c r="T4" s="846"/>
      <c r="U4" s="846"/>
      <c r="V4" s="846"/>
      <c r="AF4" s="191" t="s">
        <v>362</v>
      </c>
    </row>
    <row r="5" spans="2:32" ht="15.95" customHeight="1">
      <c r="B5" s="219" t="s">
        <v>363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19"/>
      <c r="Q5" s="205"/>
      <c r="AF5" s="191" t="s">
        <v>364</v>
      </c>
    </row>
    <row r="6" spans="2:32" ht="15.95" customHeight="1">
      <c r="B6" s="219" t="s">
        <v>365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19"/>
      <c r="Q6" s="205"/>
      <c r="X6" s="204" t="s">
        <v>366</v>
      </c>
      <c r="AF6" s="191"/>
    </row>
    <row r="7" spans="2:32" ht="15.95" customHeight="1"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3"/>
      <c r="Q7" s="203"/>
      <c r="X7" s="204" t="s">
        <v>367</v>
      </c>
      <c r="AF7" s="191"/>
    </row>
    <row r="8" spans="2:32" ht="15.95" customHeight="1"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3"/>
      <c r="Q8" s="203"/>
      <c r="X8" s="204" t="s">
        <v>369</v>
      </c>
      <c r="AF8" s="191"/>
    </row>
    <row r="9" spans="2:32" ht="15.95" customHeight="1">
      <c r="AF9" s="191" t="s">
        <v>371</v>
      </c>
    </row>
    <row r="10" spans="2:32" ht="15.95" customHeight="1">
      <c r="AF10" s="191" t="s">
        <v>372</v>
      </c>
    </row>
    <row r="11" spans="2:32" ht="15.95" customHeight="1">
      <c r="AF11" s="191" t="s">
        <v>374</v>
      </c>
    </row>
    <row r="12" spans="2:32" ht="8.1" customHeight="1"/>
    <row r="13" spans="2:32" ht="20.100000000000001" customHeight="1">
      <c r="X13" s="192"/>
      <c r="Y13" s="193"/>
      <c r="Z13" s="194"/>
      <c r="AA13" s="192"/>
      <c r="AB13" s="193"/>
      <c r="AC13" s="194"/>
      <c r="AD13" s="192"/>
      <c r="AE13" s="193"/>
      <c r="AF13" s="194"/>
    </row>
    <row r="14" spans="2:32" ht="20.100000000000001" customHeight="1">
      <c r="X14" s="195"/>
      <c r="Z14" s="196"/>
      <c r="AA14" s="195"/>
      <c r="AC14" s="196"/>
      <c r="AD14" s="195"/>
      <c r="AF14" s="196"/>
    </row>
    <row r="15" spans="2:32" ht="20.100000000000001" customHeight="1">
      <c r="X15" s="197"/>
      <c r="Y15" s="198"/>
      <c r="Z15" s="199"/>
      <c r="AA15" s="197"/>
      <c r="AB15" s="198"/>
      <c r="AC15" s="199"/>
      <c r="AD15" s="197"/>
      <c r="AE15" s="198"/>
      <c r="AF15" s="199"/>
    </row>
    <row r="16" spans="2:32" ht="8.1" customHeight="1"/>
    <row r="17" spans="2:32" ht="15.95" customHeight="1">
      <c r="B17" s="200" t="s">
        <v>379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830" t="s">
        <v>323</v>
      </c>
      <c r="V17" s="828"/>
      <c r="W17" s="828"/>
      <c r="X17" s="829"/>
      <c r="Y17" s="830" t="s">
        <v>327</v>
      </c>
      <c r="Z17" s="828"/>
      <c r="AA17" s="828"/>
      <c r="AB17" s="829"/>
      <c r="AC17" s="830" t="s">
        <v>332</v>
      </c>
      <c r="AD17" s="828"/>
      <c r="AE17" s="828"/>
      <c r="AF17" s="829"/>
    </row>
    <row r="18" spans="2:32" ht="12" customHeight="1">
      <c r="B18" s="848" t="s">
        <v>380</v>
      </c>
      <c r="C18" s="849"/>
      <c r="D18" s="849"/>
      <c r="E18" s="849"/>
      <c r="F18" s="849"/>
      <c r="G18" s="849"/>
      <c r="H18" s="849"/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50"/>
      <c r="U18" s="831">
        <v>1000</v>
      </c>
      <c r="V18" s="832"/>
      <c r="W18" s="832"/>
      <c r="X18" s="833"/>
      <c r="Y18" s="840">
        <v>45.19</v>
      </c>
      <c r="Z18" s="841"/>
      <c r="AA18" s="841"/>
      <c r="AB18" s="856"/>
      <c r="AC18" s="831">
        <v>45190</v>
      </c>
      <c r="AD18" s="832"/>
      <c r="AE18" s="832"/>
      <c r="AF18" s="833"/>
    </row>
    <row r="19" spans="2:32" ht="15.95" customHeight="1">
      <c r="B19" s="851"/>
      <c r="C19" s="847"/>
      <c r="D19" s="847"/>
      <c r="E19" s="847"/>
      <c r="F19" s="847"/>
      <c r="G19" s="847"/>
      <c r="H19" s="847"/>
      <c r="I19" s="847"/>
      <c r="J19" s="847"/>
      <c r="K19" s="847"/>
      <c r="L19" s="847"/>
      <c r="M19" s="847"/>
      <c r="N19" s="847"/>
      <c r="O19" s="847"/>
      <c r="P19" s="847"/>
      <c r="Q19" s="847"/>
      <c r="R19" s="847"/>
      <c r="S19" s="847"/>
      <c r="T19" s="852"/>
      <c r="U19" s="834"/>
      <c r="V19" s="835"/>
      <c r="W19" s="835"/>
      <c r="X19" s="836"/>
      <c r="Y19" s="842"/>
      <c r="Z19" s="843"/>
      <c r="AA19" s="843"/>
      <c r="AB19" s="857"/>
      <c r="AC19" s="834"/>
      <c r="AD19" s="835"/>
      <c r="AE19" s="835"/>
      <c r="AF19" s="836"/>
    </row>
    <row r="20" spans="2:32" ht="12" customHeight="1">
      <c r="B20" s="853"/>
      <c r="C20" s="854"/>
      <c r="D20" s="854"/>
      <c r="E20" s="854"/>
      <c r="F20" s="854"/>
      <c r="G20" s="854"/>
      <c r="H20" s="854"/>
      <c r="I20" s="854"/>
      <c r="J20" s="854"/>
      <c r="K20" s="854"/>
      <c r="L20" s="854"/>
      <c r="M20" s="854"/>
      <c r="N20" s="854"/>
      <c r="O20" s="854"/>
      <c r="P20" s="854"/>
      <c r="Q20" s="854"/>
      <c r="R20" s="854"/>
      <c r="S20" s="854"/>
      <c r="T20" s="855"/>
      <c r="U20" s="837"/>
      <c r="V20" s="838"/>
      <c r="W20" s="838"/>
      <c r="X20" s="839"/>
      <c r="Y20" s="844"/>
      <c r="Z20" s="845"/>
      <c r="AA20" s="845"/>
      <c r="AB20" s="858"/>
      <c r="AC20" s="837"/>
      <c r="AD20" s="838"/>
      <c r="AE20" s="838"/>
      <c r="AF20" s="839"/>
    </row>
    <row r="21" spans="2:32" ht="12" customHeight="1">
      <c r="B21" s="848" t="s">
        <v>380</v>
      </c>
      <c r="C21" s="849"/>
      <c r="D21" s="849"/>
      <c r="E21" s="849"/>
      <c r="F21" s="849"/>
      <c r="G21" s="849"/>
      <c r="H21" s="849"/>
      <c r="I21" s="849"/>
      <c r="J21" s="849"/>
      <c r="K21" s="849"/>
      <c r="L21" s="849"/>
      <c r="M21" s="849"/>
      <c r="N21" s="849"/>
      <c r="O21" s="849"/>
      <c r="P21" s="849"/>
      <c r="Q21" s="849"/>
      <c r="R21" s="849"/>
      <c r="S21" s="849"/>
      <c r="T21" s="850"/>
      <c r="U21" s="831">
        <v>2000</v>
      </c>
      <c r="V21" s="832"/>
      <c r="W21" s="832"/>
      <c r="X21" s="833"/>
      <c r="Y21" s="840">
        <v>44.01</v>
      </c>
      <c r="Z21" s="841"/>
      <c r="AA21" s="841"/>
      <c r="AB21" s="856"/>
      <c r="AC21" s="831">
        <v>88020</v>
      </c>
      <c r="AD21" s="832"/>
      <c r="AE21" s="832"/>
      <c r="AF21" s="833"/>
    </row>
    <row r="22" spans="2:32" ht="15.95" customHeight="1">
      <c r="B22" s="851"/>
      <c r="C22" s="847"/>
      <c r="D22" s="847"/>
      <c r="E22" s="847"/>
      <c r="F22" s="847"/>
      <c r="G22" s="847"/>
      <c r="H22" s="847"/>
      <c r="I22" s="847"/>
      <c r="J22" s="847"/>
      <c r="K22" s="847"/>
      <c r="L22" s="847"/>
      <c r="M22" s="847"/>
      <c r="N22" s="847"/>
      <c r="O22" s="847"/>
      <c r="P22" s="847"/>
      <c r="Q22" s="847"/>
      <c r="R22" s="847"/>
      <c r="S22" s="847"/>
      <c r="T22" s="852"/>
      <c r="U22" s="834"/>
      <c r="V22" s="835"/>
      <c r="W22" s="835"/>
      <c r="X22" s="836"/>
      <c r="Y22" s="842"/>
      <c r="Z22" s="843"/>
      <c r="AA22" s="843"/>
      <c r="AB22" s="857"/>
      <c r="AC22" s="834"/>
      <c r="AD22" s="835"/>
      <c r="AE22" s="835"/>
      <c r="AF22" s="836"/>
    </row>
    <row r="23" spans="2:32" ht="12" customHeight="1">
      <c r="B23" s="853"/>
      <c r="C23" s="854"/>
      <c r="D23" s="854"/>
      <c r="E23" s="854"/>
      <c r="F23" s="854"/>
      <c r="G23" s="854"/>
      <c r="H23" s="854"/>
      <c r="I23" s="854"/>
      <c r="J23" s="854"/>
      <c r="K23" s="854"/>
      <c r="L23" s="854"/>
      <c r="M23" s="854"/>
      <c r="N23" s="854"/>
      <c r="O23" s="854"/>
      <c r="P23" s="854"/>
      <c r="Q23" s="854"/>
      <c r="R23" s="854"/>
      <c r="S23" s="854"/>
      <c r="T23" s="855"/>
      <c r="U23" s="837"/>
      <c r="V23" s="838"/>
      <c r="W23" s="838"/>
      <c r="X23" s="839"/>
      <c r="Y23" s="844"/>
      <c r="Z23" s="845"/>
      <c r="AA23" s="845"/>
      <c r="AB23" s="858"/>
      <c r="AC23" s="837"/>
      <c r="AD23" s="838"/>
      <c r="AE23" s="838"/>
      <c r="AF23" s="839"/>
    </row>
    <row r="24" spans="2:32" ht="12" customHeight="1">
      <c r="B24" s="848" t="s">
        <v>380</v>
      </c>
      <c r="C24" s="849"/>
      <c r="D24" s="849"/>
      <c r="E24" s="849"/>
      <c r="F24" s="849"/>
      <c r="G24" s="849"/>
      <c r="H24" s="849"/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49"/>
      <c r="T24" s="850"/>
      <c r="U24" s="831">
        <v>3000</v>
      </c>
      <c r="V24" s="832"/>
      <c r="W24" s="832"/>
      <c r="X24" s="833"/>
      <c r="Y24" s="840">
        <v>43.809999999999995</v>
      </c>
      <c r="Z24" s="841"/>
      <c r="AA24" s="841"/>
      <c r="AB24" s="856"/>
      <c r="AC24" s="831">
        <v>131430</v>
      </c>
      <c r="AD24" s="832"/>
      <c r="AE24" s="832"/>
      <c r="AF24" s="833"/>
    </row>
    <row r="25" spans="2:32" ht="15.95" customHeight="1">
      <c r="B25" s="851"/>
      <c r="C25" s="847"/>
      <c r="D25" s="847"/>
      <c r="E25" s="847"/>
      <c r="F25" s="847"/>
      <c r="G25" s="847"/>
      <c r="H25" s="847"/>
      <c r="I25" s="847"/>
      <c r="J25" s="847"/>
      <c r="K25" s="847"/>
      <c r="L25" s="847"/>
      <c r="M25" s="847"/>
      <c r="N25" s="847"/>
      <c r="O25" s="847"/>
      <c r="P25" s="847"/>
      <c r="Q25" s="847"/>
      <c r="R25" s="847"/>
      <c r="S25" s="847"/>
      <c r="T25" s="852"/>
      <c r="U25" s="834"/>
      <c r="V25" s="835"/>
      <c r="W25" s="835"/>
      <c r="X25" s="836"/>
      <c r="Y25" s="842"/>
      <c r="Z25" s="843"/>
      <c r="AA25" s="843"/>
      <c r="AB25" s="857"/>
      <c r="AC25" s="834"/>
      <c r="AD25" s="835"/>
      <c r="AE25" s="835"/>
      <c r="AF25" s="836"/>
    </row>
    <row r="26" spans="2:32" ht="12" customHeight="1">
      <c r="B26" s="853"/>
      <c r="C26" s="854"/>
      <c r="D26" s="854"/>
      <c r="E26" s="854"/>
      <c r="F26" s="854"/>
      <c r="G26" s="854"/>
      <c r="H26" s="854"/>
      <c r="I26" s="854"/>
      <c r="J26" s="854"/>
      <c r="K26" s="854"/>
      <c r="L26" s="854"/>
      <c r="M26" s="854"/>
      <c r="N26" s="854"/>
      <c r="O26" s="854"/>
      <c r="P26" s="854"/>
      <c r="Q26" s="854"/>
      <c r="R26" s="854"/>
      <c r="S26" s="854"/>
      <c r="T26" s="855"/>
      <c r="U26" s="837"/>
      <c r="V26" s="838"/>
      <c r="W26" s="838"/>
      <c r="X26" s="839"/>
      <c r="Y26" s="844"/>
      <c r="Z26" s="845"/>
      <c r="AA26" s="845"/>
      <c r="AB26" s="858"/>
      <c r="AC26" s="837"/>
      <c r="AD26" s="838"/>
      <c r="AE26" s="838"/>
      <c r="AF26" s="839"/>
    </row>
    <row r="27" spans="2:32" ht="12" customHeight="1">
      <c r="B27" s="848" t="s">
        <v>380</v>
      </c>
      <c r="C27" s="849"/>
      <c r="D27" s="849"/>
      <c r="E27" s="849"/>
      <c r="F27" s="849"/>
      <c r="G27" s="849"/>
      <c r="H27" s="849"/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50"/>
      <c r="U27" s="831">
        <v>4000</v>
      </c>
      <c r="V27" s="832"/>
      <c r="W27" s="832"/>
      <c r="X27" s="833"/>
      <c r="Y27" s="840">
        <v>43.569999999999993</v>
      </c>
      <c r="Z27" s="841"/>
      <c r="AA27" s="841"/>
      <c r="AB27" s="856"/>
      <c r="AC27" s="831">
        <v>174279.99999999997</v>
      </c>
      <c r="AD27" s="832"/>
      <c r="AE27" s="832"/>
      <c r="AF27" s="833"/>
    </row>
    <row r="28" spans="2:32" ht="15.95" customHeight="1">
      <c r="B28" s="851"/>
      <c r="C28" s="847"/>
      <c r="D28" s="847"/>
      <c r="E28" s="847"/>
      <c r="F28" s="847"/>
      <c r="G28" s="847"/>
      <c r="H28" s="847"/>
      <c r="I28" s="847"/>
      <c r="J28" s="847"/>
      <c r="K28" s="847"/>
      <c r="L28" s="847"/>
      <c r="M28" s="847"/>
      <c r="N28" s="847"/>
      <c r="O28" s="847"/>
      <c r="P28" s="847"/>
      <c r="Q28" s="847"/>
      <c r="R28" s="847"/>
      <c r="S28" s="847"/>
      <c r="T28" s="852"/>
      <c r="U28" s="834"/>
      <c r="V28" s="835"/>
      <c r="W28" s="835"/>
      <c r="X28" s="836"/>
      <c r="Y28" s="842"/>
      <c r="Z28" s="843"/>
      <c r="AA28" s="843"/>
      <c r="AB28" s="857"/>
      <c r="AC28" s="834"/>
      <c r="AD28" s="835"/>
      <c r="AE28" s="835"/>
      <c r="AF28" s="836"/>
    </row>
    <row r="29" spans="2:32" ht="12" customHeight="1">
      <c r="B29" s="853"/>
      <c r="C29" s="854"/>
      <c r="D29" s="854"/>
      <c r="E29" s="854"/>
      <c r="F29" s="854"/>
      <c r="G29" s="854"/>
      <c r="H29" s="854"/>
      <c r="I29" s="854"/>
      <c r="J29" s="854"/>
      <c r="K29" s="854"/>
      <c r="L29" s="854"/>
      <c r="M29" s="854"/>
      <c r="N29" s="854"/>
      <c r="O29" s="854"/>
      <c r="P29" s="854"/>
      <c r="Q29" s="854"/>
      <c r="R29" s="854"/>
      <c r="S29" s="854"/>
      <c r="T29" s="855"/>
      <c r="U29" s="837"/>
      <c r="V29" s="838"/>
      <c r="W29" s="838"/>
      <c r="X29" s="839"/>
      <c r="Y29" s="844"/>
      <c r="Z29" s="845"/>
      <c r="AA29" s="845"/>
      <c r="AB29" s="858"/>
      <c r="AC29" s="837"/>
      <c r="AD29" s="838"/>
      <c r="AE29" s="838"/>
      <c r="AF29" s="839"/>
    </row>
    <row r="30" spans="2:32" ht="12" customHeight="1">
      <c r="B30" s="848" t="s">
        <v>380</v>
      </c>
      <c r="C30" s="849"/>
      <c r="D30" s="849"/>
      <c r="E30" s="849"/>
      <c r="F30" s="849"/>
      <c r="G30" s="849"/>
      <c r="H30" s="849"/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50"/>
      <c r="U30" s="831">
        <v>6000</v>
      </c>
      <c r="V30" s="832"/>
      <c r="W30" s="832"/>
      <c r="X30" s="833"/>
      <c r="Y30" s="840">
        <v>42.57</v>
      </c>
      <c r="Z30" s="841"/>
      <c r="AA30" s="841"/>
      <c r="AB30" s="856"/>
      <c r="AC30" s="831">
        <v>255419.99999999997</v>
      </c>
      <c r="AD30" s="832"/>
      <c r="AE30" s="832"/>
      <c r="AF30" s="833"/>
    </row>
    <row r="31" spans="2:32" ht="15.95" customHeight="1">
      <c r="B31" s="851"/>
      <c r="C31" s="847"/>
      <c r="D31" s="847"/>
      <c r="E31" s="847"/>
      <c r="F31" s="847"/>
      <c r="G31" s="847"/>
      <c r="H31" s="847"/>
      <c r="I31" s="847"/>
      <c r="J31" s="847"/>
      <c r="K31" s="847"/>
      <c r="L31" s="847"/>
      <c r="M31" s="847"/>
      <c r="N31" s="847"/>
      <c r="O31" s="847"/>
      <c r="P31" s="847"/>
      <c r="Q31" s="847"/>
      <c r="R31" s="847"/>
      <c r="S31" s="847"/>
      <c r="T31" s="852"/>
      <c r="U31" s="834"/>
      <c r="V31" s="835"/>
      <c r="W31" s="835"/>
      <c r="X31" s="836"/>
      <c r="Y31" s="842"/>
      <c r="Z31" s="843"/>
      <c r="AA31" s="843"/>
      <c r="AB31" s="857"/>
      <c r="AC31" s="834"/>
      <c r="AD31" s="835"/>
      <c r="AE31" s="835"/>
      <c r="AF31" s="836"/>
    </row>
    <row r="32" spans="2:32" ht="12" customHeight="1">
      <c r="B32" s="853"/>
      <c r="C32" s="854"/>
      <c r="D32" s="854"/>
      <c r="E32" s="854"/>
      <c r="F32" s="854"/>
      <c r="G32" s="854"/>
      <c r="H32" s="854"/>
      <c r="I32" s="854"/>
      <c r="J32" s="854"/>
      <c r="K32" s="854"/>
      <c r="L32" s="854"/>
      <c r="M32" s="854"/>
      <c r="N32" s="854"/>
      <c r="O32" s="854"/>
      <c r="P32" s="854"/>
      <c r="Q32" s="854"/>
      <c r="R32" s="854"/>
      <c r="S32" s="854"/>
      <c r="T32" s="855"/>
      <c r="U32" s="837"/>
      <c r="V32" s="838"/>
      <c r="W32" s="838"/>
      <c r="X32" s="839"/>
      <c r="Y32" s="844"/>
      <c r="Z32" s="845"/>
      <c r="AA32" s="845"/>
      <c r="AB32" s="858"/>
      <c r="AC32" s="837"/>
      <c r="AD32" s="838"/>
      <c r="AE32" s="838"/>
      <c r="AF32" s="839"/>
    </row>
    <row r="33" spans="2:32" ht="12" customHeight="1">
      <c r="B33" s="848" t="s">
        <v>380</v>
      </c>
      <c r="C33" s="849"/>
      <c r="D33" s="849"/>
      <c r="E33" s="849"/>
      <c r="F33" s="849"/>
      <c r="G33" s="849"/>
      <c r="H33" s="849"/>
      <c r="I33" s="849"/>
      <c r="J33" s="849"/>
      <c r="K33" s="849"/>
      <c r="L33" s="849"/>
      <c r="M33" s="849"/>
      <c r="N33" s="849"/>
      <c r="O33" s="849"/>
      <c r="P33" s="849"/>
      <c r="Q33" s="849"/>
      <c r="R33" s="849"/>
      <c r="S33" s="849"/>
      <c r="T33" s="850"/>
      <c r="U33" s="831">
        <v>8000</v>
      </c>
      <c r="V33" s="832"/>
      <c r="W33" s="832"/>
      <c r="X33" s="833"/>
      <c r="Y33" s="840">
        <v>41.069999999999993</v>
      </c>
      <c r="Z33" s="841"/>
      <c r="AA33" s="841"/>
      <c r="AB33" s="856"/>
      <c r="AC33" s="831">
        <v>328559.99999999994</v>
      </c>
      <c r="AD33" s="832"/>
      <c r="AE33" s="832"/>
      <c r="AF33" s="833"/>
    </row>
    <row r="34" spans="2:32" ht="15.95" customHeight="1">
      <c r="B34" s="851"/>
      <c r="C34" s="847"/>
      <c r="D34" s="847"/>
      <c r="E34" s="847"/>
      <c r="F34" s="847"/>
      <c r="G34" s="847"/>
      <c r="H34" s="847"/>
      <c r="I34" s="847"/>
      <c r="J34" s="847"/>
      <c r="K34" s="847"/>
      <c r="L34" s="847"/>
      <c r="M34" s="847"/>
      <c r="N34" s="847"/>
      <c r="O34" s="847"/>
      <c r="P34" s="847"/>
      <c r="Q34" s="847"/>
      <c r="R34" s="847"/>
      <c r="S34" s="847"/>
      <c r="T34" s="852"/>
      <c r="U34" s="834"/>
      <c r="V34" s="835"/>
      <c r="W34" s="835"/>
      <c r="X34" s="836"/>
      <c r="Y34" s="842"/>
      <c r="Z34" s="843"/>
      <c r="AA34" s="843"/>
      <c r="AB34" s="857"/>
      <c r="AC34" s="834"/>
      <c r="AD34" s="835"/>
      <c r="AE34" s="835"/>
      <c r="AF34" s="836"/>
    </row>
    <row r="35" spans="2:32" ht="12" customHeight="1">
      <c r="B35" s="853"/>
      <c r="C35" s="854"/>
      <c r="D35" s="854"/>
      <c r="E35" s="854"/>
      <c r="F35" s="854"/>
      <c r="G35" s="854"/>
      <c r="H35" s="854"/>
      <c r="I35" s="854"/>
      <c r="J35" s="854"/>
      <c r="K35" s="854"/>
      <c r="L35" s="854"/>
      <c r="M35" s="854"/>
      <c r="N35" s="854"/>
      <c r="O35" s="854"/>
      <c r="P35" s="854"/>
      <c r="Q35" s="854"/>
      <c r="R35" s="854"/>
      <c r="S35" s="854"/>
      <c r="T35" s="855"/>
      <c r="U35" s="837"/>
      <c r="V35" s="838"/>
      <c r="W35" s="838"/>
      <c r="X35" s="839"/>
      <c r="Y35" s="844"/>
      <c r="Z35" s="845"/>
      <c r="AA35" s="845"/>
      <c r="AB35" s="858"/>
      <c r="AC35" s="837"/>
      <c r="AD35" s="838"/>
      <c r="AE35" s="838"/>
      <c r="AF35" s="839"/>
    </row>
    <row r="36" spans="2:32" ht="12" customHeight="1">
      <c r="B36" s="876"/>
      <c r="C36" s="877"/>
      <c r="D36" s="877"/>
      <c r="E36" s="877"/>
      <c r="F36" s="877"/>
      <c r="G36" s="877"/>
      <c r="H36" s="877"/>
      <c r="I36" s="877"/>
      <c r="J36" s="877"/>
      <c r="K36" s="877"/>
      <c r="L36" s="877"/>
      <c r="M36" s="877"/>
      <c r="N36" s="877"/>
      <c r="O36" s="877"/>
      <c r="P36" s="877"/>
      <c r="Q36" s="877"/>
      <c r="R36" s="877"/>
      <c r="S36" s="877"/>
      <c r="T36" s="878"/>
      <c r="U36" s="831"/>
      <c r="V36" s="832"/>
      <c r="W36" s="832"/>
      <c r="X36" s="833"/>
      <c r="Y36" s="840"/>
      <c r="Z36" s="841"/>
      <c r="AA36" s="841"/>
      <c r="AB36" s="856"/>
      <c r="AC36" s="831"/>
      <c r="AD36" s="832"/>
      <c r="AE36" s="832"/>
      <c r="AF36" s="833"/>
    </row>
    <row r="37" spans="2:32" ht="15.95" customHeight="1">
      <c r="B37" s="879"/>
      <c r="C37" s="880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O37" s="880"/>
      <c r="P37" s="880"/>
      <c r="Q37" s="880"/>
      <c r="R37" s="880"/>
      <c r="S37" s="880"/>
      <c r="T37" s="881"/>
      <c r="U37" s="834"/>
      <c r="V37" s="835"/>
      <c r="W37" s="835"/>
      <c r="X37" s="836"/>
      <c r="Y37" s="842"/>
      <c r="Z37" s="843"/>
      <c r="AA37" s="843"/>
      <c r="AB37" s="857"/>
      <c r="AC37" s="834"/>
      <c r="AD37" s="835"/>
      <c r="AE37" s="835"/>
      <c r="AF37" s="836"/>
    </row>
    <row r="38" spans="2:32" ht="12" customHeight="1">
      <c r="B38" s="882"/>
      <c r="C38" s="883"/>
      <c r="D38" s="883"/>
      <c r="E38" s="883"/>
      <c r="F38" s="883"/>
      <c r="G38" s="883"/>
      <c r="H38" s="883"/>
      <c r="I38" s="883"/>
      <c r="J38" s="883"/>
      <c r="K38" s="883"/>
      <c r="L38" s="883"/>
      <c r="M38" s="883"/>
      <c r="N38" s="883"/>
      <c r="O38" s="883"/>
      <c r="P38" s="883"/>
      <c r="Q38" s="883"/>
      <c r="R38" s="883"/>
      <c r="S38" s="883"/>
      <c r="T38" s="884"/>
      <c r="U38" s="837"/>
      <c r="V38" s="838"/>
      <c r="W38" s="838"/>
      <c r="X38" s="839"/>
      <c r="Y38" s="844"/>
      <c r="Z38" s="845"/>
      <c r="AA38" s="845"/>
      <c r="AB38" s="858"/>
      <c r="AC38" s="837"/>
      <c r="AD38" s="838"/>
      <c r="AE38" s="838"/>
      <c r="AF38" s="839"/>
    </row>
    <row r="39" spans="2:32" ht="12" customHeight="1">
      <c r="B39" s="876"/>
      <c r="C39" s="877"/>
      <c r="D39" s="877"/>
      <c r="E39" s="877"/>
      <c r="F39" s="877"/>
      <c r="G39" s="877"/>
      <c r="H39" s="877"/>
      <c r="I39" s="877"/>
      <c r="J39" s="877"/>
      <c r="K39" s="877"/>
      <c r="L39" s="877"/>
      <c r="M39" s="877"/>
      <c r="N39" s="877"/>
      <c r="O39" s="877"/>
      <c r="P39" s="877"/>
      <c r="Q39" s="877"/>
      <c r="R39" s="877"/>
      <c r="S39" s="877"/>
      <c r="T39" s="878"/>
      <c r="U39" s="831"/>
      <c r="V39" s="832"/>
      <c r="W39" s="832"/>
      <c r="X39" s="833"/>
      <c r="Y39" s="840"/>
      <c r="Z39" s="841"/>
      <c r="AA39" s="841"/>
      <c r="AB39" s="856"/>
      <c r="AC39" s="831"/>
      <c r="AD39" s="832"/>
      <c r="AE39" s="832"/>
      <c r="AF39" s="833"/>
    </row>
    <row r="40" spans="2:32" ht="15.95" customHeight="1">
      <c r="B40" s="879"/>
      <c r="C40" s="880"/>
      <c r="D40" s="880"/>
      <c r="E40" s="880"/>
      <c r="F40" s="880"/>
      <c r="G40" s="880"/>
      <c r="H40" s="880"/>
      <c r="I40" s="880"/>
      <c r="J40" s="880"/>
      <c r="K40" s="880"/>
      <c r="L40" s="880"/>
      <c r="M40" s="880"/>
      <c r="N40" s="880"/>
      <c r="O40" s="880"/>
      <c r="P40" s="880"/>
      <c r="Q40" s="880"/>
      <c r="R40" s="880"/>
      <c r="S40" s="880"/>
      <c r="T40" s="881"/>
      <c r="U40" s="834"/>
      <c r="V40" s="835"/>
      <c r="W40" s="835"/>
      <c r="X40" s="836"/>
      <c r="Y40" s="842"/>
      <c r="Z40" s="843"/>
      <c r="AA40" s="843"/>
      <c r="AB40" s="857"/>
      <c r="AC40" s="834"/>
      <c r="AD40" s="835"/>
      <c r="AE40" s="835"/>
      <c r="AF40" s="836"/>
    </row>
    <row r="41" spans="2:32" ht="12" customHeight="1">
      <c r="B41" s="882"/>
      <c r="C41" s="883"/>
      <c r="D41" s="883"/>
      <c r="E41" s="883"/>
      <c r="F41" s="883"/>
      <c r="G41" s="883"/>
      <c r="H41" s="883"/>
      <c r="I41" s="883"/>
      <c r="J41" s="883"/>
      <c r="K41" s="883"/>
      <c r="L41" s="883"/>
      <c r="M41" s="883"/>
      <c r="N41" s="883"/>
      <c r="O41" s="883"/>
      <c r="P41" s="883"/>
      <c r="Q41" s="883"/>
      <c r="R41" s="883"/>
      <c r="S41" s="883"/>
      <c r="T41" s="884"/>
      <c r="U41" s="837"/>
      <c r="V41" s="838"/>
      <c r="W41" s="838"/>
      <c r="X41" s="839"/>
      <c r="Y41" s="844"/>
      <c r="Z41" s="845"/>
      <c r="AA41" s="845"/>
      <c r="AB41" s="858"/>
      <c r="AC41" s="837"/>
      <c r="AD41" s="838"/>
      <c r="AE41" s="838"/>
      <c r="AF41" s="839"/>
    </row>
    <row r="42" spans="2:32" ht="12" customHeight="1">
      <c r="B42" s="876"/>
      <c r="C42" s="877"/>
      <c r="D42" s="877"/>
      <c r="E42" s="877"/>
      <c r="F42" s="877"/>
      <c r="G42" s="877"/>
      <c r="H42" s="877"/>
      <c r="I42" s="877"/>
      <c r="J42" s="877"/>
      <c r="K42" s="877"/>
      <c r="L42" s="877"/>
      <c r="M42" s="877"/>
      <c r="N42" s="877"/>
      <c r="O42" s="877"/>
      <c r="P42" s="877"/>
      <c r="Q42" s="877"/>
      <c r="R42" s="877"/>
      <c r="S42" s="877"/>
      <c r="T42" s="878"/>
      <c r="U42" s="831"/>
      <c r="V42" s="832"/>
      <c r="W42" s="832"/>
      <c r="X42" s="833"/>
      <c r="Y42" s="840"/>
      <c r="Z42" s="841"/>
      <c r="AA42" s="841"/>
      <c r="AB42" s="856"/>
      <c r="AC42" s="831"/>
      <c r="AD42" s="832"/>
      <c r="AE42" s="832"/>
      <c r="AF42" s="833"/>
    </row>
    <row r="43" spans="2:32" ht="15.95" customHeight="1">
      <c r="B43" s="879"/>
      <c r="C43" s="880"/>
      <c r="D43" s="880"/>
      <c r="E43" s="880"/>
      <c r="F43" s="880"/>
      <c r="G43" s="880"/>
      <c r="H43" s="880"/>
      <c r="I43" s="880"/>
      <c r="J43" s="880"/>
      <c r="K43" s="880"/>
      <c r="L43" s="880"/>
      <c r="M43" s="880"/>
      <c r="N43" s="880"/>
      <c r="O43" s="880"/>
      <c r="P43" s="880"/>
      <c r="Q43" s="880"/>
      <c r="R43" s="880"/>
      <c r="S43" s="880"/>
      <c r="T43" s="881"/>
      <c r="U43" s="834"/>
      <c r="V43" s="835"/>
      <c r="W43" s="835"/>
      <c r="X43" s="836"/>
      <c r="Y43" s="842"/>
      <c r="Z43" s="843"/>
      <c r="AA43" s="843"/>
      <c r="AB43" s="857"/>
      <c r="AC43" s="834"/>
      <c r="AD43" s="835"/>
      <c r="AE43" s="835"/>
      <c r="AF43" s="836"/>
    </row>
    <row r="44" spans="2:32" ht="12" customHeight="1">
      <c r="B44" s="882"/>
      <c r="C44" s="883"/>
      <c r="D44" s="883"/>
      <c r="E44" s="883"/>
      <c r="F44" s="883"/>
      <c r="G44" s="883"/>
      <c r="H44" s="883"/>
      <c r="I44" s="883"/>
      <c r="J44" s="883"/>
      <c r="K44" s="883"/>
      <c r="L44" s="883"/>
      <c r="M44" s="883"/>
      <c r="N44" s="883"/>
      <c r="O44" s="883"/>
      <c r="P44" s="883"/>
      <c r="Q44" s="883"/>
      <c r="R44" s="883"/>
      <c r="S44" s="883"/>
      <c r="T44" s="884"/>
      <c r="U44" s="837"/>
      <c r="V44" s="838"/>
      <c r="W44" s="838"/>
      <c r="X44" s="839"/>
      <c r="Y44" s="844"/>
      <c r="Z44" s="845"/>
      <c r="AA44" s="845"/>
      <c r="AB44" s="858"/>
      <c r="AC44" s="837"/>
      <c r="AD44" s="838"/>
      <c r="AE44" s="838"/>
      <c r="AF44" s="839"/>
    </row>
    <row r="45" spans="2:32" ht="12" customHeight="1">
      <c r="B45" s="876"/>
      <c r="C45" s="877"/>
      <c r="D45" s="877"/>
      <c r="E45" s="877"/>
      <c r="F45" s="877"/>
      <c r="G45" s="877"/>
      <c r="H45" s="877"/>
      <c r="I45" s="877"/>
      <c r="J45" s="877"/>
      <c r="K45" s="877"/>
      <c r="L45" s="877"/>
      <c r="M45" s="877"/>
      <c r="N45" s="877"/>
      <c r="O45" s="877"/>
      <c r="P45" s="877"/>
      <c r="Q45" s="877"/>
      <c r="R45" s="877"/>
      <c r="S45" s="877"/>
      <c r="T45" s="878"/>
      <c r="U45" s="831"/>
      <c r="V45" s="832"/>
      <c r="W45" s="832"/>
      <c r="X45" s="833"/>
      <c r="Y45" s="840"/>
      <c r="Z45" s="841"/>
      <c r="AA45" s="841"/>
      <c r="AB45" s="856"/>
      <c r="AC45" s="831"/>
      <c r="AD45" s="832"/>
      <c r="AE45" s="832"/>
      <c r="AF45" s="833"/>
    </row>
    <row r="46" spans="2:32" ht="15.95" customHeight="1">
      <c r="B46" s="879"/>
      <c r="C46" s="880"/>
      <c r="D46" s="880"/>
      <c r="E46" s="880"/>
      <c r="F46" s="880"/>
      <c r="G46" s="880"/>
      <c r="H46" s="880"/>
      <c r="I46" s="880"/>
      <c r="J46" s="880"/>
      <c r="K46" s="880"/>
      <c r="L46" s="880"/>
      <c r="M46" s="880"/>
      <c r="N46" s="880"/>
      <c r="O46" s="880"/>
      <c r="P46" s="880"/>
      <c r="Q46" s="880"/>
      <c r="R46" s="880"/>
      <c r="S46" s="880"/>
      <c r="T46" s="881"/>
      <c r="U46" s="834"/>
      <c r="V46" s="835"/>
      <c r="W46" s="835"/>
      <c r="X46" s="836"/>
      <c r="Y46" s="842"/>
      <c r="Z46" s="843"/>
      <c r="AA46" s="843"/>
      <c r="AB46" s="857"/>
      <c r="AC46" s="834"/>
      <c r="AD46" s="835"/>
      <c r="AE46" s="835"/>
      <c r="AF46" s="836"/>
    </row>
    <row r="47" spans="2:32" ht="12" customHeight="1">
      <c r="B47" s="882"/>
      <c r="C47" s="883"/>
      <c r="D47" s="883"/>
      <c r="E47" s="883"/>
      <c r="F47" s="883"/>
      <c r="G47" s="883"/>
      <c r="H47" s="883"/>
      <c r="I47" s="883"/>
      <c r="J47" s="883"/>
      <c r="K47" s="883"/>
      <c r="L47" s="883"/>
      <c r="M47" s="883"/>
      <c r="N47" s="883"/>
      <c r="O47" s="883"/>
      <c r="P47" s="883"/>
      <c r="Q47" s="883"/>
      <c r="R47" s="883"/>
      <c r="S47" s="883"/>
      <c r="T47" s="884"/>
      <c r="U47" s="837"/>
      <c r="V47" s="838"/>
      <c r="W47" s="838"/>
      <c r="X47" s="839"/>
      <c r="Y47" s="844"/>
      <c r="Z47" s="845"/>
      <c r="AA47" s="845"/>
      <c r="AB47" s="858"/>
      <c r="AC47" s="837"/>
      <c r="AD47" s="838"/>
      <c r="AE47" s="838"/>
      <c r="AF47" s="839"/>
    </row>
    <row r="48" spans="2:32" ht="8.1" customHeight="1"/>
    <row r="49" spans="2:32" ht="15.95" customHeight="1">
      <c r="B49" s="192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4"/>
    </row>
    <row r="50" spans="2:32" ht="15.95" customHeight="1">
      <c r="B50" s="195"/>
      <c r="AF50" s="196"/>
    </row>
    <row r="51" spans="2:32" ht="15.95" customHeight="1">
      <c r="B51" s="195"/>
      <c r="AF51" s="196"/>
    </row>
    <row r="52" spans="2:32" ht="15.95" customHeight="1">
      <c r="B52" s="195"/>
      <c r="AF52" s="196"/>
    </row>
    <row r="53" spans="2:32" ht="15.95" customHeight="1">
      <c r="B53" s="195"/>
      <c r="AF53" s="196"/>
    </row>
    <row r="54" spans="2:32" ht="15.95" customHeight="1">
      <c r="B54" s="195"/>
      <c r="AF54" s="196"/>
    </row>
    <row r="55" spans="2:32" ht="15.95" customHeight="1">
      <c r="B55" s="195"/>
      <c r="AF55" s="196"/>
    </row>
    <row r="56" spans="2:32" ht="15.95" customHeight="1">
      <c r="B56" s="197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9"/>
    </row>
    <row r="57" spans="2:32" ht="8.1" customHeight="1"/>
  </sheetData>
  <mergeCells count="45">
    <mergeCell ref="Y42:AB44"/>
    <mergeCell ref="AC42:AF44"/>
    <mergeCell ref="B45:T47"/>
    <mergeCell ref="U45:X47"/>
    <mergeCell ref="Y45:AB47"/>
    <mergeCell ref="AC45:AF47"/>
    <mergeCell ref="B42:T44"/>
    <mergeCell ref="U42:X44"/>
    <mergeCell ref="Y39:AB41"/>
    <mergeCell ref="AC39:AF41"/>
    <mergeCell ref="U17:X17"/>
    <mergeCell ref="Y17:AB17"/>
    <mergeCell ref="AC17:AF17"/>
    <mergeCell ref="AC24:AF26"/>
    <mergeCell ref="U27:X29"/>
    <mergeCell ref="Y27:AB29"/>
    <mergeCell ref="AC27:AF29"/>
    <mergeCell ref="AC18:AF20"/>
    <mergeCell ref="Y18:AB20"/>
    <mergeCell ref="U18:X20"/>
    <mergeCell ref="U21:X23"/>
    <mergeCell ref="Y21:AB23"/>
    <mergeCell ref="AC21:AF23"/>
    <mergeCell ref="Z2:AA2"/>
    <mergeCell ref="Y33:AB35"/>
    <mergeCell ref="AC33:AF35"/>
    <mergeCell ref="B36:T38"/>
    <mergeCell ref="U36:X38"/>
    <mergeCell ref="Y36:AB38"/>
    <mergeCell ref="AC36:AF38"/>
    <mergeCell ref="Y30:AB32"/>
    <mergeCell ref="AC30:AF32"/>
    <mergeCell ref="B18:T20"/>
    <mergeCell ref="B21:T23"/>
    <mergeCell ref="B24:T26"/>
    <mergeCell ref="B27:T29"/>
    <mergeCell ref="B30:T32"/>
    <mergeCell ref="U24:X26"/>
    <mergeCell ref="Y24:AB26"/>
    <mergeCell ref="H2:V4"/>
    <mergeCell ref="B39:T41"/>
    <mergeCell ref="U39:X41"/>
    <mergeCell ref="B33:T35"/>
    <mergeCell ref="U33:X35"/>
    <mergeCell ref="U30:X32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scale="80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EVCTUWYQZQYC-538864054-22814</_dlc_DocId>
    <_dlc_DocIdUrl xmlns="276bdb53-d102-4a67-8437-273e78fbb7dc">
      <Url>https://mitsubishielectricgroup.sharepoint.com/sites/009989/_layouts/15/DocIdRedir.aspx?ID=EVCTUWYQZQYC-538864054-22814</Url>
      <Description>EVCTUWYQZQYC-538864054-22814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B0440-E3C5-4C1A-9926-75CF195C9894}">
  <ds:schemaRefs>
    <ds:schemaRef ds:uri="http://schemas.microsoft.com/office/2006/metadata/properties"/>
    <ds:schemaRef ds:uri="http://schemas.microsoft.com/office/infopath/2007/PartnerControls"/>
    <ds:schemaRef ds:uri="761a324b-5d78-44cf-b9f7-03e8b2a8fda7"/>
    <ds:schemaRef ds:uri="276bdb53-d102-4a67-8437-273e78fbb7dc"/>
  </ds:schemaRefs>
</ds:datastoreItem>
</file>

<file path=customXml/itemProps2.xml><?xml version="1.0" encoding="utf-8"?>
<ds:datastoreItem xmlns:ds="http://schemas.openxmlformats.org/officeDocument/2006/customXml" ds:itemID="{79F229BD-A320-435E-A52E-3CE1BBE45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78402A-B3A9-4ABC-B8A6-03AE8C006B4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1DD1126-534A-4770-99C8-279663C828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35</vt:i4>
      </vt:variant>
    </vt:vector>
  </HeadingPairs>
  <TitlesOfParts>
    <vt:vector size="51" baseType="lpstr">
      <vt:lpstr>目次</vt:lpstr>
      <vt:lpstr>表紙</vt:lpstr>
      <vt:lpstr>改訂</vt:lpstr>
      <vt:lpstr>概要</vt:lpstr>
      <vt:lpstr>帳票イメージ</vt:lpstr>
      <vt:lpstr>項目説明</vt:lpstr>
      <vt:lpstr>帳票イメージ(御見積書)</vt:lpstr>
      <vt:lpstr>帳票イメージ(御見積書②)</vt:lpstr>
      <vt:lpstr>項目説明(御見積書②)</vt:lpstr>
      <vt:lpstr>帳票イメージ(御見積書③)</vt:lpstr>
      <vt:lpstr>帳票イメージ(価格表)_7月8日打合せ前</vt:lpstr>
      <vt:lpstr>処理概要</vt:lpstr>
      <vt:lpstr>処理詳細</vt:lpstr>
      <vt:lpstr>出力元画面</vt:lpstr>
      <vt:lpstr>→補足シート</vt:lpstr>
      <vt:lpstr>対象外(不要)_帳票イメージ(価格表)</vt:lpstr>
      <vt:lpstr>概要!Print_Area</vt:lpstr>
      <vt:lpstr>項目説明!Print_Area</vt:lpstr>
      <vt:lpstr>'項目説明(御見積書②)'!Print_Area</vt:lpstr>
      <vt:lpstr>処理詳細!Print_Area</vt:lpstr>
      <vt:lpstr>帳票イメージ!Print_Area</vt:lpstr>
      <vt:lpstr>'帳票イメージ(御見積書②)'!Print_Area</vt:lpstr>
      <vt:lpstr>'帳票イメージ(御見積書③)'!Print_Area</vt:lpstr>
      <vt:lpstr>表紙!Print_Area</vt:lpstr>
      <vt:lpstr>概要!Print_Titles</vt:lpstr>
      <vt:lpstr>項目説明!Print_Titles</vt:lpstr>
      <vt:lpstr>'項目説明(御見積書②)'!Print_Titles</vt:lpstr>
      <vt:lpstr>出力元画面!Print_Titles</vt:lpstr>
      <vt:lpstr>処理概要!Print_Titles</vt:lpstr>
      <vt:lpstr>処理詳細!Print_Titles</vt:lpstr>
      <vt:lpstr>帳票イメージ!Print_Titles</vt:lpstr>
      <vt:lpstr>'帳票イメージ(御見積書②)'!Print_Titles</vt:lpstr>
      <vt:lpstr>'帳票イメージ(御見積書③)'!Print_Titles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jun zhu</cp:lastModifiedBy>
  <cp:revision/>
  <dcterms:created xsi:type="dcterms:W3CDTF">1997-07-09T00:24:33Z</dcterms:created>
  <dcterms:modified xsi:type="dcterms:W3CDTF">2023-04-06T23:12:40Z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fc76d258-2992-4d13-81e6-122aac0b185c</vt:lpwstr>
  </property>
  <property fmtid="{D5CDD505-2E9C-101B-9397-08002B2CF9AE}" pid="4" name="MediaServiceImageTags">
    <vt:lpwstr/>
  </property>
</Properties>
</file>