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E:\tokyo\CP_DOC\300.詳細設計書_【無錫】\"/>
    </mc:Choice>
  </mc:AlternateContent>
  <xr:revisionPtr revIDLastSave="0" documentId="13_ncr:1_{E3C52B9F-187E-429A-B7F7-BCA12FF8155D}" xr6:coauthVersionLast="47" xr6:coauthVersionMax="47" xr10:uidLastSave="{00000000-0000-0000-0000-000000000000}"/>
  <bookViews>
    <workbookView xWindow="-120" yWindow="-120" windowWidth="29040" windowHeight="15840" tabRatio="573" firstSheet="1" activeTab="7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帳票イメージ" sheetId="102" r:id="rId5"/>
    <sheet name="項目説明" sheetId="132" r:id="rId6"/>
    <sheet name="処理概要" sheetId="134" r:id="rId7"/>
    <sheet name="処理詳細" sheetId="135" r:id="rId8"/>
    <sheet name="出力元画面" sheetId="133" r:id="rId9"/>
  </sheets>
  <definedNames>
    <definedName name="_xlnm.Print_Area" localSheetId="3">概要!$A$1:$CH$49</definedName>
    <definedName name="_xlnm.Print_Area" localSheetId="5">項目説明!$A$1:$BK$103</definedName>
    <definedName name="_xlnm.Print_Area" localSheetId="4">帳票イメージ!$A$1:$CO$204</definedName>
    <definedName name="_xlnm.Print_Area" localSheetId="1">表紙!$A$1:$AV$45</definedName>
    <definedName name="_xlnm.Print_Titles" localSheetId="3">概要!$1:$4</definedName>
    <definedName name="_xlnm.Print_Titles" localSheetId="5">項目説明!$1:$4</definedName>
    <definedName name="_xlnm.Print_Titles" localSheetId="8">出力元画面!$1:$4</definedName>
    <definedName name="_xlnm.Print_Titles" localSheetId="6">処理概要!$1:$4</definedName>
    <definedName name="_xlnm.Print_Titles" localSheetId="7">処理詳細!$1:$4</definedName>
    <definedName name="_xlnm.Print_Titles" localSheetId="4">帳票イメージ!$1:$4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35" l="1"/>
  <c r="Z3" i="135"/>
  <c r="K3" i="135"/>
  <c r="BF2" i="135"/>
  <c r="AZ2" i="135"/>
  <c r="AS2" i="135"/>
  <c r="AJ2" i="135"/>
  <c r="Z2" i="135"/>
  <c r="AJ1" i="135"/>
  <c r="Z1" i="135"/>
  <c r="A1" i="135"/>
  <c r="AE3" i="134"/>
  <c r="Z3" i="134"/>
  <c r="K3" i="134"/>
  <c r="AZ2" i="134"/>
  <c r="AS2" i="134"/>
  <c r="AJ2" i="134"/>
  <c r="Z2" i="134"/>
  <c r="AJ1" i="134"/>
  <c r="Z1" i="134"/>
  <c r="A1" i="134"/>
  <c r="AJ58" i="106" l="1"/>
  <c r="U32" i="106"/>
  <c r="U30" i="106"/>
  <c r="Z60" i="106" l="1"/>
  <c r="K3" i="133"/>
  <c r="AZ2" i="133"/>
  <c r="A1" i="133"/>
  <c r="K3" i="132"/>
  <c r="AZ2" i="132"/>
  <c r="A1" i="132"/>
  <c r="A1" i="102" l="1"/>
  <c r="A1" i="98"/>
  <c r="AZ2" i="102" l="1"/>
  <c r="BU2" i="98"/>
  <c r="K3" i="102"/>
  <c r="O3" i="98"/>
  <c r="BJ1" i="107" l="1"/>
  <c r="O65" i="106"/>
  <c r="CB64" i="106" a="1"/>
  <c r="CB64" i="106" s="1"/>
  <c r="AE60" i="106"/>
  <c r="AQ65" i="106" s="1"/>
  <c r="AJ65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X63" i="106"/>
  <c r="Z58" i="106"/>
  <c r="AJ63" i="106" s="1"/>
  <c r="A58" i="106"/>
  <c r="A63" i="106" s="1"/>
  <c r="U22" i="106" a="1"/>
  <c r="U22" i="106" s="1"/>
  <c r="K2" i="134" l="1"/>
  <c r="K2" i="135"/>
  <c r="BF2" i="134"/>
  <c r="BF2" i="133"/>
  <c r="BF2" i="132"/>
  <c r="Z1" i="132"/>
  <c r="Z1" i="133"/>
  <c r="AJ1" i="132"/>
  <c r="AJ1" i="133"/>
  <c r="Z3" i="133"/>
  <c r="Z3" i="132"/>
  <c r="AS2" i="133"/>
  <c r="AS2" i="132"/>
  <c r="Z2" i="132"/>
  <c r="Z2" i="133"/>
  <c r="AJ2" i="132"/>
  <c r="AJ2" i="133"/>
  <c r="AE3" i="132"/>
  <c r="AE3" i="133"/>
  <c r="K2" i="133"/>
  <c r="K2" i="132"/>
  <c r="BL2" i="98"/>
  <c r="AS2" i="102"/>
  <c r="AJ2" i="98"/>
  <c r="Z2" i="102"/>
  <c r="AJ1" i="102"/>
  <c r="AX1" i="98"/>
  <c r="Z3" i="102"/>
  <c r="AJ3" i="98"/>
  <c r="BP2" i="107"/>
  <c r="BF2" i="102"/>
  <c r="CB2" i="98"/>
  <c r="AX2" i="98"/>
  <c r="AJ2" i="102"/>
  <c r="Z1" i="102"/>
  <c r="AJ1" i="98"/>
  <c r="AE3" i="102"/>
  <c r="AQ3" i="98"/>
  <c r="O2" i="98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1844AE6-76A7-4850-82EB-66C0B0712144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8B2AF7-6A0A-4AAA-8B06-365BA43F3177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<sst xmlns="http://schemas.openxmlformats.org/spreadsheetml/2006/main" count="943" uniqueCount="519">
  <si>
    <t>アドオン設計書作成ガイド</t>
    <rPh sb="4" eb="7">
      <t>セッケイショ</t>
    </rPh>
    <rPh sb="7" eb="9">
      <t>サクセイ</t>
    </rPh>
    <phoneticPr fontId="71"/>
  </si>
  <si>
    <t>■アドオン設計と成果物について</t>
    <rPh sb="5" eb="7">
      <t>セッケイ</t>
    </rPh>
    <rPh sb="8" eb="11">
      <t>セイカブツ</t>
    </rPh>
    <phoneticPr fontId="71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</si>
  <si>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1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</si>
  <si>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1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</si>
  <si>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1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</si>
  <si>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1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</si>
  <si>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1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</si>
  <si>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</si>
  <si>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</si>
  <si>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</si>
  <si>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1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</si>
  <si>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</si>
  <si>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</si>
  <si>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</si>
  <si>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</si>
  <si>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</si>
  <si>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</si>
  <si>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1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</si>
  <si>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1"/>
  </si>
  <si>
    <t>EXCELシート</t>
    <phoneticPr fontId="71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</si>
  <si>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</si>
  <si>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</si>
  <si>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</si>
  <si>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</si>
  <si>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</si>
  <si>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</si>
  <si>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1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</si>
  <si>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</si>
  <si>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</si>
  <si>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</si>
  <si>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1"/>
  </si>
  <si>
    <t>概要</t>
    <rPh sb="0" eb="2">
      <t>ガイヨウ</t>
    </rPh>
    <phoneticPr fontId="8"/>
  </si>
  <si>
    <t>◎</t>
    <phoneticPr fontId="8"/>
  </si>
  <si>
    <t>※1</t>
    <phoneticPr fontId="71"/>
  </si>
  <si>
    <t>機能概要</t>
  </si>
  <si>
    <t>◎</t>
    <phoneticPr fontId="71"/>
  </si>
  <si>
    <t>レイアウト</t>
    <phoneticPr fontId="8"/>
  </si>
  <si>
    <t>※2</t>
    <phoneticPr fontId="71"/>
  </si>
  <si>
    <t>‐</t>
    <phoneticPr fontId="8"/>
  </si>
  <si>
    <t>アプリケーションフロー</t>
  </si>
  <si>
    <t>ー</t>
    <phoneticPr fontId="71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</si>
  <si>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</si>
  <si>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</si>
  <si>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</si>
  <si>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</si>
  <si>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</si>
  <si>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</si>
  <si>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1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</si>
  <si>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</si>
  <si>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</si>
  <si>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</si>
  <si>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</si>
  <si>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</si>
  <si>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1"/>
  </si>
  <si>
    <t>※3</t>
    <phoneticPr fontId="71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</si>
  <si>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</si>
  <si>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1"/>
  </si>
  <si>
    <t>※4</t>
    <phoneticPr fontId="71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</si>
  <si>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</si>
  <si>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</si>
  <si>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1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</si>
  <si>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</si>
  <si>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</si>
  <si>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</si>
  <si>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1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</si>
  <si>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</si>
  <si>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1"/>
  </si>
  <si>
    <t>補足説明</t>
    <rPh sb="0" eb="4">
      <t>ホソクセツメイ</t>
    </rPh>
    <phoneticPr fontId="8"/>
  </si>
  <si>
    <t>補足説明</t>
    <phoneticPr fontId="71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</si>
  <si>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</si>
  <si>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</si>
  <si>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1"/>
  </si>
  <si>
    <t>補足説明(詳細)</t>
    <rPh sb="5" eb="7">
      <t>ショウサイ</t>
    </rPh>
    <phoneticPr fontId="71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</si>
  <si>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1"/>
  </si>
  <si>
    <t>単票画面は記載しない</t>
    <rPh sb="0" eb="2">
      <t>タンピョウ</t>
    </rPh>
    <rPh sb="2" eb="4">
      <t>ガメン</t>
    </rPh>
    <rPh sb="5" eb="7">
      <t>キサイ</t>
    </rPh>
    <phoneticPr fontId="71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</si>
  <si>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1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</si>
  <si>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1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</si>
  <si>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1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</si>
  <si>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</si>
  <si>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</si>
  <si>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</si>
  <si>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</si>
  <si>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</si>
  <si>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</si>
  <si>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</si>
  <si>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</si>
  <si>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</si>
  <si>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</si>
  <si>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</si>
  <si>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</si>
  <si>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</si>
  <si>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</si>
  <si>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</si>
  <si>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</si>
  <si>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</si>
  <si>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</si>
  <si>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</si>
  <si>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</si>
  <si>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</si>
  <si>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</si>
  <si>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</si>
  <si>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</si>
  <si>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</si>
  <si>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</si>
  <si>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</si>
  <si>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</si>
  <si>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</si>
  <si>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</si>
  <si>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</si>
  <si>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</si>
  <si>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</si>
  <si>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</si>
  <si>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</si>
  <si>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</si>
  <si>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</si>
  <si>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</si>
  <si>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</si>
  <si>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</si>
  <si>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</si>
  <si>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</si>
  <si>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</si>
  <si>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</si>
  <si>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</si>
  <si>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</si>
  <si>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</si>
  <si>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</si>
  <si>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</si>
  <si>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MSBBRA040</t>
    <phoneticPr fontId="8"/>
  </si>
  <si>
    <t>FSC製品化チェックシート</t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</si>
  <si>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</si>
  <si>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</si>
  <si>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</si>
  <si>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Webシステム</t>
  </si>
  <si>
    <t>文書名</t>
    <rPh sb="0" eb="2">
      <t>ブンショ</t>
    </rPh>
    <rPh sb="2" eb="3">
      <t>メイ</t>
    </rPh>
    <phoneticPr fontId="7"/>
  </si>
  <si>
    <t>モジュールID</t>
  </si>
  <si>
    <t>MS</t>
  </si>
  <si>
    <t>モジュール名</t>
    <rPh sb="5" eb="6">
      <t>メイ</t>
    </rPh>
    <phoneticPr fontId="7"/>
  </si>
  <si>
    <t>Webシステム</t>
    <phoneticPr fontId="7"/>
  </si>
  <si>
    <t>文書番号</t>
    <rPh sb="0" eb="2">
      <t>ブンショ</t>
    </rPh>
    <rPh sb="2" eb="4">
      <t>バンゴウ</t>
    </rPh>
    <phoneticPr fontId="7"/>
  </si>
  <si>
    <t>Version</t>
  </si>
  <si>
    <t>Rev.</t>
  </si>
  <si>
    <t>画面説明書</t>
  </si>
  <si>
    <t>ｻﾌﾞﾓｼﾞｭｰﾙID</t>
  </si>
  <si>
    <t>MSBB</t>
  </si>
  <si>
    <t>ｻﾌﾞﾓｼﾞｭｰﾙ名</t>
    <rPh sb="9" eb="10">
      <t>メイ</t>
    </rPh>
    <phoneticPr fontId="7"/>
  </si>
  <si>
    <t>Web販売管理</t>
    <phoneticPr fontId="8"/>
  </si>
  <si>
    <t>M7-US-1140</t>
  </si>
  <si>
    <t>1.0.0</t>
  </si>
  <si>
    <t>r00.00</t>
  </si>
  <si>
    <t>表紙</t>
  </si>
  <si>
    <t>表題</t>
    <rPh sb="0" eb="2">
      <t>ヒョウダイ</t>
    </rPh>
    <phoneticPr fontId="7"/>
  </si>
  <si>
    <t>共通（リンク用）</t>
    <rPh sb="0" eb="2">
      <t>キョウツウ</t>
    </rPh>
    <rPh sb="6" eb="7">
      <t>ヨウ</t>
    </rPh>
    <phoneticPr fontId="8"/>
  </si>
  <si>
    <t>文書名</t>
    <rPh sb="0" eb="2">
      <t>ブンショ</t>
    </rPh>
    <rPh sb="2" eb="3">
      <t>メイ</t>
    </rPh>
    <phoneticPr fontId="8"/>
  </si>
  <si>
    <t>モジュールID</t>
    <phoneticPr fontId="8"/>
  </si>
  <si>
    <t>モジュール名</t>
    <rPh sb="5" eb="6">
      <t>メイ</t>
    </rPh>
    <phoneticPr fontId="8"/>
  </si>
  <si>
    <t>Rev.</t>
    <phoneticPr fontId="8"/>
  </si>
  <si>
    <t>ｻﾌﾞﾓｼﾞｭｰﾙID</t>
    <phoneticPr fontId="8"/>
  </si>
  <si>
    <t>ｻﾌﾞﾓｼﾞｭｰﾙ名</t>
    <rPh sb="9" eb="10">
      <t>メイ</t>
    </rPh>
    <phoneticPr fontId="8"/>
  </si>
  <si>
    <t>表題</t>
    <rPh sb="0" eb="2">
      <t>ヒョウダイ</t>
    </rPh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</si>
  <si>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</si>
  <si>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</si>
  <si>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</si>
  <si>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</si>
  <si>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</si>
  <si>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</si>
  <si>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5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</si>
  <si>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</si>
  <si>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</si>
  <si>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</si>
  <si>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</si>
  <si>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</si>
  <si>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</si>
  <si>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</si>
  <si>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</si>
  <si>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</si>
  <si>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</si>
  <si>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内容</t>
    <rPh sb="0" eb="2">
      <t>ナイヨウ</t>
    </rPh>
    <phoneticPr fontId="8"/>
  </si>
  <si>
    <t>No.</t>
    <phoneticPr fontId="8"/>
  </si>
  <si>
    <t>FSC認証CD体系について</t>
  </si>
  <si>
    <t>FSC認証が必要な場合、FSC製品化チェックシートを作成し、報告用資料を作成する</t>
  </si>
  <si>
    <t>見積・受注　FSCは見積内容を出力してチェックシートを出すだけとし、後はワークフローとする</t>
  </si>
  <si>
    <t>【機能概要】</t>
    <rPh sb="1" eb="3">
      <t>キノウ</t>
    </rPh>
    <rPh sb="3" eb="5">
      <t>ガイヨウ</t>
    </rPh>
    <phoneticPr fontId="8"/>
  </si>
  <si>
    <t>1.</t>
    <phoneticPr fontId="8"/>
  </si>
  <si>
    <t>FSC製品化チェックシートを出力する</t>
    <rPh sb="14" eb="16">
      <t>シュツリョク</t>
    </rPh>
    <phoneticPr fontId="8"/>
  </si>
  <si>
    <t>CP指摘 20221018 伊藤広 FSC製品化には、オンプロ製品・生体製品・OEM購買品・オフプロ宣伝用の４つがあります。</t>
    <rPh sb="2" eb="4">
      <t>シテキ</t>
    </rPh>
    <rPh sb="14" eb="17">
      <t>イトウヒロ</t>
    </rPh>
    <rPh sb="21" eb="24">
      <t>セイヒンカ</t>
    </rPh>
    <rPh sb="31" eb="33">
      <t>セイヒン</t>
    </rPh>
    <rPh sb="34" eb="36">
      <t>セイタイ</t>
    </rPh>
    <rPh sb="36" eb="38">
      <t>セイヒン</t>
    </rPh>
    <rPh sb="42" eb="45">
      <t>コウバイヒン</t>
    </rPh>
    <rPh sb="50" eb="53">
      <t>センデンヨウ</t>
    </rPh>
    <phoneticPr fontId="8"/>
  </si>
  <si>
    <t>MDSOL 野村　2022/10/25 出力フォーマットにて出力できるEXCELは選択できることを想定しています</t>
    <rPh sb="6" eb="8">
      <t>ノムラ</t>
    </rPh>
    <rPh sb="30" eb="32">
      <t>シュツリョク</t>
    </rPh>
    <rPh sb="41" eb="43">
      <t>センタク</t>
    </rPh>
    <rPh sb="49" eb="51">
      <t>ソウテイ</t>
    </rPh>
    <phoneticPr fontId="8"/>
  </si>
  <si>
    <t>CP指摘 20221026 伊藤広　先に挙げた４つの帳票イメージを追加してください。</t>
    <rPh sb="2" eb="4">
      <t>シテキ</t>
    </rPh>
    <rPh sb="14" eb="17">
      <t>イトウヒロ</t>
    </rPh>
    <rPh sb="18" eb="19">
      <t>サキ</t>
    </rPh>
    <rPh sb="20" eb="21">
      <t>ア</t>
    </rPh>
    <rPh sb="26" eb="28">
      <t>チョウヒョウ</t>
    </rPh>
    <rPh sb="33" eb="35">
      <t>ツイカ</t>
    </rPh>
    <phoneticPr fontId="8"/>
  </si>
  <si>
    <t>Excelシートも項目は共通ですが、印刷用のシートは4種類あります。</t>
    <rPh sb="9" eb="11">
      <t>コウモク</t>
    </rPh>
    <rPh sb="12" eb="14">
      <t>キョウツウ</t>
    </rPh>
    <rPh sb="18" eb="21">
      <t>インサツヨウ</t>
    </rPh>
    <rPh sb="27" eb="29">
      <t>シュルイ</t>
    </rPh>
    <phoneticPr fontId="8"/>
  </si>
  <si>
    <t>※現状MAX10種類までを想定。(【MSBBPA000】_共通設計書_アドオン(Webシステム共通仕様) - webconfig追記)</t>
    <rPh sb="1" eb="3">
      <t>ゲンジョウ</t>
    </rPh>
    <rPh sb="8" eb="10">
      <t>シュルイ</t>
    </rPh>
    <rPh sb="13" eb="15">
      <t>ソウテイ</t>
    </rPh>
    <rPh sb="64" eb="66">
      <t>ツイキ</t>
    </rPh>
    <phoneticPr fontId="8"/>
  </si>
  <si>
    <t>MDSOL 野村　2022/10/31 イメージ追加しました。→ただし、新基幹システムでは、FSCの入力画面は存在しません。決定見積時のデータからFSC製品化チェックシートを出力することになります。</t>
    <rPh sb="6" eb="8">
      <t>ノムラ</t>
    </rPh>
    <rPh sb="24" eb="26">
      <t>ツイカ</t>
    </rPh>
    <phoneticPr fontId="8"/>
  </si>
  <si>
    <t>【前提条件】</t>
    <rPh sb="1" eb="5">
      <t>ゼンテイジョウケン</t>
    </rPh>
    <phoneticPr fontId="8"/>
  </si>
  <si>
    <t>→指摘に記載いただいているとおり、項目共通が前提となります。(DATAシートは共通)</t>
    <rPh sb="1" eb="3">
      <t>シテキ</t>
    </rPh>
    <rPh sb="4" eb="6">
      <t>キサイ</t>
    </rPh>
    <rPh sb="22" eb="24">
      <t>ゼンテイ</t>
    </rPh>
    <rPh sb="39" eb="41">
      <t>キョウツウ</t>
    </rPh>
    <phoneticPr fontId="8"/>
  </si>
  <si>
    <t>2022/11/01 落合　「【MSBBPA100】_画面設計書_アドオン(WebFSC製品化チェックシート出力)_20221031_V01(指摘ナシ).xlsx」の指摘内容　参照</t>
    <rPh sb="11" eb="13">
      <t>オチアイ</t>
    </rPh>
    <rPh sb="83" eb="85">
      <t>シテキ</t>
    </rPh>
    <rPh sb="85" eb="87">
      <t>ナイヨウ</t>
    </rPh>
    <rPh sb="88" eb="90">
      <t>サンショウ</t>
    </rPh>
    <phoneticPr fontId="8"/>
  </si>
  <si>
    <t>WebFSC製品化チェックシート出力画面で対象となったデータを発行対象とする</t>
    <rPh sb="18" eb="20">
      <t>ガメン</t>
    </rPh>
    <rPh sb="21" eb="23">
      <t>タイショウ</t>
    </rPh>
    <rPh sb="31" eb="33">
      <t>ハッコウ</t>
    </rPh>
    <rPh sb="33" eb="35">
      <t>タイショウ</t>
    </rPh>
    <phoneticPr fontId="8"/>
  </si>
  <si>
    <t>MDSOL 野村　2022/11/02 補足いただいた内容で相違ありません。</t>
    <rPh sb="6" eb="8">
      <t>ノムラ</t>
    </rPh>
    <rPh sb="20" eb="22">
      <t>ホソク</t>
    </rPh>
    <rPh sb="27" eb="29">
      <t>ナイヨウ</t>
    </rPh>
    <phoneticPr fontId="8"/>
  </si>
  <si>
    <t>※【MSBBPA100】_画面設計書_アドオン(WebFSC製品化チェックシート出力)参照</t>
    <rPh sb="43" eb="45">
      <t>サンショウ</t>
    </rPh>
    <phoneticPr fontId="8"/>
  </si>
  <si>
    <t>2022/11/04 落合　問題なし</t>
    <rPh sb="11" eb="13">
      <t>オチアイ</t>
    </rPh>
    <rPh sb="14" eb="16">
      <t>モンダイ</t>
    </rPh>
    <phoneticPr fontId="8"/>
  </si>
  <si>
    <t>2.</t>
    <phoneticPr fontId="8"/>
  </si>
  <si>
    <t>単票形式とする(御見積書NO単位の帳票となる)</t>
    <phoneticPr fontId="8"/>
  </si>
  <si>
    <t>3.</t>
    <phoneticPr fontId="8"/>
  </si>
  <si>
    <t>CP開発のヒアリングシート参照時の制約（サンプル依頼ID、デザイン担当の項目が存在すること。 デザイン担当名をmcframe7から取得する場合は、デザイン担当がmcframe7の担当者マスタに存在する担当者ＩＤで登録されている。）</t>
    <rPh sb="2" eb="4">
      <t>カイハツ</t>
    </rPh>
    <rPh sb="13" eb="16">
      <t>サンショウジ</t>
    </rPh>
    <rPh sb="53" eb="54">
      <t>メイ</t>
    </rPh>
    <rPh sb="65" eb="67">
      <t>シュトク</t>
    </rPh>
    <rPh sb="69" eb="71">
      <t>バアイ</t>
    </rPh>
    <phoneticPr fontId="8"/>
  </si>
  <si>
    <t>【説明】</t>
    <rPh sb="1" eb="3">
      <t>セツメイ</t>
    </rPh>
    <phoneticPr fontId="8"/>
  </si>
  <si>
    <t>【帳票分類】</t>
    <rPh sb="1" eb="3">
      <t>チョウヒョウ</t>
    </rPh>
    <rPh sb="3" eb="5">
      <t>ブンルイ</t>
    </rPh>
    <phoneticPr fontId="8"/>
  </si>
  <si>
    <t>・</t>
    <phoneticPr fontId="8"/>
  </si>
  <si>
    <t>社内管理帳票</t>
    <rPh sb="0" eb="2">
      <t>シャナイ</t>
    </rPh>
    <rPh sb="2" eb="4">
      <t>カンリ</t>
    </rPh>
    <rPh sb="4" eb="6">
      <t>チョウヒョウ</t>
    </rPh>
    <phoneticPr fontId="8"/>
  </si>
  <si>
    <t>【帳票ツール】</t>
    <rPh sb="1" eb="3">
      <t>チョウヒョウ</t>
    </rPh>
    <phoneticPr fontId="8"/>
  </si>
  <si>
    <t>ComponentOne Excel for .NETを使用する</t>
    <rPh sb="28" eb="30">
      <t>シヨウ</t>
    </rPh>
    <phoneticPr fontId="8"/>
  </si>
  <si>
    <t>【帳票出力条件】</t>
    <rPh sb="1" eb="3">
      <t>チョウヒョウ</t>
    </rPh>
    <rPh sb="3" eb="5">
      <t>シュツリョク</t>
    </rPh>
    <rPh sb="5" eb="7">
      <t>ジョウケン</t>
    </rPh>
    <phoneticPr fontId="8"/>
  </si>
  <si>
    <t>・</t>
  </si>
  <si>
    <t>発行対象データは、FSC製品区分=1：社外、2：社内、3：マーク無し とする</t>
  </si>
  <si>
    <t>WebFSC製品化チェックシート出力画面で対象となったデータを発行対象とする</t>
    <phoneticPr fontId="8"/>
  </si>
  <si>
    <t>【再発行時の印刷データ利用】</t>
    <rPh sb="1" eb="4">
      <t>サイハッコウ</t>
    </rPh>
    <rPh sb="4" eb="5">
      <t>ジ</t>
    </rPh>
    <rPh sb="6" eb="8">
      <t>インサツ</t>
    </rPh>
    <rPh sb="11" eb="13">
      <t>リヨウ</t>
    </rPh>
    <phoneticPr fontId="8"/>
  </si>
  <si>
    <t>なし</t>
    <phoneticPr fontId="8"/>
  </si>
  <si>
    <t>※発行時のデータを保存しない</t>
    <rPh sb="1" eb="4">
      <t>ハッコウジ</t>
    </rPh>
    <rPh sb="9" eb="11">
      <t>ホゾン</t>
    </rPh>
    <phoneticPr fontId="8"/>
  </si>
  <si>
    <t>【改頁条件】</t>
    <rPh sb="1" eb="3">
      <t>カイページ</t>
    </rPh>
    <rPh sb="3" eb="5">
      <t>ジョウケン</t>
    </rPh>
    <phoneticPr fontId="8"/>
  </si>
  <si>
    <t>【データのソート順】</t>
    <rPh sb="8" eb="9">
      <t>ジュン</t>
    </rPh>
    <phoneticPr fontId="8"/>
  </si>
  <si>
    <t>【自由記述】</t>
    <rPh sb="1" eb="3">
      <t>ジユウ</t>
    </rPh>
    <rPh sb="3" eb="5">
      <t>キジュツ</t>
    </rPh>
    <phoneticPr fontId="8"/>
  </si>
  <si>
    <t>帳票イメージ</t>
    <phoneticPr fontId="8"/>
  </si>
  <si>
    <t>オンプロ製品</t>
    <phoneticPr fontId="8"/>
  </si>
  <si>
    <t>製袋用</t>
    <rPh sb="2" eb="3">
      <t>ヨウ</t>
    </rPh>
    <phoneticPr fontId="8"/>
  </si>
  <si>
    <t>OEM購買品</t>
    <phoneticPr fontId="8"/>
  </si>
  <si>
    <t>オフプロ宣伝用</t>
    <phoneticPr fontId="8"/>
  </si>
  <si>
    <t>共通項目エリア</t>
    <rPh sb="0" eb="2">
      <t>キョウツウ</t>
    </rPh>
    <rPh sb="2" eb="4">
      <t>コウモク</t>
    </rPh>
    <phoneticPr fontId="8"/>
  </si>
  <si>
    <t>表示</t>
    <rPh sb="0" eb="2">
      <t>ヒョウジ</t>
    </rPh>
    <phoneticPr fontId="8"/>
  </si>
  <si>
    <t>最大</t>
    <rPh sb="0" eb="2">
      <t>サイダイ</t>
    </rPh>
    <phoneticPr fontId="8"/>
  </si>
  <si>
    <t>出力仕様</t>
    <rPh sb="0" eb="2">
      <t>シュツリョク</t>
    </rPh>
    <rPh sb="2" eb="4">
      <t>シヨウ</t>
    </rPh>
    <phoneticPr fontId="8"/>
  </si>
  <si>
    <t>O</t>
    <phoneticPr fontId="8"/>
  </si>
  <si>
    <t>テーブル名</t>
    <rPh sb="4" eb="5">
      <t>メイ</t>
    </rPh>
    <phoneticPr fontId="8"/>
  </si>
  <si>
    <t>項目名</t>
    <rPh sb="0" eb="2">
      <t>コウモク</t>
    </rPh>
    <rPh sb="2" eb="3">
      <t>メイ</t>
    </rPh>
    <phoneticPr fontId="8"/>
  </si>
  <si>
    <t>備考</t>
    <rPh sb="0" eb="2">
      <t>ビコウ</t>
    </rPh>
    <phoneticPr fontId="8"/>
  </si>
  <si>
    <t>参照テーブル</t>
    <rPh sb="0" eb="2">
      <t>サンショウ</t>
    </rPh>
    <phoneticPr fontId="8"/>
  </si>
  <si>
    <t>WEB御見積書</t>
    <rPh sb="3" eb="7">
      <t>オンミツモリショ</t>
    </rPh>
    <phoneticPr fontId="8"/>
  </si>
  <si>
    <t>WEB御見積書見積計算書</t>
    <rPh sb="3" eb="7">
      <t>オンミツモリショ</t>
    </rPh>
    <phoneticPr fontId="8"/>
  </si>
  <si>
    <t>WEB御見積書.御見積書NO = WEB御見積書見積計算書.御見積書NO</t>
  </si>
  <si>
    <t>WEB見積計算書</t>
    <phoneticPr fontId="8"/>
  </si>
  <si>
    <t>WEB御見積書見積計算書.見積計算書NO = WEB見積計算書.見積計算書NO</t>
    <phoneticPr fontId="8"/>
  </si>
  <si>
    <t>WEB取込先</t>
    <rPh sb="3" eb="6">
      <t>トリコミサキ</t>
    </rPh>
    <phoneticPr fontId="8"/>
  </si>
  <si>
    <t>WEB御見積書.得意先CDより取得</t>
    <rPh sb="8" eb="11">
      <t>トクイサキ</t>
    </rPh>
    <rPh sb="15" eb="17">
      <t>シュトク</t>
    </rPh>
    <phoneticPr fontId="8"/>
  </si>
  <si>
    <t>会社マスタ</t>
    <rPh sb="0" eb="2">
      <t>カイシャ</t>
    </rPh>
    <phoneticPr fontId="7"/>
  </si>
  <si>
    <t>WEB御見積書.担当者CDより所属する会社/部門情報を取得</t>
    <rPh sb="15" eb="17">
      <t>ショゾク</t>
    </rPh>
    <rPh sb="19" eb="21">
      <t>カイシャ</t>
    </rPh>
    <rPh sb="22" eb="24">
      <t>ブモン</t>
    </rPh>
    <rPh sb="24" eb="26">
      <t>ジョウホウ</t>
    </rPh>
    <rPh sb="27" eb="29">
      <t>シュトク</t>
    </rPh>
    <phoneticPr fontId="8"/>
  </si>
  <si>
    <t>部門マスタ</t>
    <rPh sb="0" eb="2">
      <t>ブモン</t>
    </rPh>
    <phoneticPr fontId="7"/>
  </si>
  <si>
    <t>担当者マスタ</t>
    <rPh sb="0" eb="3">
      <t>タントウシャ</t>
    </rPh>
    <phoneticPr fontId="7"/>
  </si>
  <si>
    <t>WEB御見積書.担当者CDより取得</t>
    <rPh sb="8" eb="11">
      <t>タントウシャ</t>
    </rPh>
    <rPh sb="15" eb="17">
      <t>シュトク</t>
    </rPh>
    <phoneticPr fontId="8"/>
  </si>
  <si>
    <t>ヒアリングシート</t>
    <phoneticPr fontId="8"/>
  </si>
  <si>
    <t>WEB見積計算書.案件NOより取得</t>
    <rPh sb="9" eb="11">
      <t>アンケン</t>
    </rPh>
    <rPh sb="15" eb="17">
      <t>シュトク</t>
    </rPh>
    <phoneticPr fontId="8"/>
  </si>
  <si>
    <t>明細</t>
    <rPh sb="0" eb="2">
      <t>メイサイ</t>
    </rPh>
    <phoneticPr fontId="8"/>
  </si>
  <si>
    <t>1</t>
    <phoneticPr fontId="8"/>
  </si>
  <si>
    <t>登録日</t>
    <rPh sb="0" eb="3">
      <t>トウロクビ</t>
    </rPh>
    <phoneticPr fontId="18"/>
  </si>
  <si>
    <t>発行日</t>
    <phoneticPr fontId="8"/>
  </si>
  <si>
    <t>2</t>
    <phoneticPr fontId="8"/>
  </si>
  <si>
    <t>社員CD</t>
  </si>
  <si>
    <t>発行担当者</t>
    <rPh sb="0" eb="5">
      <t>ハッコウタントウシャ</t>
    </rPh>
    <phoneticPr fontId="8"/>
  </si>
  <si>
    <t>ログインユーザーCD</t>
  </si>
  <si>
    <t>3</t>
  </si>
  <si>
    <t>社員名</t>
    <rPh sb="0" eb="2">
      <t>シャイン</t>
    </rPh>
    <rPh sb="2" eb="3">
      <t>メイ</t>
    </rPh>
    <phoneticPr fontId="18"/>
  </si>
  <si>
    <t>発行担当者名</t>
    <rPh sb="5" eb="6">
      <t>メイ</t>
    </rPh>
    <phoneticPr fontId="8"/>
  </si>
  <si>
    <t>ログインユーザー名</t>
    <rPh sb="8" eb="9">
      <t>メイ</t>
    </rPh>
    <phoneticPr fontId="8"/>
  </si>
  <si>
    <t>4</t>
  </si>
  <si>
    <t>ﾃﾞｨﾚｸﾀｰ更新日</t>
  </si>
  <si>
    <t>ディレクター入力にて反映</t>
    <rPh sb="6" eb="8">
      <t>ニュウリョク</t>
    </rPh>
    <rPh sb="10" eb="12">
      <t>ハンエイ</t>
    </rPh>
    <phoneticPr fontId="2"/>
  </si>
  <si>
    <t>5</t>
  </si>
  <si>
    <t>ﾃﾞｨﾚｸﾀｰ入力者</t>
  </si>
  <si>
    <t>6</t>
  </si>
  <si>
    <t>7</t>
  </si>
  <si>
    <t>ｻｲﾄ  更新日</t>
  </si>
  <si>
    <t>サイト事務局入力にて反映</t>
    <rPh sb="3" eb="6">
      <t>ジムキョク</t>
    </rPh>
    <rPh sb="6" eb="8">
      <t>ニュウリョク</t>
    </rPh>
    <rPh sb="10" eb="12">
      <t>ハンエイ</t>
    </rPh>
    <phoneticPr fontId="2"/>
  </si>
  <si>
    <t>8</t>
  </si>
  <si>
    <t>ｻｲﾄ 入力者</t>
  </si>
  <si>
    <t>9</t>
  </si>
  <si>
    <t>10</t>
  </si>
  <si>
    <t>CoC 更新日</t>
  </si>
  <si>
    <t>CoC事務局にて反映</t>
    <rPh sb="3" eb="6">
      <t>ジムキョク</t>
    </rPh>
    <rPh sb="8" eb="10">
      <t>ハンエイ</t>
    </rPh>
    <phoneticPr fontId="2"/>
  </si>
  <si>
    <t>11</t>
  </si>
  <si>
    <t>CoC 入力者</t>
  </si>
  <si>
    <t>12</t>
  </si>
  <si>
    <t>13</t>
  </si>
  <si>
    <t>管理№</t>
    <rPh sb="0" eb="2">
      <t>カンリ</t>
    </rPh>
    <phoneticPr fontId="2"/>
  </si>
  <si>
    <t>御見積書</t>
    <phoneticPr fontId="8"/>
  </si>
  <si>
    <t>FSC管理NO</t>
  </si>
  <si>
    <t>※WebFSC製品化チェックシート出力画面で自動採番</t>
    <rPh sb="19" eb="21">
      <t>ガメン</t>
    </rPh>
    <rPh sb="22" eb="24">
      <t>ジドウ</t>
    </rPh>
    <rPh sb="24" eb="26">
      <t>サイバン</t>
    </rPh>
    <phoneticPr fontId="8"/>
  </si>
  <si>
    <t>14</t>
  </si>
  <si>
    <t>承認日</t>
    <rPh sb="0" eb="2">
      <t>ショウニン</t>
    </rPh>
    <rPh sb="2" eb="3">
      <t>ビ</t>
    </rPh>
    <phoneticPr fontId="2"/>
  </si>
  <si>
    <t>サイト事務局にて反映</t>
    <phoneticPr fontId="8"/>
  </si>
  <si>
    <t>15</t>
  </si>
  <si>
    <t>ﾃﾞｻﾞｲﾝ提案依頼№</t>
    <rPh sb="6" eb="8">
      <t>テイアン</t>
    </rPh>
    <rPh sb="8" eb="10">
      <t>イライ</t>
    </rPh>
    <phoneticPr fontId="2"/>
  </si>
  <si>
    <t>サンプル依頼ID</t>
    <phoneticPr fontId="8"/>
  </si>
  <si>
    <t>16</t>
  </si>
  <si>
    <t>デザイン担当</t>
  </si>
  <si>
    <t>デザイン担当</t>
    <phoneticPr fontId="8"/>
  </si>
  <si>
    <t>17</t>
  </si>
  <si>
    <t>担当</t>
  </si>
  <si>
    <t>担当者マスタ</t>
    <phoneticPr fontId="8"/>
  </si>
  <si>
    <t>担当者名</t>
    <rPh sb="0" eb="3">
      <t>タントウシャ</t>
    </rPh>
    <rPh sb="3" eb="4">
      <t>メイ</t>
    </rPh>
    <phoneticPr fontId="8"/>
  </si>
  <si>
    <t>18</t>
  </si>
  <si>
    <t>所属拠点</t>
    <rPh sb="0" eb="2">
      <t>ショゾク</t>
    </rPh>
    <rPh sb="2" eb="4">
      <t>キョテン</t>
    </rPh>
    <phoneticPr fontId="2"/>
  </si>
  <si>
    <t>会社マスタ/部門マスタ</t>
    <rPh sb="0" eb="2">
      <t>カイシャ</t>
    </rPh>
    <rPh sb="6" eb="8">
      <t>ブモン</t>
    </rPh>
    <phoneticPr fontId="8"/>
  </si>
  <si>
    <t>事業所名</t>
    <rPh sb="0" eb="3">
      <t>ジギョウショ</t>
    </rPh>
    <rPh sb="3" eb="4">
      <t>メイ</t>
    </rPh>
    <phoneticPr fontId="2"/>
  </si>
  <si>
    <t>19</t>
  </si>
  <si>
    <t>得意先</t>
    <rPh sb="0" eb="3">
      <t>トクイサキ</t>
    </rPh>
    <phoneticPr fontId="2"/>
  </si>
  <si>
    <t>WEB御見積書</t>
    <phoneticPr fontId="8"/>
  </si>
  <si>
    <t>得意先CD</t>
    <rPh sb="0" eb="3">
      <t>トクイサキ</t>
    </rPh>
    <phoneticPr fontId="2"/>
  </si>
  <si>
    <t>WEB取引先マスタ</t>
    <rPh sb="3" eb="6">
      <t>トリヒキサキ</t>
    </rPh>
    <phoneticPr fontId="8"/>
  </si>
  <si>
    <t>得意先名</t>
    <phoneticPr fontId="8"/>
  </si>
  <si>
    <t>20</t>
  </si>
  <si>
    <t>品名</t>
    <rPh sb="0" eb="2">
      <t>ヒンメイ</t>
    </rPh>
    <phoneticPr fontId="2"/>
  </si>
  <si>
    <t>品名1、品名2</t>
    <rPh sb="0" eb="2">
      <t>ヒンメイ</t>
    </rPh>
    <rPh sb="4" eb="6">
      <t>ヒンメイ</t>
    </rPh>
    <phoneticPr fontId="2"/>
  </si>
  <si>
    <t>御見積書に含まれる最初に取得できたWEB見積計算書データとなります。※代表</t>
  </si>
  <si>
    <t>21</t>
  </si>
  <si>
    <t>CP製品CD</t>
    <rPh sb="2" eb="4">
      <t>セイヒン</t>
    </rPh>
    <phoneticPr fontId="18"/>
  </si>
  <si>
    <t>WEB見積計算書</t>
  </si>
  <si>
    <t>CP製品CD</t>
  </si>
  <si>
    <t>22</t>
  </si>
  <si>
    <t>製品CD</t>
    <rPh sb="0" eb="2">
      <t>セイヒン</t>
    </rPh>
    <phoneticPr fontId="18"/>
  </si>
  <si>
    <t>CP指摘 20221027 伊藤広 岐阜事業所での製品CDをセット</t>
    <rPh sb="2" eb="4">
      <t>シテキ</t>
    </rPh>
    <rPh sb="14" eb="17">
      <t>イトウヒロ</t>
    </rPh>
    <rPh sb="18" eb="20">
      <t>ギフ</t>
    </rPh>
    <rPh sb="20" eb="23">
      <t>ジギョウショ</t>
    </rPh>
    <rPh sb="25" eb="27">
      <t>セイヒン</t>
    </rPh>
    <phoneticPr fontId="8"/>
  </si>
  <si>
    <t>23</t>
  </si>
  <si>
    <t>見積№</t>
    <rPh sb="0" eb="3">
      <t>ミツモリナ</t>
    </rPh>
    <phoneticPr fontId="18"/>
  </si>
  <si>
    <t>WEB見積計算書NO</t>
    <phoneticPr fontId="8"/>
  </si>
  <si>
    <t>MDSOL 野村　2022/10/31 今回の新基幹システムでは、FSCの入力画面は存在せず、決定見積時のデータからFSC製品化チェックシートを出力することになります。</t>
    <rPh sb="6" eb="8">
      <t>ノムラ</t>
    </rPh>
    <rPh sb="20" eb="22">
      <t>コンカイ</t>
    </rPh>
    <rPh sb="23" eb="26">
      <t>シンキカン</t>
    </rPh>
    <rPh sb="37" eb="41">
      <t>ニュウリョクガメン</t>
    </rPh>
    <rPh sb="42" eb="44">
      <t>ソンザイ</t>
    </rPh>
    <rPh sb="47" eb="52">
      <t>ケッテイミツモリジ</t>
    </rPh>
    <phoneticPr fontId="8"/>
  </si>
  <si>
    <t>24</t>
  </si>
  <si>
    <t>材質構成　表</t>
    <rPh sb="0" eb="2">
      <t>ザイシツ</t>
    </rPh>
    <rPh sb="2" eb="4">
      <t>コウセイ</t>
    </rPh>
    <phoneticPr fontId="2"/>
  </si>
  <si>
    <t>表構成</t>
    <rPh sb="0" eb="1">
      <t>オモテ</t>
    </rPh>
    <rPh sb="1" eb="3">
      <t>コウセイ</t>
    </rPh>
    <phoneticPr fontId="2"/>
  </si>
  <si>
    <t>表構成：原紙CD(表)、印刷CD(表)、ｴﾝﾎﾞｽCD(表)</t>
    <rPh sb="0" eb="3">
      <t>オモテコウセイ</t>
    </rPh>
    <phoneticPr fontId="8"/>
  </si>
  <si>
    <t>新基幹システムに無い項目は、手入力となります。</t>
    <rPh sb="0" eb="3">
      <t>シンキカン</t>
    </rPh>
    <rPh sb="8" eb="9">
      <t>ナ</t>
    </rPh>
    <rPh sb="10" eb="12">
      <t>コウモク</t>
    </rPh>
    <rPh sb="14" eb="15">
      <t>テ</t>
    </rPh>
    <rPh sb="15" eb="17">
      <t>ニュウリョク</t>
    </rPh>
    <phoneticPr fontId="8"/>
  </si>
  <si>
    <t>25</t>
  </si>
  <si>
    <t>表FSC 材質名</t>
    <rPh sb="7" eb="8">
      <t>メイ</t>
    </rPh>
    <phoneticPr fontId="2"/>
  </si>
  <si>
    <t>表FSC 材質区分</t>
    <phoneticPr fontId="8"/>
  </si>
  <si>
    <t>26</t>
  </si>
  <si>
    <t>材質構成　中</t>
    <rPh sb="0" eb="2">
      <t>ザイシツ</t>
    </rPh>
    <rPh sb="2" eb="4">
      <t>コウセイ</t>
    </rPh>
    <rPh sb="5" eb="6">
      <t>ナカ</t>
    </rPh>
    <phoneticPr fontId="2"/>
  </si>
  <si>
    <t>中構成</t>
    <phoneticPr fontId="8"/>
  </si>
  <si>
    <t>中構成：原紙CD(中)、印刷CD(中)、ｴﾝﾎﾞｽCD(中)</t>
  </si>
  <si>
    <t>27</t>
  </si>
  <si>
    <t>中FSC 材質名</t>
    <rPh sb="0" eb="1">
      <t>ナカ</t>
    </rPh>
    <rPh sb="7" eb="8">
      <t>メイ</t>
    </rPh>
    <phoneticPr fontId="2"/>
  </si>
  <si>
    <t>中FSC 材質区分</t>
  </si>
  <si>
    <t>28</t>
  </si>
  <si>
    <t>材質構成　裏</t>
    <rPh sb="0" eb="2">
      <t>ザイシツ</t>
    </rPh>
    <rPh sb="2" eb="4">
      <t>コウセイ</t>
    </rPh>
    <rPh sb="5" eb="6">
      <t>ウラ</t>
    </rPh>
    <phoneticPr fontId="2"/>
  </si>
  <si>
    <t>裏構成</t>
    <phoneticPr fontId="8"/>
  </si>
  <si>
    <t>裏構成：原紙CD(裏)、印刷CD(裏)、ｴﾝﾎﾞｽCD(裏)</t>
  </si>
  <si>
    <t>29</t>
  </si>
  <si>
    <t>裏FSC 材質名</t>
    <rPh sb="0" eb="1">
      <t>ウラ</t>
    </rPh>
    <rPh sb="7" eb="8">
      <t>メイ</t>
    </rPh>
    <phoneticPr fontId="2"/>
  </si>
  <si>
    <t>裏FSC 材質区分</t>
  </si>
  <si>
    <t>30</t>
  </si>
  <si>
    <t>購入部材他パーツ１</t>
    <rPh sb="0" eb="2">
      <t>コウニュウ</t>
    </rPh>
    <rPh sb="4" eb="5">
      <t>タ</t>
    </rPh>
    <phoneticPr fontId="2"/>
  </si>
  <si>
    <t>手入力とする</t>
    <rPh sb="0" eb="3">
      <t>テニュウリョク</t>
    </rPh>
    <phoneticPr fontId="8"/>
  </si>
  <si>
    <t>31</t>
  </si>
  <si>
    <t>追加FSC 材質名１</t>
    <rPh sb="0" eb="2">
      <t>ツイカ</t>
    </rPh>
    <rPh sb="6" eb="8">
      <t>ザイシツ</t>
    </rPh>
    <rPh sb="8" eb="9">
      <t>メイ</t>
    </rPh>
    <phoneticPr fontId="2"/>
  </si>
  <si>
    <t>32</t>
  </si>
  <si>
    <t>購入部材他パーツ2</t>
    <rPh sb="0" eb="2">
      <t>コウニュウ</t>
    </rPh>
    <rPh sb="4" eb="5">
      <t>タ</t>
    </rPh>
    <phoneticPr fontId="2"/>
  </si>
  <si>
    <t>33</t>
  </si>
  <si>
    <t>追加FSC 材質名2</t>
    <rPh sb="0" eb="2">
      <t>ツイカ</t>
    </rPh>
    <rPh sb="6" eb="8">
      <t>ザイシツ</t>
    </rPh>
    <rPh sb="8" eb="9">
      <t>メイ</t>
    </rPh>
    <phoneticPr fontId="2"/>
  </si>
  <si>
    <t>CP指摘 20221027 伊藤広　製袋製品・OEM購買品・オフプロ宣伝関係の項目が抜けています。</t>
    <rPh sb="2" eb="4">
      <t>シテキ</t>
    </rPh>
    <rPh sb="14" eb="17">
      <t>イトウヒロ</t>
    </rPh>
    <rPh sb="18" eb="20">
      <t>セイタイ</t>
    </rPh>
    <rPh sb="20" eb="22">
      <t>セイヒン</t>
    </rPh>
    <rPh sb="26" eb="29">
      <t>コウバイヒン</t>
    </rPh>
    <rPh sb="34" eb="36">
      <t>センデン</t>
    </rPh>
    <rPh sb="36" eb="38">
      <t>カンケイ</t>
    </rPh>
    <rPh sb="39" eb="41">
      <t>コウモク</t>
    </rPh>
    <rPh sb="42" eb="43">
      <t>ヌ</t>
    </rPh>
    <phoneticPr fontId="8"/>
  </si>
  <si>
    <t>34</t>
  </si>
  <si>
    <t>材料由来確認</t>
    <rPh sb="0" eb="2">
      <t>ザイリョウ</t>
    </rPh>
    <rPh sb="2" eb="4">
      <t>ユライ</t>
    </rPh>
    <rPh sb="4" eb="6">
      <t>カクニン</t>
    </rPh>
    <phoneticPr fontId="2"/>
  </si>
  <si>
    <t>・工程印刷</t>
    <rPh sb="1" eb="3">
      <t>コウテイ</t>
    </rPh>
    <rPh sb="3" eb="5">
      <t>インサツ</t>
    </rPh>
    <phoneticPr fontId="8"/>
  </si>
  <si>
    <t>←製袋製品</t>
    <rPh sb="1" eb="3">
      <t>セイタイ</t>
    </rPh>
    <rPh sb="3" eb="5">
      <t>セイヒン</t>
    </rPh>
    <phoneticPr fontId="8"/>
  </si>
  <si>
    <t>35</t>
  </si>
  <si>
    <t>ﾏｰｸ指定:素材</t>
    <rPh sb="3" eb="5">
      <t>シテイ</t>
    </rPh>
    <rPh sb="6" eb="8">
      <t>ソザイ</t>
    </rPh>
    <phoneticPr fontId="2"/>
  </si>
  <si>
    <t>・工程印刷仕入先名</t>
    <rPh sb="1" eb="3">
      <t>コウテイ</t>
    </rPh>
    <rPh sb="3" eb="5">
      <t>インサツ</t>
    </rPh>
    <rPh sb="5" eb="8">
      <t>シイレサキ</t>
    </rPh>
    <rPh sb="8" eb="9">
      <t>メイ</t>
    </rPh>
    <phoneticPr fontId="8"/>
  </si>
  <si>
    <t>↓</t>
    <phoneticPr fontId="8"/>
  </si>
  <si>
    <t>36</t>
  </si>
  <si>
    <t>ﾏｰｸ指定:用途</t>
    <rPh sb="3" eb="5">
      <t>シテイ</t>
    </rPh>
    <rPh sb="6" eb="8">
      <t>ヨウト</t>
    </rPh>
    <phoneticPr fontId="2"/>
  </si>
  <si>
    <t>・工程表面加工</t>
    <rPh sb="1" eb="3">
      <t>コウテイ</t>
    </rPh>
    <rPh sb="3" eb="7">
      <t>ヒョウメンカコウ</t>
    </rPh>
    <phoneticPr fontId="8"/>
  </si>
  <si>
    <t>37</t>
  </si>
  <si>
    <t>OEM(他社刷本調達)委託先名</t>
    <rPh sb="4" eb="6">
      <t>タシャ</t>
    </rPh>
    <rPh sb="6" eb="7">
      <t>ス</t>
    </rPh>
    <rPh sb="7" eb="8">
      <t>ホン</t>
    </rPh>
    <rPh sb="8" eb="10">
      <t>チョウタツ</t>
    </rPh>
    <rPh sb="11" eb="14">
      <t>イタクサキ</t>
    </rPh>
    <rPh sb="14" eb="15">
      <t>メイ</t>
    </rPh>
    <phoneticPr fontId="2"/>
  </si>
  <si>
    <t>・工程表面加工仕入先名</t>
    <rPh sb="1" eb="3">
      <t>コウテイ</t>
    </rPh>
    <rPh sb="3" eb="5">
      <t>ヒョウメン</t>
    </rPh>
    <rPh sb="5" eb="7">
      <t>カコウ</t>
    </rPh>
    <rPh sb="7" eb="9">
      <t>シイレ</t>
    </rPh>
    <rPh sb="9" eb="10">
      <t>サキ</t>
    </rPh>
    <rPh sb="10" eb="11">
      <t>メイ</t>
    </rPh>
    <phoneticPr fontId="8"/>
  </si>
  <si>
    <t>38</t>
  </si>
  <si>
    <t>OEM委託先ﾗｲｾﾝｽ№</t>
    <rPh sb="3" eb="6">
      <t>イタクサキ</t>
    </rPh>
    <phoneticPr fontId="2"/>
  </si>
  <si>
    <t>・工程箔押し</t>
    <rPh sb="1" eb="3">
      <t>コウテイ</t>
    </rPh>
    <rPh sb="3" eb="5">
      <t>ハクオ</t>
    </rPh>
    <phoneticPr fontId="8"/>
  </si>
  <si>
    <t>39</t>
  </si>
  <si>
    <t>協定書委任 取り交わし確認</t>
    <rPh sb="0" eb="3">
      <t>キョウテイショ</t>
    </rPh>
    <rPh sb="3" eb="5">
      <t>イニン</t>
    </rPh>
    <rPh sb="6" eb="7">
      <t>ト</t>
    </rPh>
    <rPh sb="8" eb="9">
      <t>カ</t>
    </rPh>
    <rPh sb="11" eb="13">
      <t>カクニン</t>
    </rPh>
    <phoneticPr fontId="2"/>
  </si>
  <si>
    <t>・工程箔押し仕入先名</t>
    <rPh sb="1" eb="3">
      <t>コウテイ</t>
    </rPh>
    <rPh sb="3" eb="5">
      <t>ハクオ</t>
    </rPh>
    <rPh sb="6" eb="8">
      <t>シイレ</t>
    </rPh>
    <rPh sb="8" eb="9">
      <t>サキ</t>
    </rPh>
    <rPh sb="9" eb="10">
      <t>メイ</t>
    </rPh>
    <phoneticPr fontId="8"/>
  </si>
  <si>
    <t>40</t>
  </si>
  <si>
    <t>委託先供給会社 登録確認</t>
    <rPh sb="0" eb="3">
      <t>イタクサキ</t>
    </rPh>
    <rPh sb="3" eb="5">
      <t>キョウキュウ</t>
    </rPh>
    <rPh sb="5" eb="7">
      <t>カイシャ</t>
    </rPh>
    <rPh sb="8" eb="10">
      <t>トウロク</t>
    </rPh>
    <rPh sb="10" eb="12">
      <t>カクニン</t>
    </rPh>
    <phoneticPr fontId="2"/>
  </si>
  <si>
    <t>・ 部材 紐名称</t>
    <rPh sb="2" eb="4">
      <t>ブザイ</t>
    </rPh>
    <rPh sb="5" eb="6">
      <t>ヒモ</t>
    </rPh>
    <rPh sb="6" eb="8">
      <t>メイショウ</t>
    </rPh>
    <phoneticPr fontId="8"/>
  </si>
  <si>
    <t>41</t>
  </si>
  <si>
    <t>OEM(CP印刷)ﾗｲｾﾝｽ№組織名名</t>
    <rPh sb="6" eb="8">
      <t>インサツ</t>
    </rPh>
    <rPh sb="15" eb="18">
      <t>ソシキメイ</t>
    </rPh>
    <rPh sb="18" eb="19">
      <t>メイ</t>
    </rPh>
    <phoneticPr fontId="2"/>
  </si>
  <si>
    <t>・ 部材区分４：紐</t>
    <rPh sb="2" eb="4">
      <t>ブザイ</t>
    </rPh>
    <rPh sb="4" eb="6">
      <t>クブン</t>
    </rPh>
    <rPh sb="8" eb="9">
      <t>ヒモ</t>
    </rPh>
    <phoneticPr fontId="8"/>
  </si>
  <si>
    <t>42</t>
  </si>
  <si>
    <t>使用FSCﾗｲｾﾝｽ№</t>
    <rPh sb="0" eb="2">
      <t>シヨウ</t>
    </rPh>
    <phoneticPr fontId="2"/>
  </si>
  <si>
    <t>・ 部材区分３：紙パッチ</t>
    <rPh sb="2" eb="4">
      <t>ブザイ</t>
    </rPh>
    <rPh sb="4" eb="6">
      <t>クブン</t>
    </rPh>
    <rPh sb="8" eb="9">
      <t>カミ</t>
    </rPh>
    <phoneticPr fontId="8"/>
  </si>
  <si>
    <t>43</t>
  </si>
  <si>
    <t>・ 部材区分２：底ボール</t>
    <rPh sb="2" eb="4">
      <t>ブザイ</t>
    </rPh>
    <rPh sb="4" eb="6">
      <t>クブン</t>
    </rPh>
    <rPh sb="8" eb="9">
      <t>ソコ</t>
    </rPh>
    <phoneticPr fontId="8"/>
  </si>
  <si>
    <t>44</t>
  </si>
  <si>
    <t>ﾗｲｾﾝｽ所有側 承認確認</t>
    <rPh sb="5" eb="7">
      <t>ショユウ</t>
    </rPh>
    <rPh sb="7" eb="8">
      <t>ガワ</t>
    </rPh>
    <rPh sb="9" eb="11">
      <t>ショウニン</t>
    </rPh>
    <rPh sb="11" eb="13">
      <t>カクニン</t>
    </rPh>
    <phoneticPr fontId="2"/>
  </si>
  <si>
    <t>・ 部材区分１：口ボール　※クチボール</t>
    <rPh sb="2" eb="4">
      <t>ブザイ</t>
    </rPh>
    <rPh sb="4" eb="6">
      <t>クブン</t>
    </rPh>
    <rPh sb="8" eb="9">
      <t>クチ</t>
    </rPh>
    <phoneticPr fontId="8"/>
  </si>
  <si>
    <t>45</t>
  </si>
  <si>
    <t>備考</t>
    <rPh sb="0" eb="2">
      <t>ビコウ</t>
    </rPh>
    <phoneticPr fontId="2"/>
  </si>
  <si>
    <t>・ 部材その他</t>
    <rPh sb="2" eb="4">
      <t>ブザイ</t>
    </rPh>
    <rPh sb="6" eb="7">
      <t>タ</t>
    </rPh>
    <phoneticPr fontId="8"/>
  </si>
  <si>
    <t>工程印刷</t>
  </si>
  <si>
    <t>製袋製品</t>
    <phoneticPr fontId="8"/>
  </si>
  <si>
    <t>MDSOL 野村　2022/10/31 追加しました。</t>
    <rPh sb="6" eb="8">
      <t>ノムラ</t>
    </rPh>
    <rPh sb="20" eb="22">
      <t>ツイカ</t>
    </rPh>
    <phoneticPr fontId="8"/>
  </si>
  <si>
    <t>20221104　伊藤広　問題無し</t>
    <rPh sb="9" eb="12">
      <t>イトウヒロ</t>
    </rPh>
    <rPh sb="13" eb="16">
      <t>モンダイナ</t>
    </rPh>
    <phoneticPr fontId="8"/>
  </si>
  <si>
    <t>工程印刷仕入先名</t>
  </si>
  <si>
    <t>工程表面加工</t>
  </si>
  <si>
    <t>工程表面加工仕入先名</t>
  </si>
  <si>
    <t>工程箔押し</t>
  </si>
  <si>
    <t>工程箔押し仕入先名</t>
  </si>
  <si>
    <t>部材紐名称</t>
  </si>
  <si>
    <t>部材区分４：紐</t>
  </si>
  <si>
    <t>部材区分３：紙パッチ</t>
  </si>
  <si>
    <t>部材区分２：底ボール</t>
  </si>
  <si>
    <t>部材区分１：口ボール　※クチボール</t>
  </si>
  <si>
    <t>部材その他</t>
  </si>
  <si>
    <t>46</t>
  </si>
  <si>
    <t>ディレクター入力:デザイン確認1</t>
    <rPh sb="6" eb="8">
      <t>ニュウリョク</t>
    </rPh>
    <rPh sb="13" eb="15">
      <t>カクニン</t>
    </rPh>
    <phoneticPr fontId="2"/>
  </si>
  <si>
    <t>47</t>
  </si>
  <si>
    <t>　ヾ　:デザイン確認2</t>
    <rPh sb="8" eb="10">
      <t>カクニン</t>
    </rPh>
    <phoneticPr fontId="2"/>
  </si>
  <si>
    <t>48</t>
  </si>
  <si>
    <t>　ヾ　:デザイン確認3</t>
    <rPh sb="8" eb="10">
      <t>カクニン</t>
    </rPh>
    <phoneticPr fontId="2"/>
  </si>
  <si>
    <t>49</t>
  </si>
  <si>
    <t>　ヾ　:デザイン確認4</t>
    <rPh sb="8" eb="10">
      <t>カクニン</t>
    </rPh>
    <phoneticPr fontId="2"/>
  </si>
  <si>
    <t>50</t>
  </si>
  <si>
    <t>　ヾ　:ﾗﾍﾞﾙ/ﾛｺﾞの原寸ｻｲｽﾞ</t>
    <rPh sb="13" eb="15">
      <t>ゲンスン</t>
    </rPh>
    <phoneticPr fontId="2"/>
  </si>
  <si>
    <t>・ディレクター入力：ディレクター流用</t>
    <rPh sb="7" eb="9">
      <t>ニュウリョク</t>
    </rPh>
    <rPh sb="16" eb="18">
      <t>リュウヨウ</t>
    </rPh>
    <phoneticPr fontId="8"/>
  </si>
  <si>
    <t>オフプロ</t>
    <phoneticPr fontId="8"/>
  </si>
  <si>
    <t>51</t>
  </si>
  <si>
    <t>　ヾ　:マークの横幅</t>
    <rPh sb="8" eb="10">
      <t>ヨコハバ</t>
    </rPh>
    <phoneticPr fontId="2"/>
  </si>
  <si>
    <t>52</t>
  </si>
  <si>
    <t>　ヾ　:マークの縦幅</t>
    <rPh sb="8" eb="9">
      <t>タテ</t>
    </rPh>
    <rPh sb="9" eb="10">
      <t>ハバ</t>
    </rPh>
    <phoneticPr fontId="2"/>
  </si>
  <si>
    <t>　ヾ　:ディレクター流用</t>
    <phoneticPr fontId="2"/>
  </si>
  <si>
    <t>オフプロ</t>
  </si>
  <si>
    <t>53</t>
  </si>
  <si>
    <t>サイト事務局入力:材料手配確認</t>
    <rPh sb="3" eb="6">
      <t>ジムキョク</t>
    </rPh>
    <rPh sb="6" eb="8">
      <t>ニュウリョク</t>
    </rPh>
    <rPh sb="9" eb="11">
      <t>ザイリョウ</t>
    </rPh>
    <rPh sb="11" eb="13">
      <t>テハイ</t>
    </rPh>
    <rPh sb="13" eb="15">
      <t>カクニン</t>
    </rPh>
    <phoneticPr fontId="2"/>
  </si>
  <si>
    <t>54</t>
  </si>
  <si>
    <t>　ヾ　:OEM(他社製造)確認1</t>
    <rPh sb="8" eb="10">
      <t>タシャ</t>
    </rPh>
    <rPh sb="10" eb="12">
      <t>セイゾウ</t>
    </rPh>
    <rPh sb="13" eb="15">
      <t>カクニン</t>
    </rPh>
    <phoneticPr fontId="2"/>
  </si>
  <si>
    <t>55</t>
  </si>
  <si>
    <t>　ヾ　:OEM(他社製造)確認2</t>
    <rPh sb="8" eb="10">
      <t>タシャ</t>
    </rPh>
    <rPh sb="10" eb="12">
      <t>セイゾウ</t>
    </rPh>
    <rPh sb="13" eb="15">
      <t>カクニン</t>
    </rPh>
    <phoneticPr fontId="2"/>
  </si>
  <si>
    <t>56</t>
  </si>
  <si>
    <t>　ヾ　:OEM(CP製造)確認1</t>
    <rPh sb="10" eb="12">
      <t>セイゾウ</t>
    </rPh>
    <rPh sb="13" eb="15">
      <t>カクニン</t>
    </rPh>
    <phoneticPr fontId="2"/>
  </si>
  <si>
    <t>57</t>
  </si>
  <si>
    <t>　ヾ　:OEM(CP製造)確認2</t>
  </si>
  <si>
    <t>58</t>
  </si>
  <si>
    <t>　ヾ　:デザイン確認1</t>
    <rPh sb="8" eb="10">
      <t>カクニン</t>
    </rPh>
    <phoneticPr fontId="2"/>
  </si>
  <si>
    <t>59</t>
  </si>
  <si>
    <t>60</t>
  </si>
  <si>
    <t>61</t>
  </si>
  <si>
    <t>　ヾ　:デザイン確認5</t>
    <rPh sb="8" eb="10">
      <t>カクニン</t>
    </rPh>
    <phoneticPr fontId="2"/>
  </si>
  <si>
    <t>OEM</t>
  </si>
  <si>
    <t>・サイト：デザイン確認５</t>
    <phoneticPr fontId="8"/>
  </si>
  <si>
    <t>OEM</t>
    <phoneticPr fontId="8"/>
  </si>
  <si>
    <t>　ヾ　:デザイン確認6</t>
    <rPh sb="8" eb="10">
      <t>カクニン</t>
    </rPh>
    <phoneticPr fontId="2"/>
  </si>
  <si>
    <t>・サイト：デザイン確認６</t>
    <phoneticPr fontId="8"/>
  </si>
  <si>
    <t>62</t>
  </si>
  <si>
    <t>　ヾ　:承認</t>
    <rPh sb="4" eb="6">
      <t>ショウニン</t>
    </rPh>
    <phoneticPr fontId="2"/>
  </si>
  <si>
    <t>・CoC：デザイン確認２</t>
    <phoneticPr fontId="8"/>
  </si>
  <si>
    <t>63</t>
  </si>
  <si>
    <t>CoC事務局:デザイン確認</t>
    <rPh sb="3" eb="6">
      <t>ジムキョク</t>
    </rPh>
    <rPh sb="11" eb="13">
      <t>カクニン</t>
    </rPh>
    <phoneticPr fontId="2"/>
  </si>
  <si>
    <t>CoC事務局:デザイン確認2</t>
    <rPh sb="3" eb="6">
      <t>ジムキョク</t>
    </rPh>
    <rPh sb="11" eb="13">
      <t>カクニン</t>
    </rPh>
    <phoneticPr fontId="2"/>
  </si>
  <si>
    <t>64</t>
  </si>
  <si>
    <t>　ヾ　：申請</t>
    <rPh sb="4" eb="6">
      <t>シンセイ</t>
    </rPh>
    <phoneticPr fontId="2"/>
  </si>
  <si>
    <t>65</t>
  </si>
  <si>
    <t>帳票出力（処理概要）</t>
    <rPh sb="0" eb="4">
      <t>チョウヒョウシュツリョク</t>
    </rPh>
    <phoneticPr fontId="8"/>
  </si>
  <si>
    <t>帳票出力（処理概要）</t>
    <phoneticPr fontId="8"/>
  </si>
  <si>
    <t>■EXCELのひな型ファイルを読込み</t>
    <phoneticPr fontId="8"/>
  </si>
  <si>
    <t>出力フォーマットで選択された、フォーマットをテンプレートとして開き、処理を開始する</t>
    <rPh sb="9" eb="11">
      <t>センタク</t>
    </rPh>
    <rPh sb="31" eb="32">
      <t>ヒラ</t>
    </rPh>
    <rPh sb="34" eb="36">
      <t>ショリ</t>
    </rPh>
    <rPh sb="37" eb="39">
      <t>カイシ</t>
    </rPh>
    <phoneticPr fontId="8"/>
  </si>
  <si>
    <t>■EXCELデータ転送に関して</t>
    <rPh sb="9" eb="11">
      <t>テンソウ</t>
    </rPh>
    <rPh sb="12" eb="13">
      <t>カン</t>
    </rPh>
    <phoneticPr fontId="8"/>
  </si>
  <si>
    <t>EXCELのひな型ファイルを読込み、必要データを転記し、ファイルダウンロードする</t>
    <rPh sb="8" eb="9">
      <t>ガタ</t>
    </rPh>
    <rPh sb="14" eb="16">
      <t>ヨミコ</t>
    </rPh>
    <rPh sb="18" eb="20">
      <t>ヒツヨウ</t>
    </rPh>
    <rPh sb="24" eb="26">
      <t>テンキ</t>
    </rPh>
    <phoneticPr fontId="8"/>
  </si>
  <si>
    <t>→現行と同様にレイアウト・DATAシートを用意し、システムからのデータ転送は、DATAシートに転送するようにする(レイアウトは、データシートを参照する)</t>
    <rPh sb="1" eb="3">
      <t>ゲンコウ</t>
    </rPh>
    <rPh sb="4" eb="6">
      <t>ドウヨウ</t>
    </rPh>
    <rPh sb="21" eb="23">
      <t>ヨウイ</t>
    </rPh>
    <rPh sb="35" eb="37">
      <t>テンソウ</t>
    </rPh>
    <rPh sb="54" eb="56">
      <t>テンソウ</t>
    </rPh>
    <rPh sb="71" eb="73">
      <t>サンショウ</t>
    </rPh>
    <phoneticPr fontId="8"/>
  </si>
  <si>
    <t>[DATA]シート</t>
    <phoneticPr fontId="8"/>
  </si>
  <si>
    <t>[レイアウト]シート</t>
    <phoneticPr fontId="8"/>
  </si>
  <si>
    <t>出力元画面</t>
    <rPh sb="0" eb="2">
      <t>シュツリョク</t>
    </rPh>
    <rPh sb="2" eb="3">
      <t>モト</t>
    </rPh>
    <rPh sb="3" eb="5">
      <t>ガメン</t>
    </rPh>
    <phoneticPr fontId="8"/>
  </si>
  <si>
    <t>画面ＩＤ</t>
    <rPh sb="0" eb="2">
      <t>ガメン</t>
    </rPh>
    <phoneticPr fontId="8"/>
  </si>
  <si>
    <t>MSBBPA100</t>
  </si>
  <si>
    <t>WebFSC製品化チェックシート出力</t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</si>
  <si>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</si>
  <si>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</si>
  <si>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</si>
  <si>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</si>
  <si>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対象データの抽出</t>
    <rPh sb="0" eb="2">
      <t>タイショウ</t>
    </rPh>
    <rPh sb="6" eb="8">
      <t>チュウシュツ</t>
    </rPh>
    <phoneticPr fontId="8"/>
  </si>
  <si>
    <t>下記の条件に従い、対象テーブルからデータを検索する。</t>
    <rPh sb="0" eb="2">
      <t>カキ</t>
    </rPh>
    <rPh sb="3" eb="5">
      <t>ジョウケン</t>
    </rPh>
    <rPh sb="6" eb="7">
      <t>シタガ</t>
    </rPh>
    <rPh sb="9" eb="11">
      <t>タイショウ</t>
    </rPh>
    <rPh sb="21" eb="23">
      <t>ケンサク</t>
    </rPh>
    <phoneticPr fontId="8"/>
  </si>
  <si>
    <t>・標準マスタをもとに検索する</t>
    <rPh sb="1" eb="3">
      <t>ヒョウジュン</t>
    </rPh>
    <rPh sb="10" eb="12">
      <t>ケンサク</t>
    </rPh>
    <phoneticPr fontId="8"/>
  </si>
  <si>
    <t>帳票項目</t>
    <rPh sb="0" eb="2">
      <t>チョウヒョウ</t>
    </rPh>
    <rPh sb="2" eb="4">
      <t>コウモク</t>
    </rPh>
    <phoneticPr fontId="8"/>
  </si>
  <si>
    <t>テーブル</t>
    <phoneticPr fontId="8"/>
  </si>
  <si>
    <t>取得条件、編集仕様</t>
    <rPh sb="0" eb="4">
      <t>シュトクジョウケン</t>
    </rPh>
    <rPh sb="5" eb="9">
      <t>ヘンシュウシヨウ</t>
    </rPh>
    <phoneticPr fontId="8"/>
  </si>
  <si>
    <t>部門名</t>
    <phoneticPr fontId="8"/>
  </si>
  <si>
    <t>部門マスタ</t>
    <phoneticPr fontId="8"/>
  </si>
  <si>
    <t>発行日</t>
  </si>
  <si>
    <t>・システム情報から帳票項目を設定する。</t>
    <rPh sb="5" eb="7">
      <t>ジョウホウ</t>
    </rPh>
    <rPh sb="14" eb="16">
      <t>セッテイジョウ</t>
    </rPh>
    <phoneticPr fontId="8"/>
  </si>
  <si>
    <t>・WEB見積計算書をもとに検索する</t>
    <phoneticPr fontId="8"/>
  </si>
  <si>
    <t>1．帳票明細項目抽出</t>
    <rPh sb="2" eb="4">
      <t>チョウヒョウ</t>
    </rPh>
    <rPh sb="6" eb="8">
      <t>コウモク</t>
    </rPh>
    <rPh sb="8" eb="10">
      <t>チュウシュツ</t>
    </rPh>
    <phoneticPr fontId="8"/>
  </si>
  <si>
    <t>管理№</t>
  </si>
  <si>
    <t>得意先名</t>
  </si>
  <si>
    <t>ヒアリングシート</t>
  </si>
  <si>
    <t>担当者マスタ</t>
  </si>
  <si>
    <t>WEB御見積書</t>
  </si>
  <si>
    <t>サンプル依頼ID</t>
  </si>
  <si>
    <t>WEB見積計算書NO</t>
  </si>
  <si>
    <t>表FSC 材質区分</t>
  </si>
  <si>
    <t>中構成</t>
  </si>
  <si>
    <t>裏構成</t>
  </si>
  <si>
    <t>品名2</t>
    <phoneticPr fontId="8"/>
  </si>
  <si>
    <t>品名1</t>
    <rPh sb="0" eb="2">
      <t>ヒンメイ</t>
    </rPh>
    <phoneticPr fontId="2"/>
  </si>
  <si>
    <t>【結合条件】</t>
    <phoneticPr fontId="8"/>
  </si>
  <si>
    <t>御見積書ＮＯ</t>
  </si>
  <si>
    <t>＝</t>
  </si>
  <si>
    <t>=</t>
    <phoneticPr fontId="8"/>
  </si>
  <si>
    <t>WEB御見積書見積計算書</t>
  </si>
  <si>
    <t>AND</t>
    <phoneticPr fontId="8"/>
  </si>
  <si>
    <t>見積計算書ＮＯ</t>
  </si>
  <si>
    <t>担当者</t>
  </si>
  <si>
    <t>会社マスタ</t>
  </si>
  <si>
    <t>所属拠点</t>
    <phoneticPr fontId="8"/>
  </si>
  <si>
    <t>会社マスタ</t>
    <phoneticPr fontId="8"/>
  </si>
  <si>
    <t>会社名</t>
    <rPh sb="0" eb="2">
      <t>カイシャ</t>
    </rPh>
    <phoneticPr fontId="8"/>
  </si>
  <si>
    <t>会社名存在しない場合、部門名設定する。</t>
    <rPh sb="0" eb="2">
      <t>カイシャ</t>
    </rPh>
    <rPh sb="2" eb="3">
      <t>メイ</t>
    </rPh>
    <rPh sb="3" eb="5">
      <t>ソンザイ</t>
    </rPh>
    <rPh sb="8" eb="10">
      <t>バアイ</t>
    </rPh>
    <rPh sb="14" eb="16">
      <t>セッテイ</t>
    </rPh>
    <phoneticPr fontId="8"/>
  </si>
  <si>
    <t>得意先ＣＤ</t>
    <rPh sb="0" eb="2">
      <t>トクイ</t>
    </rPh>
    <phoneticPr fontId="8"/>
  </si>
  <si>
    <t>WEB取引先マスタ　※得意先</t>
    <rPh sb="3" eb="6">
      <t>トリヒキサキ</t>
    </rPh>
    <rPh sb="11" eb="14">
      <t>トクイサキ</t>
    </rPh>
    <phoneticPr fontId="8"/>
  </si>
  <si>
    <t>取引先ＣＤ</t>
  </si>
  <si>
    <t>得意先ＦＬＧ</t>
    <phoneticPr fontId="8"/>
  </si>
  <si>
    <t>'1'</t>
    <phoneticPr fontId="8"/>
  </si>
  <si>
    <t>論理削除ＦＬＧ</t>
    <phoneticPr fontId="8"/>
  </si>
  <si>
    <t>'0'</t>
    <phoneticPr fontId="8"/>
  </si>
  <si>
    <t>２</t>
    <phoneticPr fontId="8"/>
  </si>
  <si>
    <t>出力する</t>
    <rPh sb="0" eb="2">
      <t>シュツリョク</t>
    </rPh>
    <phoneticPr fontId="8"/>
  </si>
  <si>
    <t>1．検索結果を下記の項目順でソートする。</t>
    <phoneticPr fontId="8"/>
  </si>
  <si>
    <t>※フォームにて設定される場合、当処理は不要。</t>
    <rPh sb="7" eb="9">
      <t>セッテイ</t>
    </rPh>
    <rPh sb="12" eb="14">
      <t>バアイ</t>
    </rPh>
    <rPh sb="15" eb="18">
      <t>トウショリ</t>
    </rPh>
    <rPh sb="19" eb="21">
      <t>フヨウ</t>
    </rPh>
    <phoneticPr fontId="8"/>
  </si>
  <si>
    <t>2．ページカウントと改ページ条件</t>
    <rPh sb="10" eb="11">
      <t>カイ</t>
    </rPh>
    <rPh sb="14" eb="16">
      <t>ジョウケン</t>
    </rPh>
    <phoneticPr fontId="8"/>
  </si>
  <si>
    <t>3．帳票出力サービスを呼び出す。</t>
    <rPh sb="2" eb="4">
      <t>チョウヒョウ</t>
    </rPh>
    <rPh sb="4" eb="6">
      <t>シュツリョク</t>
    </rPh>
    <rPh sb="11" eb="12">
      <t>ヨ</t>
    </rPh>
    <rPh sb="13" eb="14">
      <t>ダ</t>
    </rPh>
    <phoneticPr fontId="8"/>
  </si>
  <si>
    <t>製品CD</t>
  </si>
  <si>
    <t>WEB取引先マスタ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</si>
</sst>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theme="0" tint="-0.499984740745262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sz val="9"/>
      <color rgb="FF0000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Microsoft YaHei"/>
      <family val="3"/>
      <charset val="134"/>
    </font>
  </fonts>
  <fills count="5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0" tint="-0.14999847407452621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57494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1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1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2" applyNumberFormat="0" applyAlignment="0" applyProtection="0">
      <alignment vertical="center"/>
    </xf>
    <xf numFmtId="0" fontId="28" fillId="19" borderId="32" applyNumberFormat="0" applyAlignment="0" applyProtection="0">
      <alignment vertical="center"/>
    </xf>
    <xf numFmtId="0" fontId="28" fillId="19" borderId="32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5" applyNumberFormat="0" applyAlignment="0" applyProtection="0">
      <alignment vertical="center"/>
    </xf>
    <xf numFmtId="0" fontId="43" fillId="20" borderId="35" applyNumberFormat="0" applyAlignment="0" applyProtection="0">
      <alignment vertical="center"/>
    </xf>
    <xf numFmtId="0" fontId="43" fillId="20" borderId="3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36" applyNumberFormat="0" applyFill="0" applyAlignment="0" applyProtection="0">
      <alignment vertical="center"/>
    </xf>
    <xf numFmtId="0" fontId="44" fillId="0" borderId="36" applyNumberFormat="0" applyFill="0" applyAlignment="0" applyProtection="0">
      <alignment vertical="center"/>
    </xf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32" fillId="20" borderId="40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5" applyNumberFormat="0" applyAlignment="0" applyProtection="0">
      <alignment vertical="center"/>
    </xf>
    <xf numFmtId="0" fontId="34" fillId="12" borderId="35" applyNumberFormat="0" applyAlignment="0" applyProtection="0">
      <alignment vertical="center"/>
    </xf>
    <xf numFmtId="0" fontId="34" fillId="12" borderId="35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1" fillId="0" borderId="4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5" applyNumberFormat="0" applyAlignment="0" applyProtection="0">
      <alignment vertical="center"/>
    </xf>
    <xf numFmtId="0" fontId="53" fillId="0" borderId="42" applyNumberFormat="0" applyFill="0" applyAlignment="0" applyProtection="0">
      <alignment vertical="center"/>
    </xf>
    <xf numFmtId="0" fontId="54" fillId="0" borderId="43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29" borderId="40" applyNumberFormat="0" applyAlignment="0" applyProtection="0">
      <alignment vertical="center"/>
    </xf>
    <xf numFmtId="0" fontId="34" fillId="10" borderId="35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3" applyNumberFormat="0" applyFont="0" applyAlignment="0" applyProtection="0">
      <alignment vertical="center"/>
    </xf>
    <xf numFmtId="0" fontId="51" fillId="0" borderId="4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5" applyNumberFormat="0" applyAlignment="0" applyProtection="0">
      <alignment vertical="center"/>
    </xf>
    <xf numFmtId="0" fontId="53" fillId="0" borderId="42" applyNumberFormat="0" applyFill="0" applyAlignment="0" applyProtection="0">
      <alignment vertical="center"/>
    </xf>
    <xf numFmtId="0" fontId="54" fillId="0" borderId="43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29" borderId="40" applyNumberFormat="0" applyAlignment="0" applyProtection="0">
      <alignment vertical="center"/>
    </xf>
    <xf numFmtId="0" fontId="34" fillId="10" borderId="35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6" fillId="8" borderId="33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11" fillId="0" borderId="0">
      <alignment vertical="top"/>
    </xf>
  </cellStyleXfs>
  <cellXfs count="701">
    <xf numFmtId="0" fontId="0" fillId="0" borderId="0" xfId="0"/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2" xfId="7" applyFont="1" applyFill="1" applyBorder="1" applyAlignment="1">
      <alignment vertical="center"/>
    </xf>
    <xf numFmtId="0" fontId="15" fillId="35" borderId="14" xfId="7" applyFont="1" applyFill="1" applyBorder="1" applyAlignment="1">
      <alignment vertical="center"/>
    </xf>
    <xf numFmtId="0" fontId="15" fillId="35" borderId="15" xfId="7" applyFont="1" applyFill="1" applyBorder="1"/>
    <xf numFmtId="0" fontId="14" fillId="0" borderId="0" xfId="7" applyFont="1"/>
    <xf numFmtId="0" fontId="17" fillId="0" borderId="9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10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2" fillId="0" borderId="0" xfId="57482" applyFont="1" applyProtection="1">
      <protection locked="0"/>
    </xf>
    <xf numFmtId="0" fontId="73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4" fillId="0" borderId="0" xfId="57482" applyFont="1" applyProtection="1">
      <protection locked="0"/>
    </xf>
    <xf numFmtId="0" fontId="75" fillId="0" borderId="1" xfId="57482" applyFont="1" applyBorder="1" applyAlignment="1" applyProtection="1">
      <alignment vertical="center" wrapText="1"/>
      <protection locked="0"/>
    </xf>
    <xf numFmtId="0" fontId="79" fillId="0" borderId="0" xfId="57483" applyFont="1"/>
    <xf numFmtId="182" fontId="80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8" fillId="0" borderId="27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27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1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7" fillId="42" borderId="0" xfId="57485" applyFont="1" applyFill="1">
      <alignment vertical="center"/>
    </xf>
    <xf numFmtId="0" fontId="16" fillId="0" borderId="0" xfId="0" applyFont="1" applyAlignment="1">
      <alignment vertical="center"/>
    </xf>
    <xf numFmtId="0" fontId="86" fillId="0" borderId="0" xfId="57489" applyFont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8" fillId="0" borderId="0" xfId="57489" quotePrefix="1" applyFont="1">
      <alignment vertical="center"/>
    </xf>
    <xf numFmtId="0" fontId="88" fillId="0" borderId="27" xfId="57489" applyFont="1" applyBorder="1">
      <alignment vertical="center"/>
    </xf>
    <xf numFmtId="0" fontId="87" fillId="0" borderId="28" xfId="57489" applyFont="1" applyBorder="1">
      <alignment vertical="center"/>
    </xf>
    <xf numFmtId="0" fontId="89" fillId="0" borderId="0" xfId="57489" applyFont="1">
      <alignment vertical="center"/>
    </xf>
    <xf numFmtId="0" fontId="88" fillId="45" borderId="26" xfId="57489" applyFont="1" applyFill="1" applyBorder="1">
      <alignment vertical="center"/>
    </xf>
    <xf numFmtId="0" fontId="88" fillId="45" borderId="1" xfId="57489" applyFont="1" applyFill="1" applyBorder="1">
      <alignment vertical="center"/>
    </xf>
    <xf numFmtId="0" fontId="88" fillId="0" borderId="1" xfId="57489" applyFont="1" applyBorder="1">
      <alignment vertical="center"/>
    </xf>
    <xf numFmtId="0" fontId="87" fillId="0" borderId="1" xfId="57489" applyFont="1" applyBorder="1">
      <alignment vertical="center"/>
    </xf>
    <xf numFmtId="0" fontId="87" fillId="0" borderId="25" xfId="57489" applyFont="1" applyBorder="1">
      <alignment vertical="center"/>
    </xf>
    <xf numFmtId="0" fontId="88" fillId="36" borderId="26" xfId="57489" applyFont="1" applyFill="1" applyBorder="1">
      <alignment vertical="center"/>
    </xf>
    <xf numFmtId="0" fontId="88" fillId="36" borderId="1" xfId="57489" applyFont="1" applyFill="1" applyBorder="1">
      <alignment vertical="center"/>
    </xf>
    <xf numFmtId="0" fontId="88" fillId="36" borderId="25" xfId="57489" applyFont="1" applyFill="1" applyBorder="1">
      <alignment vertical="center"/>
    </xf>
    <xf numFmtId="0" fontId="86" fillId="36" borderId="1" xfId="57489" applyFont="1" applyFill="1" applyBorder="1">
      <alignment vertical="center"/>
    </xf>
    <xf numFmtId="0" fontId="86" fillId="36" borderId="25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6" fillId="31" borderId="0" xfId="0" applyFont="1" applyFill="1" applyAlignment="1">
      <alignment vertical="top"/>
    </xf>
    <xf numFmtId="0" fontId="16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7" fillId="0" borderId="55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82" xfId="0" applyFont="1" applyBorder="1" applyAlignment="1">
      <alignment vertical="center"/>
    </xf>
    <xf numFmtId="0" fontId="17" fillId="0" borderId="81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4" fillId="31" borderId="0" xfId="0" applyFont="1" applyFill="1"/>
    <xf numFmtId="0" fontId="14" fillId="31" borderId="0" xfId="0" applyFont="1" applyFill="1" applyAlignment="1">
      <alignment vertical="top"/>
    </xf>
    <xf numFmtId="0" fontId="16" fillId="31" borderId="9" xfId="0" applyFont="1" applyFill="1" applyBorder="1"/>
    <xf numFmtId="0" fontId="17" fillId="0" borderId="0" xfId="0" applyFont="1"/>
    <xf numFmtId="0" fontId="20" fillId="0" borderId="0" xfId="0" applyFont="1" applyAlignment="1">
      <alignment vertical="center"/>
    </xf>
    <xf numFmtId="0" fontId="18" fillId="31" borderId="0" xfId="0" applyFont="1" applyFill="1" applyAlignment="1">
      <alignment vertical="top"/>
    </xf>
    <xf numFmtId="0" fontId="16" fillId="31" borderId="0" xfId="0" applyFont="1" applyFill="1"/>
    <xf numFmtId="0" fontId="16" fillId="31" borderId="0" xfId="0" applyFont="1" applyFill="1" applyAlignment="1">
      <alignment vertical="center"/>
    </xf>
    <xf numFmtId="0" fontId="16" fillId="31" borderId="0" xfId="0" applyFont="1" applyFill="1" applyAlignment="1">
      <alignment horizontal="center" vertical="center"/>
    </xf>
    <xf numFmtId="0" fontId="16" fillId="31" borderId="0" xfId="0" applyFont="1" applyFill="1" applyAlignment="1">
      <alignment vertical="center" wrapText="1"/>
    </xf>
    <xf numFmtId="0" fontId="14" fillId="31" borderId="0" xfId="0" quotePrefix="1" applyFont="1" applyFill="1" applyAlignment="1">
      <alignment horizontal="center" vertical="top"/>
    </xf>
    <xf numFmtId="0" fontId="90" fillId="0" borderId="0" xfId="0" applyFont="1"/>
    <xf numFmtId="0" fontId="17" fillId="0" borderId="0" xfId="0" quotePrefix="1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9" fillId="46" borderId="81" xfId="0" applyFont="1" applyFill="1" applyBorder="1" applyAlignment="1">
      <alignment vertical="center"/>
    </xf>
    <xf numFmtId="0" fontId="19" fillId="46" borderId="1" xfId="0" applyFont="1" applyFill="1" applyBorder="1" applyAlignment="1">
      <alignment vertical="center"/>
    </xf>
    <xf numFmtId="0" fontId="19" fillId="46" borderId="25" xfId="0" applyFont="1" applyFill="1" applyBorder="1" applyAlignment="1">
      <alignment vertical="center"/>
    </xf>
    <xf numFmtId="0" fontId="17" fillId="0" borderId="0" xfId="0" quotePrefix="1" applyFont="1" applyAlignment="1">
      <alignment horizontal="center" vertical="center"/>
    </xf>
    <xf numFmtId="0" fontId="15" fillId="35" borderId="4" xfId="0" applyFont="1" applyFill="1" applyBorder="1" applyAlignment="1">
      <alignment vertical="center"/>
    </xf>
    <xf numFmtId="0" fontId="15" fillId="35" borderId="5" xfId="0" applyFont="1" applyFill="1" applyBorder="1" applyAlignment="1">
      <alignment vertical="center"/>
    </xf>
    <xf numFmtId="0" fontId="15" fillId="35" borderId="57" xfId="0" applyFont="1" applyFill="1" applyBorder="1"/>
    <xf numFmtId="0" fontId="15" fillId="34" borderId="5" xfId="0" applyFont="1" applyFill="1" applyBorder="1" applyAlignment="1">
      <alignment vertical="center"/>
    </xf>
    <xf numFmtId="0" fontId="17" fillId="0" borderId="84" xfId="0" applyFont="1" applyBorder="1" applyAlignment="1">
      <alignment vertical="center"/>
    </xf>
    <xf numFmtId="0" fontId="17" fillId="0" borderId="85" xfId="0" applyFont="1" applyBorder="1" applyAlignment="1">
      <alignment vertical="center"/>
    </xf>
    <xf numFmtId="0" fontId="87" fillId="0" borderId="85" xfId="57489" applyFont="1" applyBorder="1">
      <alignment vertical="center"/>
    </xf>
    <xf numFmtId="0" fontId="88" fillId="0" borderId="85" xfId="57489" applyFont="1" applyBorder="1">
      <alignment vertical="center"/>
    </xf>
    <xf numFmtId="0" fontId="87" fillId="0" borderId="81" xfId="57489" applyFont="1" applyBorder="1">
      <alignment vertical="center"/>
    </xf>
    <xf numFmtId="0" fontId="88" fillId="36" borderId="85" xfId="57489" applyFont="1" applyFill="1" applyBorder="1">
      <alignment vertical="center"/>
    </xf>
    <xf numFmtId="0" fontId="88" fillId="36" borderId="81" xfId="57489" applyFont="1" applyFill="1" applyBorder="1">
      <alignment vertical="center"/>
    </xf>
    <xf numFmtId="0" fontId="88" fillId="36" borderId="84" xfId="57489" applyFont="1" applyFill="1" applyBorder="1">
      <alignment vertical="center"/>
    </xf>
    <xf numFmtId="0" fontId="86" fillId="36" borderId="84" xfId="57489" applyFont="1" applyFill="1" applyBorder="1">
      <alignment vertical="center"/>
    </xf>
    <xf numFmtId="0" fontId="88" fillId="0" borderId="84" xfId="57489" applyFont="1" applyBorder="1">
      <alignment vertical="center"/>
    </xf>
    <xf numFmtId="0" fontId="86" fillId="0" borderId="84" xfId="57489" applyFont="1" applyBorder="1">
      <alignment vertical="center"/>
    </xf>
    <xf numFmtId="0" fontId="88" fillId="45" borderId="84" xfId="57489" applyFont="1" applyFill="1" applyBorder="1">
      <alignment vertical="center"/>
    </xf>
    <xf numFmtId="0" fontId="86" fillId="45" borderId="84" xfId="57489" applyFont="1" applyFill="1" applyBorder="1">
      <alignment vertical="center"/>
    </xf>
    <xf numFmtId="0" fontId="19" fillId="46" borderId="85" xfId="0" applyFont="1" applyFill="1" applyBorder="1" applyAlignment="1">
      <alignment vertical="center"/>
    </xf>
    <xf numFmtId="0" fontId="17" fillId="0" borderId="85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49" fontId="17" fillId="0" borderId="85" xfId="0" applyNumberFormat="1" applyFont="1" applyBorder="1" applyAlignment="1">
      <alignment vertical="center"/>
    </xf>
    <xf numFmtId="0" fontId="19" fillId="33" borderId="84" xfId="0" applyFont="1" applyFill="1" applyBorder="1" applyAlignment="1">
      <alignment vertical="center"/>
    </xf>
    <xf numFmtId="0" fontId="19" fillId="0" borderId="55" xfId="0" applyFont="1" applyBorder="1" applyAlignment="1">
      <alignment vertical="center"/>
    </xf>
    <xf numFmtId="0" fontId="88" fillId="0" borderId="89" xfId="57489" applyFont="1" applyBorder="1">
      <alignment vertical="center"/>
    </xf>
    <xf numFmtId="0" fontId="88" fillId="36" borderId="89" xfId="57489" applyFont="1" applyFill="1" applyBorder="1">
      <alignment vertical="center"/>
    </xf>
    <xf numFmtId="0" fontId="88" fillId="36" borderId="87" xfId="57489" applyFont="1" applyFill="1" applyBorder="1">
      <alignment vertical="center"/>
    </xf>
    <xf numFmtId="0" fontId="88" fillId="36" borderId="86" xfId="57489" applyFont="1" applyFill="1" applyBorder="1">
      <alignment vertical="center"/>
    </xf>
    <xf numFmtId="0" fontId="86" fillId="36" borderId="86" xfId="57489" applyFont="1" applyFill="1" applyBorder="1">
      <alignment vertical="center"/>
    </xf>
    <xf numFmtId="0" fontId="88" fillId="0" borderId="87" xfId="57489" applyFont="1" applyBorder="1">
      <alignment vertical="center"/>
    </xf>
    <xf numFmtId="0" fontId="88" fillId="0" borderId="86" xfId="57489" applyFont="1" applyBorder="1">
      <alignment vertical="center"/>
    </xf>
    <xf numFmtId="0" fontId="86" fillId="0" borderId="86" xfId="57489" applyFont="1" applyBorder="1">
      <alignment vertical="center"/>
    </xf>
    <xf numFmtId="0" fontId="88" fillId="45" borderId="87" xfId="57489" applyFont="1" applyFill="1" applyBorder="1">
      <alignment vertical="center"/>
    </xf>
    <xf numFmtId="0" fontId="88" fillId="45" borderId="86" xfId="57489" applyFont="1" applyFill="1" applyBorder="1">
      <alignment vertical="center"/>
    </xf>
    <xf numFmtId="0" fontId="86" fillId="45" borderId="86" xfId="57489" applyFont="1" applyFill="1" applyBorder="1">
      <alignment vertical="center"/>
    </xf>
    <xf numFmtId="0" fontId="17" fillId="0" borderId="89" xfId="0" applyFont="1" applyBorder="1" applyAlignment="1">
      <alignment vertical="center"/>
    </xf>
    <xf numFmtId="0" fontId="17" fillId="0" borderId="87" xfId="0" applyFont="1" applyBorder="1" applyAlignment="1">
      <alignment vertical="center"/>
    </xf>
    <xf numFmtId="0" fontId="17" fillId="0" borderId="86" xfId="0" applyFont="1" applyBorder="1" applyAlignment="1">
      <alignment vertical="center"/>
    </xf>
    <xf numFmtId="0" fontId="17" fillId="0" borderId="90" xfId="0" applyFont="1" applyBorder="1" applyAlignment="1">
      <alignment vertical="center"/>
    </xf>
    <xf numFmtId="0" fontId="19" fillId="33" borderId="87" xfId="0" applyFont="1" applyFill="1" applyBorder="1" applyAlignment="1">
      <alignment vertical="center"/>
    </xf>
    <xf numFmtId="0" fontId="19" fillId="33" borderId="86" xfId="0" applyFont="1" applyFill="1" applyBorder="1" applyAlignment="1">
      <alignment vertical="center"/>
    </xf>
    <xf numFmtId="0" fontId="91" fillId="49" borderId="91" xfId="0" applyFont="1" applyFill="1" applyBorder="1" applyAlignment="1">
      <alignment vertical="center"/>
    </xf>
    <xf numFmtId="0" fontId="92" fillId="49" borderId="11" xfId="0" applyFont="1" applyFill="1" applyBorder="1" applyAlignment="1">
      <alignment vertical="center"/>
    </xf>
    <xf numFmtId="0" fontId="92" fillId="49" borderId="92" xfId="0" applyFont="1" applyFill="1" applyBorder="1" applyAlignment="1">
      <alignment vertical="center"/>
    </xf>
    <xf numFmtId="49" fontId="17" fillId="0" borderId="93" xfId="0" applyNumberFormat="1" applyFont="1" applyBorder="1" applyAlignment="1">
      <alignment vertical="center" shrinkToFit="1"/>
    </xf>
    <xf numFmtId="49" fontId="19" fillId="41" borderId="86" xfId="0" applyNumberFormat="1" applyFont="1" applyFill="1" applyBorder="1" applyAlignment="1">
      <alignment vertical="center"/>
    </xf>
    <xf numFmtId="49" fontId="17" fillId="41" borderId="86" xfId="0" applyNumberFormat="1" applyFont="1" applyFill="1" applyBorder="1" applyAlignment="1">
      <alignment vertical="center"/>
    </xf>
    <xf numFmtId="49" fontId="17" fillId="41" borderId="88" xfId="0" applyNumberFormat="1" applyFont="1" applyFill="1" applyBorder="1" applyAlignment="1">
      <alignment vertical="center"/>
    </xf>
    <xf numFmtId="49" fontId="17" fillId="0" borderId="94" xfId="0" applyNumberFormat="1" applyFont="1" applyBorder="1" applyAlignment="1">
      <alignment vertical="center" shrinkToFit="1"/>
    </xf>
    <xf numFmtId="49" fontId="17" fillId="0" borderId="27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10" xfId="0" applyNumberFormat="1" applyFont="1" applyBorder="1" applyAlignment="1">
      <alignment vertical="center"/>
    </xf>
    <xf numFmtId="0" fontId="17" fillId="0" borderId="0" xfId="224" applyFont="1" applyAlignment="1">
      <alignment vertical="center"/>
    </xf>
    <xf numFmtId="0" fontId="17" fillId="31" borderId="0" xfId="224" quotePrefix="1" applyFont="1" applyFill="1" applyAlignment="1">
      <alignment horizontal="center" vertical="center"/>
    </xf>
    <xf numFmtId="49" fontId="17" fillId="0" borderId="95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55" xfId="0" applyNumberFormat="1" applyFont="1" applyBorder="1" applyAlignment="1">
      <alignment vertical="center"/>
    </xf>
    <xf numFmtId="49" fontId="17" fillId="0" borderId="55" xfId="57490" applyNumberFormat="1" applyFont="1" applyBorder="1">
      <alignment vertical="center"/>
    </xf>
    <xf numFmtId="49" fontId="17" fillId="0" borderId="8" xfId="0" applyNumberFormat="1" applyFont="1" applyBorder="1" applyAlignment="1">
      <alignment vertical="center"/>
    </xf>
    <xf numFmtId="0" fontId="17" fillId="46" borderId="89" xfId="0" applyFont="1" applyFill="1" applyBorder="1" applyAlignment="1">
      <alignment vertical="center"/>
    </xf>
    <xf numFmtId="0" fontId="17" fillId="46" borderId="85" xfId="0" applyFont="1" applyFill="1" applyBorder="1" applyAlignment="1">
      <alignment vertical="center"/>
    </xf>
    <xf numFmtId="0" fontId="17" fillId="46" borderId="81" xfId="0" applyFont="1" applyFill="1" applyBorder="1" applyAlignment="1">
      <alignment vertical="center"/>
    </xf>
    <xf numFmtId="0" fontId="17" fillId="46" borderId="85" xfId="0" applyFont="1" applyFill="1" applyBorder="1" applyAlignment="1">
      <alignment vertical="center" wrapText="1"/>
    </xf>
    <xf numFmtId="0" fontId="17" fillId="46" borderId="26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/>
    </xf>
    <xf numFmtId="0" fontId="17" fillId="46" borderId="25" xfId="0" applyFont="1" applyFill="1" applyBorder="1" applyAlignment="1">
      <alignment vertical="center"/>
    </xf>
    <xf numFmtId="0" fontId="17" fillId="46" borderId="1" xfId="0" applyFont="1" applyFill="1" applyBorder="1" applyAlignment="1">
      <alignment vertical="center" wrapText="1"/>
    </xf>
    <xf numFmtId="0" fontId="93" fillId="0" borderId="0" xfId="0" quotePrefix="1" applyFont="1" applyAlignment="1">
      <alignment vertical="center"/>
    </xf>
    <xf numFmtId="0" fontId="80" fillId="47" borderId="4" xfId="0" applyFont="1" applyFill="1" applyBorder="1" applyAlignment="1">
      <alignment vertical="center"/>
    </xf>
    <xf numFmtId="0" fontId="80" fillId="47" borderId="29" xfId="0" applyFont="1" applyFill="1" applyBorder="1" applyAlignment="1">
      <alignment vertical="center"/>
    </xf>
    <xf numFmtId="0" fontId="80" fillId="47" borderId="56" xfId="0" applyFont="1" applyFill="1" applyBorder="1" applyAlignment="1">
      <alignment vertical="center"/>
    </xf>
    <xf numFmtId="0" fontId="80" fillId="47" borderId="5" xfId="0" applyFont="1" applyFill="1" applyBorder="1" applyAlignment="1">
      <alignment vertical="center"/>
    </xf>
    <xf numFmtId="0" fontId="80" fillId="47" borderId="17" xfId="0" applyFont="1" applyFill="1" applyBorder="1" applyAlignment="1">
      <alignment vertical="center"/>
    </xf>
    <xf numFmtId="0" fontId="80" fillId="47" borderId="14" xfId="0" applyFont="1" applyFill="1" applyBorder="1" applyAlignment="1">
      <alignment vertical="center"/>
    </xf>
    <xf numFmtId="0" fontId="80" fillId="47" borderId="16" xfId="0" applyFont="1" applyFill="1" applyBorder="1" applyAlignment="1">
      <alignment vertical="center"/>
    </xf>
    <xf numFmtId="0" fontId="80" fillId="47" borderId="57" xfId="0" applyFont="1" applyFill="1" applyBorder="1" applyAlignment="1">
      <alignment vertical="center"/>
    </xf>
    <xf numFmtId="0" fontId="80" fillId="47" borderId="74" xfId="0" applyFont="1" applyFill="1" applyBorder="1" applyAlignment="1">
      <alignment vertical="center"/>
    </xf>
    <xf numFmtId="0" fontId="80" fillId="47" borderId="25" xfId="0" applyFont="1" applyFill="1" applyBorder="1" applyAlignment="1">
      <alignment vertical="center"/>
    </xf>
    <xf numFmtId="0" fontId="80" fillId="47" borderId="26" xfId="0" applyFont="1" applyFill="1" applyBorder="1" applyAlignment="1">
      <alignment vertical="center"/>
    </xf>
    <xf numFmtId="0" fontId="80" fillId="47" borderId="1" xfId="0" applyFont="1" applyFill="1" applyBorder="1" applyAlignment="1">
      <alignment vertical="center"/>
    </xf>
    <xf numFmtId="0" fontId="80" fillId="47" borderId="80" xfId="0" applyFont="1" applyFill="1" applyBorder="1" applyAlignment="1">
      <alignment vertical="center"/>
    </xf>
    <xf numFmtId="0" fontId="80" fillId="34" borderId="19" xfId="0" applyFont="1" applyFill="1" applyBorder="1" applyAlignment="1">
      <alignment vertical="center"/>
    </xf>
    <xf numFmtId="0" fontId="80" fillId="34" borderId="86" xfId="0" applyFont="1" applyFill="1" applyBorder="1" applyAlignment="1">
      <alignment vertical="center"/>
    </xf>
    <xf numFmtId="0" fontId="80" fillId="34" borderId="88" xfId="0" applyFont="1" applyFill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13" fillId="0" borderId="84" xfId="0" applyNumberFormat="1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80" fillId="0" borderId="86" xfId="0" applyFont="1" applyBorder="1" applyAlignment="1">
      <alignment vertical="center"/>
    </xf>
    <xf numFmtId="0" fontId="13" fillId="0" borderId="86" xfId="0" applyFont="1" applyBorder="1" applyAlignment="1">
      <alignment vertical="center"/>
    </xf>
    <xf numFmtId="0" fontId="13" fillId="0" borderId="86" xfId="0" applyFont="1" applyBorder="1" applyAlignment="1">
      <alignment horizontal="center" vertical="center"/>
    </xf>
    <xf numFmtId="0" fontId="13" fillId="0" borderId="84" xfId="0" applyFont="1" applyBorder="1" applyAlignment="1">
      <alignment vertical="center"/>
    </xf>
    <xf numFmtId="49" fontId="13" fillId="0" borderId="87" xfId="0" applyNumberFormat="1" applyFont="1" applyBorder="1" applyAlignment="1">
      <alignment vertical="center"/>
    </xf>
    <xf numFmtId="38" fontId="13" fillId="0" borderId="84" xfId="57491" applyFont="1" applyBorder="1" applyAlignment="1">
      <alignment vertical="center" shrinkToFit="1"/>
    </xf>
    <xf numFmtId="0" fontId="13" fillId="0" borderId="88" xfId="0" applyFont="1" applyBorder="1" applyAlignment="1">
      <alignment vertical="center"/>
    </xf>
    <xf numFmtId="49" fontId="13" fillId="0" borderId="74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80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49" fontId="13" fillId="0" borderId="26" xfId="0" applyNumberFormat="1" applyFont="1" applyBorder="1" applyAlignment="1">
      <alignment vertical="center"/>
    </xf>
    <xf numFmtId="49" fontId="13" fillId="0" borderId="25" xfId="0" applyNumberFormat="1" applyFont="1" applyBorder="1" applyAlignment="1">
      <alignment vertical="center"/>
    </xf>
    <xf numFmtId="0" fontId="13" fillId="0" borderId="83" xfId="0" applyFont="1" applyBorder="1" applyAlignment="1">
      <alignment vertical="center"/>
    </xf>
    <xf numFmtId="0" fontId="13" fillId="0" borderId="80" xfId="0" applyFont="1" applyBorder="1" applyAlignment="1">
      <alignment vertical="center"/>
    </xf>
    <xf numFmtId="49" fontId="13" fillId="48" borderId="74" xfId="0" applyNumberFormat="1" applyFont="1" applyFill="1" applyBorder="1" applyAlignment="1">
      <alignment vertical="center"/>
    </xf>
    <xf numFmtId="49" fontId="13" fillId="48" borderId="1" xfId="0" applyNumberFormat="1" applyFont="1" applyFill="1" applyBorder="1" applyAlignment="1">
      <alignment vertical="center"/>
    </xf>
    <xf numFmtId="0" fontId="13" fillId="48" borderId="26" xfId="0" applyFont="1" applyFill="1" applyBorder="1" applyAlignment="1">
      <alignment vertical="center"/>
    </xf>
    <xf numFmtId="0" fontId="80" fillId="48" borderId="1" xfId="0" applyFont="1" applyFill="1" applyBorder="1" applyAlignment="1">
      <alignment vertical="center"/>
    </xf>
    <xf numFmtId="0" fontId="13" fillId="48" borderId="1" xfId="0" applyFont="1" applyFill="1" applyBorder="1" applyAlignment="1">
      <alignment vertical="center"/>
    </xf>
    <xf numFmtId="0" fontId="13" fillId="48" borderId="1" xfId="0" applyFont="1" applyFill="1" applyBorder="1" applyAlignment="1">
      <alignment horizontal="center" vertical="center"/>
    </xf>
    <xf numFmtId="0" fontId="13" fillId="48" borderId="25" xfId="0" applyFont="1" applyFill="1" applyBorder="1" applyAlignment="1">
      <alignment vertical="center"/>
    </xf>
    <xf numFmtId="49" fontId="13" fillId="48" borderId="26" xfId="0" applyNumberFormat="1" applyFont="1" applyFill="1" applyBorder="1" applyAlignment="1">
      <alignment vertical="center"/>
    </xf>
    <xf numFmtId="49" fontId="13" fillId="48" borderId="25" xfId="0" applyNumberFormat="1" applyFont="1" applyFill="1" applyBorder="1" applyAlignment="1">
      <alignment vertical="center"/>
    </xf>
    <xf numFmtId="0" fontId="13" fillId="48" borderId="80" xfId="0" applyFont="1" applyFill="1" applyBorder="1" applyAlignment="1">
      <alignment vertical="center"/>
    </xf>
    <xf numFmtId="49" fontId="13" fillId="0" borderId="90" xfId="0" applyNumberFormat="1" applyFont="1" applyBorder="1" applyAlignment="1">
      <alignment vertical="center"/>
    </xf>
    <xf numFmtId="49" fontId="13" fillId="0" borderId="85" xfId="0" applyNumberFormat="1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80" fillId="0" borderId="85" xfId="0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13" fillId="0" borderId="85" xfId="0" applyFont="1" applyBorder="1" applyAlignment="1">
      <alignment horizontal="center" vertical="center"/>
    </xf>
    <xf numFmtId="0" fontId="13" fillId="0" borderId="81" xfId="0" applyFont="1" applyBorder="1" applyAlignment="1">
      <alignment vertical="center"/>
    </xf>
    <xf numFmtId="49" fontId="13" fillId="0" borderId="89" xfId="0" applyNumberFormat="1" applyFont="1" applyBorder="1" applyAlignment="1">
      <alignment vertical="center"/>
    </xf>
    <xf numFmtId="49" fontId="13" fillId="0" borderId="81" xfId="0" applyNumberFormat="1" applyFont="1" applyBorder="1" applyAlignment="1">
      <alignment vertical="center"/>
    </xf>
    <xf numFmtId="0" fontId="13" fillId="0" borderId="82" xfId="0" applyFont="1" applyBorder="1" applyAlignment="1">
      <alignment vertical="center"/>
    </xf>
    <xf numFmtId="49" fontId="13" fillId="0" borderId="20" xfId="0" applyNumberFormat="1" applyFont="1" applyBorder="1" applyAlignment="1">
      <alignment vertical="center"/>
    </xf>
    <xf numFmtId="49" fontId="13" fillId="0" borderId="18" xfId="0" applyNumberFormat="1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49" fontId="13" fillId="0" borderId="23" xfId="0" applyNumberFormat="1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94" fillId="31" borderId="0" xfId="224" applyFont="1" applyFill="1" applyAlignment="1">
      <alignment vertical="center"/>
    </xf>
    <xf numFmtId="0" fontId="94" fillId="0" borderId="0" xfId="0" applyFont="1" applyAlignment="1">
      <alignment vertical="center"/>
    </xf>
    <xf numFmtId="0" fontId="17" fillId="50" borderId="0" xfId="224" applyFont="1" applyFill="1" applyAlignment="1">
      <alignment vertical="center" wrapText="1"/>
    </xf>
    <xf numFmtId="0" fontId="17" fillId="50" borderId="0" xfId="224" applyFont="1" applyFill="1" applyAlignment="1">
      <alignment vertical="center"/>
    </xf>
    <xf numFmtId="49" fontId="80" fillId="40" borderId="96" xfId="0" applyNumberFormat="1" applyFont="1" applyFill="1" applyBorder="1" applyAlignment="1">
      <alignment vertical="center" shrinkToFit="1"/>
    </xf>
    <xf numFmtId="49" fontId="19" fillId="40" borderId="97" xfId="0" applyNumberFormat="1" applyFont="1" applyFill="1" applyBorder="1" applyAlignment="1">
      <alignment vertical="center"/>
    </xf>
    <xf numFmtId="49" fontId="19" fillId="40" borderId="98" xfId="0" applyNumberFormat="1" applyFont="1" applyFill="1" applyBorder="1" applyAlignment="1">
      <alignment vertical="center"/>
    </xf>
    <xf numFmtId="49" fontId="19" fillId="40" borderId="99" xfId="0" applyNumberFormat="1" applyFont="1" applyFill="1" applyBorder="1" applyAlignment="1">
      <alignment vertical="center"/>
    </xf>
    <xf numFmtId="49" fontId="17" fillId="0" borderId="9" xfId="0" applyNumberFormat="1" applyFont="1" applyBorder="1" applyAlignment="1">
      <alignment vertical="center"/>
    </xf>
    <xf numFmtId="49" fontId="17" fillId="0" borderId="28" xfId="0" applyNumberFormat="1" applyFont="1" applyBorder="1" applyAlignment="1">
      <alignment vertical="center"/>
    </xf>
    <xf numFmtId="49" fontId="95" fillId="0" borderId="0" xfId="57490" applyNumberFormat="1" applyFont="1">
      <alignment vertical="center"/>
    </xf>
    <xf numFmtId="49" fontId="95" fillId="0" borderId="0" xfId="0" applyNumberFormat="1" applyFont="1" applyAlignment="1">
      <alignment vertical="center"/>
    </xf>
    <xf numFmtId="49" fontId="17" fillId="0" borderId="0" xfId="57490" applyNumberFormat="1" applyFont="1">
      <alignment vertical="center"/>
    </xf>
    <xf numFmtId="0" fontId="17" fillId="51" borderId="87" xfId="0" applyFont="1" applyFill="1" applyBorder="1" applyAlignment="1">
      <alignment vertical="center"/>
    </xf>
    <xf numFmtId="0" fontId="17" fillId="51" borderId="86" xfId="0" applyFont="1" applyFill="1" applyBorder="1" applyAlignment="1">
      <alignment vertical="center"/>
    </xf>
    <xf numFmtId="0" fontId="17" fillId="51" borderId="86" xfId="0" applyFont="1" applyFill="1" applyBorder="1" applyAlignment="1">
      <alignment horizontal="center" vertical="center"/>
    </xf>
    <xf numFmtId="0" fontId="17" fillId="51" borderId="84" xfId="0" applyFont="1" applyFill="1" applyBorder="1" applyAlignment="1">
      <alignment vertical="center"/>
    </xf>
    <xf numFmtId="0" fontId="17" fillId="0" borderId="86" xfId="0" applyFont="1" applyBorder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17" fillId="0" borderId="8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45" borderId="87" xfId="0" applyFont="1" applyFill="1" applyBorder="1" applyAlignment="1">
      <alignment vertical="center"/>
    </xf>
    <xf numFmtId="0" fontId="17" fillId="45" borderId="86" xfId="0" applyFont="1" applyFill="1" applyBorder="1" applyAlignment="1">
      <alignment vertical="center"/>
    </xf>
    <xf numFmtId="0" fontId="17" fillId="45" borderId="84" xfId="0" applyFont="1" applyFill="1" applyBorder="1" applyAlignment="1">
      <alignment vertical="center"/>
    </xf>
    <xf numFmtId="49" fontId="17" fillId="0" borderId="0" xfId="57490" quotePrefix="1" applyNumberFormat="1" applyFont="1">
      <alignment vertical="center"/>
    </xf>
    <xf numFmtId="0" fontId="98" fillId="0" borderId="0" xfId="0" applyFont="1" applyAlignment="1">
      <alignment vertical="center"/>
    </xf>
    <xf numFmtId="49" fontId="98" fillId="0" borderId="0" xfId="57490" quotePrefix="1" applyNumberFormat="1" applyFont="1">
      <alignment vertical="center"/>
    </xf>
    <xf numFmtId="49" fontId="98" fillId="0" borderId="0" xfId="57490" applyNumberFormat="1" applyFont="1">
      <alignment vertical="center"/>
    </xf>
    <xf numFmtId="49" fontId="95" fillId="0" borderId="0" xfId="57490" quotePrefix="1" applyNumberFormat="1" applyFont="1">
      <alignment vertical="center"/>
    </xf>
    <xf numFmtId="0" fontId="15" fillId="34" borderId="17" xfId="9" applyFont="1" applyFill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6" fillId="0" borderId="16" xfId="224" applyBorder="1" applyAlignment="1">
      <alignment horizontal="center" wrapText="1"/>
    </xf>
    <xf numFmtId="0" fontId="15" fillId="34" borderId="17" xfId="9" applyFont="1" applyFill="1" applyBorder="1" applyAlignment="1">
      <alignment horizontal="center"/>
    </xf>
    <xf numFmtId="0" fontId="6" fillId="0" borderId="14" xfId="224" applyBorder="1" applyAlignment="1">
      <alignment horizontal="center"/>
    </xf>
    <xf numFmtId="0" fontId="6" fillId="0" borderId="16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15" fillId="0" borderId="89" xfId="8" applyFont="1" applyBorder="1" applyAlignment="1">
      <alignment horizontal="center" vertical="center" wrapText="1"/>
    </xf>
    <xf numFmtId="0" fontId="6" fillId="0" borderId="85" xfId="224" applyBorder="1" applyAlignment="1">
      <alignment horizontal="center" vertical="center" wrapText="1"/>
    </xf>
    <xf numFmtId="0" fontId="15" fillId="34" borderId="87" xfId="8" applyFont="1" applyFill="1" applyBorder="1" applyAlignment="1">
      <alignment horizontal="center" wrapText="1"/>
    </xf>
    <xf numFmtId="0" fontId="6" fillId="0" borderId="86" xfId="224" applyBorder="1" applyAlignment="1">
      <alignment horizontal="center" wrapText="1"/>
    </xf>
    <xf numFmtId="0" fontId="6" fillId="0" borderId="84" xfId="224" applyBorder="1" applyAlignment="1">
      <alignment horizontal="center" wrapText="1"/>
    </xf>
    <xf numFmtId="0" fontId="16" fillId="0" borderId="87" xfId="8" applyFont="1" applyBorder="1" applyAlignment="1">
      <alignment horizontal="center" wrapText="1"/>
    </xf>
    <xf numFmtId="0" fontId="16" fillId="0" borderId="86" xfId="8" applyFont="1" applyBorder="1" applyAlignment="1">
      <alignment horizontal="center" wrapText="1"/>
    </xf>
    <xf numFmtId="0" fontId="16" fillId="0" borderId="84" xfId="8" applyFont="1" applyBorder="1" applyAlignment="1">
      <alignment horizontal="center" wrapText="1"/>
    </xf>
    <xf numFmtId="0" fontId="16" fillId="0" borderId="87" xfId="224" applyFont="1" applyBorder="1" applyAlignment="1">
      <alignment horizontal="center" wrapText="1"/>
    </xf>
    <xf numFmtId="14" fontId="16" fillId="0" borderId="89" xfId="9" applyNumberFormat="1" applyFont="1" applyBorder="1" applyAlignment="1">
      <alignment horizontal="center" vertical="center" wrapText="1"/>
    </xf>
    <xf numFmtId="0" fontId="6" fillId="0" borderId="81" xfId="224" applyBorder="1" applyAlignment="1">
      <alignment horizontal="center" vertical="center" wrapText="1"/>
    </xf>
    <xf numFmtId="0" fontId="6" fillId="0" borderId="31" xfId="224" applyBorder="1" applyAlignment="1">
      <alignment horizontal="center" vertical="center" wrapText="1"/>
    </xf>
    <xf numFmtId="0" fontId="6" fillId="0" borderId="55" xfId="224" applyBorder="1" applyAlignment="1">
      <alignment horizontal="center" vertical="center" wrapText="1"/>
    </xf>
    <xf numFmtId="0" fontId="6" fillId="0" borderId="30" xfId="224" applyBorder="1" applyAlignment="1">
      <alignment horizontal="center" vertical="center" wrapText="1"/>
    </xf>
    <xf numFmtId="0" fontId="16" fillId="0" borderId="89" xfId="9" applyFont="1" applyBorder="1" applyAlignment="1">
      <alignment horizontal="center" vertical="center" wrapText="1"/>
    </xf>
    <xf numFmtId="0" fontId="16" fillId="0" borderId="17" xfId="8" applyFont="1" applyBorder="1" applyAlignment="1">
      <alignment horizontal="center" wrapText="1"/>
    </xf>
    <xf numFmtId="176" fontId="16" fillId="0" borderId="89" xfId="9" applyNumberFormat="1" applyFont="1" applyBorder="1" applyAlignment="1">
      <alignment horizontal="center" vertical="center" wrapText="1"/>
    </xf>
    <xf numFmtId="0" fontId="6" fillId="0" borderId="82" xfId="224" applyBorder="1" applyAlignment="1">
      <alignment horizontal="center" vertical="center" wrapText="1"/>
    </xf>
    <xf numFmtId="0" fontId="6" fillId="0" borderId="8" xfId="224" applyBorder="1" applyAlignment="1">
      <alignment horizontal="center" vertical="center" wrapText="1"/>
    </xf>
    <xf numFmtId="0" fontId="19" fillId="0" borderId="31" xfId="8" applyFont="1" applyBorder="1" applyAlignment="1">
      <alignment horizontal="center" vertical="center" shrinkToFit="1"/>
    </xf>
    <xf numFmtId="0" fontId="23" fillId="0" borderId="55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wrapText="1"/>
    </xf>
    <xf numFmtId="0" fontId="6" fillId="0" borderId="21" xfId="224" applyBorder="1" applyAlignment="1">
      <alignment horizontal="center" wrapText="1"/>
    </xf>
    <xf numFmtId="0" fontId="6" fillId="0" borderId="18" xfId="224" applyBorder="1" applyAlignment="1">
      <alignment horizontal="center" wrapText="1"/>
    </xf>
    <xf numFmtId="0" fontId="17" fillId="0" borderId="23" xfId="6" applyFont="1" applyBorder="1" applyAlignment="1">
      <alignment horizontal="center" wrapText="1"/>
    </xf>
    <xf numFmtId="0" fontId="17" fillId="0" borderId="21" xfId="6" applyFont="1" applyBorder="1" applyAlignment="1">
      <alignment horizontal="center" wrapText="1"/>
    </xf>
    <xf numFmtId="0" fontId="17" fillId="0" borderId="21" xfId="6" quotePrefix="1" applyFont="1" applyBorder="1" applyAlignment="1">
      <alignment wrapText="1"/>
    </xf>
    <xf numFmtId="0" fontId="23" fillId="0" borderId="21" xfId="224" applyFont="1" applyBorder="1" applyAlignment="1">
      <alignment wrapText="1"/>
    </xf>
    <xf numFmtId="0" fontId="23" fillId="0" borderId="18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2" fillId="0" borderId="5" xfId="224" applyFont="1" applyBorder="1" applyAlignment="1">
      <alignment horizontal="center" vertical="center" wrapText="1"/>
    </xf>
    <xf numFmtId="0" fontId="22" fillId="0" borderId="29" xfId="224" applyFont="1" applyBorder="1" applyAlignment="1">
      <alignment horizontal="center" vertical="center" wrapText="1"/>
    </xf>
    <xf numFmtId="0" fontId="22" fillId="0" borderId="9" xfId="224" applyFont="1" applyBorder="1" applyAlignment="1">
      <alignment horizontal="center" vertical="center" wrapText="1"/>
    </xf>
    <xf numFmtId="0" fontId="22" fillId="0" borderId="0" xfId="224" applyFont="1" applyAlignment="1">
      <alignment horizontal="center" vertical="center" wrapText="1"/>
    </xf>
    <xf numFmtId="0" fontId="22" fillId="0" borderId="28" xfId="224" applyFont="1" applyBorder="1" applyAlignment="1">
      <alignment horizontal="center" vertical="center" wrapText="1"/>
    </xf>
    <xf numFmtId="0" fontId="22" fillId="0" borderId="6" xfId="224" applyFont="1" applyBorder="1" applyAlignment="1">
      <alignment horizontal="center" vertical="center" wrapText="1"/>
    </xf>
    <xf numFmtId="0" fontId="22" fillId="0" borderId="55" xfId="224" applyFont="1" applyBorder="1" applyAlignment="1">
      <alignment horizontal="center" vertical="center" wrapText="1"/>
    </xf>
    <xf numFmtId="0" fontId="22" fillId="0" borderId="30" xfId="224" applyFont="1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vertical="center" wrapText="1"/>
    </xf>
    <xf numFmtId="0" fontId="6" fillId="0" borderId="14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wrapText="1"/>
    </xf>
    <xf numFmtId="0" fontId="16" fillId="0" borderId="17" xfId="8" applyFont="1" applyBorder="1" applyAlignment="1">
      <alignment horizontal="center" shrinkToFit="1"/>
    </xf>
    <xf numFmtId="0" fontId="6" fillId="0" borderId="14" xfId="224" applyBorder="1" applyAlignment="1">
      <alignment horizontal="center" shrinkToFit="1"/>
    </xf>
    <xf numFmtId="0" fontId="6" fillId="0" borderId="16" xfId="224" applyBorder="1" applyAlignment="1">
      <alignment horizontal="center" shrinkToFit="1"/>
    </xf>
    <xf numFmtId="0" fontId="15" fillId="34" borderId="13" xfId="9" applyFont="1" applyFill="1" applyBorder="1" applyAlignment="1">
      <alignment horizontal="center"/>
    </xf>
    <xf numFmtId="0" fontId="6" fillId="0" borderId="15" xfId="224" applyBorder="1" applyAlignment="1">
      <alignment horizontal="center" wrapText="1"/>
    </xf>
    <xf numFmtId="0" fontId="15" fillId="34" borderId="87" xfId="8" applyFont="1" applyFill="1" applyBorder="1" applyAlignment="1">
      <alignment horizontal="center" shrinkToFit="1"/>
    </xf>
    <xf numFmtId="0" fontId="6" fillId="0" borderId="86" xfId="224" applyBorder="1" applyAlignment="1">
      <alignment horizontal="center" shrinkToFit="1"/>
    </xf>
    <xf numFmtId="0" fontId="6" fillId="0" borderId="84" xfId="224" applyBorder="1" applyAlignment="1">
      <alignment horizontal="center" shrinkToFit="1"/>
    </xf>
    <xf numFmtId="0" fontId="16" fillId="0" borderId="86" xfId="224" applyFont="1" applyBorder="1" applyAlignment="1">
      <alignment horizontal="center" wrapText="1"/>
    </xf>
    <xf numFmtId="0" fontId="16" fillId="0" borderId="84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4" xfId="9" applyFont="1" applyBorder="1" applyAlignment="1">
      <alignment horizontal="center" vertical="center"/>
    </xf>
    <xf numFmtId="0" fontId="23" fillId="0" borderId="30" xfId="224" applyFont="1" applyBorder="1" applyAlignment="1">
      <alignment horizontal="center" vertical="center" shrinkToFit="1"/>
    </xf>
    <xf numFmtId="0" fontId="15" fillId="34" borderId="23" xfId="8" applyFont="1" applyFill="1" applyBorder="1" applyAlignment="1">
      <alignment horizontal="center" shrinkToFit="1"/>
    </xf>
    <xf numFmtId="0" fontId="6" fillId="0" borderId="21" xfId="224" applyBorder="1" applyAlignment="1">
      <alignment horizontal="center" shrinkToFit="1"/>
    </xf>
    <xf numFmtId="0" fontId="6" fillId="0" borderId="18" xfId="224" applyBorder="1" applyAlignment="1">
      <alignment horizontal="center" shrinkToFit="1"/>
    </xf>
    <xf numFmtId="0" fontId="17" fillId="0" borderId="23" xfId="8" applyFont="1" applyBorder="1" applyAlignment="1">
      <alignment horizontal="center" wrapText="1"/>
    </xf>
    <xf numFmtId="0" fontId="17" fillId="0" borderId="21" xfId="8" applyFont="1" applyBorder="1" applyAlignment="1">
      <alignment horizontal="center" wrapText="1"/>
    </xf>
    <xf numFmtId="0" fontId="17" fillId="0" borderId="21" xfId="8" quotePrefix="1" applyFont="1" applyBorder="1" applyAlignment="1">
      <alignment horizontal="left" wrapText="1"/>
    </xf>
    <xf numFmtId="0" fontId="23" fillId="0" borderId="21" xfId="224" applyFont="1" applyBorder="1" applyAlignment="1">
      <alignment horizontal="left" wrapText="1"/>
    </xf>
    <xf numFmtId="0" fontId="23" fillId="0" borderId="18" xfId="224" applyFont="1" applyBorder="1" applyAlignment="1">
      <alignment horizontal="left" wrapText="1"/>
    </xf>
    <xf numFmtId="14" fontId="16" fillId="31" borderId="89" xfId="6" applyNumberFormat="1" applyFont="1" applyFill="1" applyBorder="1" applyAlignment="1">
      <alignment horizontal="center" vertical="center" wrapText="1"/>
    </xf>
    <xf numFmtId="14" fontId="16" fillId="31" borderId="85" xfId="6" applyNumberFormat="1" applyFont="1" applyFill="1" applyBorder="1" applyAlignment="1">
      <alignment horizontal="center" vertical="center" wrapText="1"/>
    </xf>
    <xf numFmtId="14" fontId="16" fillId="31" borderId="81" xfId="6" applyNumberFormat="1" applyFont="1" applyFill="1" applyBorder="1" applyAlignment="1">
      <alignment horizontal="center" vertical="center" wrapText="1"/>
    </xf>
    <xf numFmtId="14" fontId="16" fillId="31" borderId="26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25" xfId="6" applyNumberFormat="1" applyFont="1" applyFill="1" applyBorder="1" applyAlignment="1">
      <alignment horizontal="center" vertical="center" wrapText="1"/>
    </xf>
    <xf numFmtId="14" fontId="17" fillId="31" borderId="89" xfId="6" quotePrefix="1" applyNumberFormat="1" applyFont="1" applyFill="1" applyBorder="1" applyAlignment="1">
      <alignment horizontal="center" vertical="center" wrapText="1" shrinkToFit="1"/>
    </xf>
    <xf numFmtId="0" fontId="6" fillId="31" borderId="85" xfId="7" applyFill="1" applyBorder="1" applyAlignment="1">
      <alignment horizontal="center" vertical="center" wrapText="1" shrinkToFit="1"/>
    </xf>
    <xf numFmtId="0" fontId="6" fillId="31" borderId="81" xfId="7" applyFill="1" applyBorder="1" applyAlignment="1">
      <alignment horizontal="center" vertical="center" wrapText="1" shrinkToFit="1"/>
    </xf>
    <xf numFmtId="0" fontId="6" fillId="31" borderId="26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25" xfId="7" applyFill="1" applyBorder="1" applyAlignment="1">
      <alignment horizontal="center" vertical="center" wrapText="1" shrinkToFit="1"/>
    </xf>
    <xf numFmtId="0" fontId="16" fillId="31" borderId="89" xfId="6" applyFont="1" applyFill="1" applyBorder="1" applyAlignment="1">
      <alignment horizontal="center" vertical="center"/>
    </xf>
    <xf numFmtId="0" fontId="16" fillId="31" borderId="85" xfId="6" applyFont="1" applyFill="1" applyBorder="1" applyAlignment="1">
      <alignment horizontal="center" vertical="center"/>
    </xf>
    <xf numFmtId="0" fontId="16" fillId="31" borderId="81" xfId="6" applyFont="1" applyFill="1" applyBorder="1" applyAlignment="1">
      <alignment horizontal="center" vertical="center"/>
    </xf>
    <xf numFmtId="0" fontId="16" fillId="31" borderId="26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25" xfId="6" applyFont="1" applyFill="1" applyBorder="1" applyAlignment="1">
      <alignment horizontal="center" vertical="center"/>
    </xf>
    <xf numFmtId="177" fontId="16" fillId="31" borderId="89" xfId="6" quotePrefix="1" applyNumberFormat="1" applyFont="1" applyFill="1" applyBorder="1" applyAlignment="1">
      <alignment horizontal="center" vertical="center"/>
    </xf>
    <xf numFmtId="177" fontId="16" fillId="31" borderId="85" xfId="6" quotePrefix="1" applyNumberFormat="1" applyFont="1" applyFill="1" applyBorder="1" applyAlignment="1">
      <alignment horizontal="center" vertical="center"/>
    </xf>
    <xf numFmtId="177" fontId="16" fillId="31" borderId="81" xfId="6" quotePrefix="1" applyNumberFormat="1" applyFont="1" applyFill="1" applyBorder="1" applyAlignment="1">
      <alignment horizontal="center" vertical="center"/>
    </xf>
    <xf numFmtId="177" fontId="16" fillId="31" borderId="26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25" xfId="6" quotePrefix="1" applyNumberFormat="1" applyFont="1" applyFill="1" applyBorder="1" applyAlignment="1">
      <alignment horizontal="center" vertical="center"/>
    </xf>
    <xf numFmtId="0" fontId="6" fillId="0" borderId="16" xfId="224" applyBorder="1" applyAlignment="1">
      <alignment horizontal="center" vertical="center" wrapText="1"/>
    </xf>
    <xf numFmtId="0" fontId="15" fillId="34" borderId="17" xfId="8" applyFont="1" applyFill="1" applyBorder="1" applyAlignment="1">
      <alignment horizontal="center" shrinkToFit="1"/>
    </xf>
    <xf numFmtId="178" fontId="13" fillId="0" borderId="46" xfId="57482" applyNumberFormat="1" applyFont="1" applyBorder="1" applyAlignment="1">
      <alignment horizontal="center" vertical="center"/>
    </xf>
    <xf numFmtId="178" fontId="13" fillId="0" borderId="47" xfId="57482" applyNumberFormat="1" applyFont="1" applyBorder="1" applyAlignment="1">
      <alignment horizontal="center" vertical="center"/>
    </xf>
    <xf numFmtId="178" fontId="13" fillId="0" borderId="48" xfId="57482" applyNumberFormat="1" applyFont="1" applyBorder="1" applyAlignment="1">
      <alignment horizontal="center" vertical="center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7" fillId="0" borderId="46" xfId="57482" applyNumberFormat="1" applyFont="1" applyBorder="1" applyAlignment="1">
      <alignment horizontal="center" vertical="center"/>
    </xf>
    <xf numFmtId="178" fontId="17" fillId="0" borderId="47" xfId="57482" applyNumberFormat="1" applyFont="1" applyBorder="1" applyAlignment="1">
      <alignment horizontal="center" vertical="center"/>
    </xf>
    <xf numFmtId="178" fontId="17" fillId="0" borderId="48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2" borderId="46" xfId="57482" applyNumberFormat="1" applyFont="1" applyFill="1" applyBorder="1" applyAlignment="1" applyProtection="1">
      <alignment horizontal="center" vertical="center"/>
      <protection locked="0"/>
    </xf>
    <xf numFmtId="178" fontId="17" fillId="2" borderId="47" xfId="57482" applyNumberFormat="1" applyFont="1" applyFill="1" applyBorder="1" applyAlignment="1" applyProtection="1">
      <alignment horizontal="center" vertical="center"/>
      <protection locked="0"/>
    </xf>
    <xf numFmtId="178" fontId="17" fillId="2" borderId="48" xfId="57482" applyNumberFormat="1" applyFont="1" applyFill="1" applyBorder="1" applyAlignment="1" applyProtection="1">
      <alignment horizontal="center" vertical="center"/>
      <protection locked="0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89" xfId="6" applyFont="1" applyFill="1" applyBorder="1" applyAlignment="1">
      <alignment horizontal="center" vertical="center" wrapText="1"/>
    </xf>
    <xf numFmtId="0" fontId="15" fillId="34" borderId="85" xfId="6" applyFont="1" applyFill="1" applyBorder="1" applyAlignment="1">
      <alignment horizontal="center" vertical="center" wrapText="1"/>
    </xf>
    <xf numFmtId="0" fontId="15" fillId="34" borderId="81" xfId="6" applyFont="1" applyFill="1" applyBorder="1" applyAlignment="1">
      <alignment horizontal="center" vertical="center" wrapText="1"/>
    </xf>
    <xf numFmtId="0" fontId="15" fillId="34" borderId="26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25" xfId="6" applyFont="1" applyFill="1" applyBorder="1" applyAlignment="1">
      <alignment horizontal="center" vertical="center" wrapText="1"/>
    </xf>
    <xf numFmtId="0" fontId="6" fillId="0" borderId="85" xfId="5" applyBorder="1" applyAlignment="1">
      <alignment horizontal="center" vertical="center" wrapText="1"/>
    </xf>
    <xf numFmtId="0" fontId="6" fillId="0" borderId="81" xfId="5" applyBorder="1" applyAlignment="1">
      <alignment horizontal="center" vertical="center" wrapText="1"/>
    </xf>
    <xf numFmtId="0" fontId="6" fillId="0" borderId="26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25" xfId="5" applyBorder="1" applyAlignment="1">
      <alignment horizontal="center" vertical="center" wrapText="1"/>
    </xf>
    <xf numFmtId="0" fontId="15" fillId="34" borderId="89" xfId="6" applyFont="1" applyFill="1" applyBorder="1" applyAlignment="1">
      <alignment horizontal="center" vertical="center"/>
    </xf>
    <xf numFmtId="0" fontId="15" fillId="34" borderId="85" xfId="6" applyFont="1" applyFill="1" applyBorder="1" applyAlignment="1">
      <alignment horizontal="center" vertical="center"/>
    </xf>
    <xf numFmtId="0" fontId="15" fillId="34" borderId="81" xfId="6" applyFont="1" applyFill="1" applyBorder="1" applyAlignment="1">
      <alignment horizontal="center" vertical="center"/>
    </xf>
    <xf numFmtId="0" fontId="15" fillId="34" borderId="26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25" xfId="6" applyFont="1" applyFill="1" applyBorder="1" applyAlignment="1">
      <alignment horizontal="center" vertical="center"/>
    </xf>
    <xf numFmtId="0" fontId="17" fillId="0" borderId="52" xfId="57482" applyFont="1" applyBorder="1" applyAlignment="1">
      <alignment horizontal="center" vertical="center"/>
    </xf>
    <xf numFmtId="0" fontId="17" fillId="0" borderId="53" xfId="57482" applyFont="1" applyBorder="1" applyAlignment="1">
      <alignment horizontal="center" vertical="center"/>
    </xf>
    <xf numFmtId="0" fontId="17" fillId="0" borderId="54" xfId="57482" applyFont="1" applyBorder="1" applyAlignment="1">
      <alignment horizontal="center" vertical="center"/>
    </xf>
    <xf numFmtId="0" fontId="17" fillId="0" borderId="46" xfId="57482" applyFont="1" applyBorder="1" applyAlignment="1">
      <alignment horizontal="center" vertical="center"/>
    </xf>
    <xf numFmtId="0" fontId="17" fillId="0" borderId="47" xfId="57482" applyFont="1" applyBorder="1" applyAlignment="1">
      <alignment horizontal="center" vertical="center"/>
    </xf>
    <xf numFmtId="0" fontId="17" fillId="0" borderId="48" xfId="57482" applyFont="1" applyBorder="1" applyAlignment="1">
      <alignment horizontal="center" vertical="center"/>
    </xf>
    <xf numFmtId="0" fontId="17" fillId="2" borderId="52" xfId="57482" applyFont="1" applyFill="1" applyBorder="1" applyAlignment="1" applyProtection="1">
      <alignment horizontal="center" vertical="center"/>
      <protection locked="0"/>
    </xf>
    <xf numFmtId="0" fontId="17" fillId="2" borderId="53" xfId="57482" applyFont="1" applyFill="1" applyBorder="1" applyAlignment="1" applyProtection="1">
      <alignment horizontal="center" vertical="center"/>
      <protection locked="0"/>
    </xf>
    <xf numFmtId="0" fontId="17" fillId="2" borderId="54" xfId="57482" applyFont="1" applyFill="1" applyBorder="1" applyAlignment="1" applyProtection="1">
      <alignment horizontal="center" vertical="center"/>
      <protection locked="0"/>
    </xf>
    <xf numFmtId="0" fontId="17" fillId="2" borderId="46" xfId="57482" applyFont="1" applyFill="1" applyBorder="1" applyAlignment="1" applyProtection="1">
      <alignment horizontal="center" vertical="center"/>
      <protection locked="0"/>
    </xf>
    <xf numFmtId="0" fontId="17" fillId="2" borderId="47" xfId="57482" applyFont="1" applyFill="1" applyBorder="1" applyAlignment="1" applyProtection="1">
      <alignment horizontal="center" vertical="center"/>
      <protection locked="0"/>
    </xf>
    <xf numFmtId="0" fontId="17" fillId="2" borderId="48" xfId="57482" applyFont="1" applyFill="1" applyBorder="1" applyAlignment="1" applyProtection="1">
      <alignment horizontal="center" vertical="center"/>
      <protection locked="0"/>
    </xf>
    <xf numFmtId="0" fontId="77" fillId="39" borderId="89" xfId="57482" applyFont="1" applyFill="1" applyBorder="1" applyAlignment="1" applyProtection="1">
      <alignment horizontal="left" vertical="center" indent="1"/>
      <protection locked="0"/>
    </xf>
    <xf numFmtId="0" fontId="77" fillId="39" borderId="85" xfId="57482" applyFont="1" applyFill="1" applyBorder="1" applyAlignment="1" applyProtection="1">
      <alignment horizontal="left" vertical="center" indent="1"/>
      <protection locked="0"/>
    </xf>
    <xf numFmtId="0" fontId="77" fillId="39" borderId="81" xfId="57482" applyFont="1" applyFill="1" applyBorder="1" applyAlignment="1" applyProtection="1">
      <alignment horizontal="left" vertical="center" indent="1"/>
      <protection locked="0"/>
    </xf>
    <xf numFmtId="0" fontId="77" fillId="39" borderId="26" xfId="57482" applyFont="1" applyFill="1" applyBorder="1" applyAlignment="1" applyProtection="1">
      <alignment horizontal="left" vertical="center" indent="1"/>
      <protection locked="0"/>
    </xf>
    <xf numFmtId="0" fontId="77" fillId="39" borderId="1" xfId="57482" applyFont="1" applyFill="1" applyBorder="1" applyAlignment="1" applyProtection="1">
      <alignment horizontal="left" vertical="center" indent="1"/>
      <protection locked="0"/>
    </xf>
    <xf numFmtId="0" fontId="77" fillId="39" borderId="25" xfId="57482" applyFont="1" applyFill="1" applyBorder="1" applyAlignment="1" applyProtection="1">
      <alignment horizontal="left" vertical="center" indent="1"/>
      <protection locked="0"/>
    </xf>
    <xf numFmtId="14" fontId="78" fillId="2" borderId="89" xfId="57482" applyNumberFormat="1" applyFont="1" applyFill="1" applyBorder="1" applyAlignment="1" applyProtection="1">
      <alignment horizontal="left" vertical="center" indent="1"/>
      <protection locked="0"/>
    </xf>
    <xf numFmtId="0" fontId="19" fillId="2" borderId="85" xfId="57482" applyFont="1" applyFill="1" applyBorder="1" applyAlignment="1" applyProtection="1">
      <alignment horizontal="left" vertical="center" indent="1"/>
      <protection locked="0"/>
    </xf>
    <xf numFmtId="0" fontId="19" fillId="2" borderId="81" xfId="57482" applyFont="1" applyFill="1" applyBorder="1" applyAlignment="1" applyProtection="1">
      <alignment horizontal="left" vertical="center" indent="1"/>
      <protection locked="0"/>
    </xf>
    <xf numFmtId="0" fontId="19" fillId="2" borderId="26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25" xfId="57482" applyFont="1" applyFill="1" applyBorder="1" applyAlignment="1" applyProtection="1">
      <alignment horizontal="left" vertical="center" indent="1"/>
      <protection locked="0"/>
    </xf>
    <xf numFmtId="182" fontId="78" fillId="2" borderId="89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5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8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6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25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87" xfId="57482" applyFont="1" applyFill="1" applyBorder="1" applyAlignment="1" applyProtection="1">
      <alignment horizontal="center" vertical="center"/>
      <protection locked="0"/>
    </xf>
    <xf numFmtId="0" fontId="17" fillId="38" borderId="86" xfId="57482" applyFont="1" applyFill="1" applyBorder="1" applyAlignment="1" applyProtection="1">
      <alignment horizontal="center" vertical="center"/>
      <protection locked="0"/>
    </xf>
    <xf numFmtId="0" fontId="17" fillId="38" borderId="84" xfId="57482" applyFont="1" applyFill="1" applyBorder="1" applyAlignment="1" applyProtection="1">
      <alignment horizontal="center" vertical="center"/>
      <protection locked="0"/>
    </xf>
    <xf numFmtId="182" fontId="78" fillId="0" borderId="89" xfId="57482" applyNumberFormat="1" applyFont="1" applyBorder="1" applyAlignment="1" applyProtection="1">
      <alignment horizontal="left" vertical="center" indent="1"/>
      <protection locked="0"/>
    </xf>
    <xf numFmtId="182" fontId="78" fillId="0" borderId="85" xfId="57482" applyNumberFormat="1" applyFont="1" applyBorder="1" applyAlignment="1" applyProtection="1">
      <alignment horizontal="left" vertical="center" indent="1"/>
      <protection locked="0"/>
    </xf>
    <xf numFmtId="182" fontId="78" fillId="0" borderId="81" xfId="57482" applyNumberFormat="1" applyFont="1" applyBorder="1" applyAlignment="1" applyProtection="1">
      <alignment horizontal="left" vertical="center" indent="1"/>
      <protection locked="0"/>
    </xf>
    <xf numFmtId="182" fontId="78" fillId="0" borderId="26" xfId="57482" applyNumberFormat="1" applyFont="1" applyBorder="1" applyAlignment="1" applyProtection="1">
      <alignment horizontal="left" vertical="center" indent="1"/>
      <protection locked="0"/>
    </xf>
    <xf numFmtId="182" fontId="78" fillId="0" borderId="1" xfId="57482" applyNumberFormat="1" applyFont="1" applyBorder="1" applyAlignment="1" applyProtection="1">
      <alignment horizontal="left" vertical="center" indent="1"/>
      <protection locked="0"/>
    </xf>
    <xf numFmtId="182" fontId="78" fillId="0" borderId="25" xfId="57482" applyNumberFormat="1" applyFont="1" applyBorder="1" applyAlignment="1" applyProtection="1">
      <alignment horizontal="left" vertical="center" indent="1"/>
      <protection locked="0"/>
    </xf>
    <xf numFmtId="182" fontId="77" fillId="38" borderId="89" xfId="57482" applyNumberFormat="1" applyFont="1" applyFill="1" applyBorder="1" applyAlignment="1" applyProtection="1">
      <alignment horizontal="center" vertical="center"/>
      <protection locked="0"/>
    </xf>
    <xf numFmtId="182" fontId="77" fillId="38" borderId="81" xfId="57482" applyNumberFormat="1" applyFont="1" applyFill="1" applyBorder="1" applyAlignment="1" applyProtection="1">
      <alignment horizontal="center" vertical="center"/>
      <protection locked="0"/>
    </xf>
    <xf numFmtId="182" fontId="77" fillId="38" borderId="26" xfId="57482" applyNumberFormat="1" applyFont="1" applyFill="1" applyBorder="1" applyAlignment="1" applyProtection="1">
      <alignment horizontal="center" vertical="center"/>
      <protection locked="0"/>
    </xf>
    <xf numFmtId="182" fontId="77" fillId="38" borderId="25" xfId="57482" applyNumberFormat="1" applyFont="1" applyFill="1" applyBorder="1" applyAlignment="1" applyProtection="1">
      <alignment horizontal="center" vertical="center"/>
      <protection locked="0"/>
    </xf>
    <xf numFmtId="0" fontId="78" fillId="2" borderId="89" xfId="57482" applyFont="1" applyFill="1" applyBorder="1" applyAlignment="1" applyProtection="1">
      <alignment horizontal="left" vertical="center" indent="1"/>
      <protection locked="0"/>
    </xf>
    <xf numFmtId="0" fontId="78" fillId="0" borderId="89" xfId="57482" applyFont="1" applyBorder="1" applyAlignment="1" applyProtection="1">
      <alignment horizontal="left" vertical="center" indent="1"/>
      <protection locked="0"/>
    </xf>
    <xf numFmtId="0" fontId="78" fillId="0" borderId="85" xfId="57482" applyFont="1" applyBorder="1" applyAlignment="1" applyProtection="1">
      <alignment horizontal="left" vertical="center" indent="1"/>
      <protection locked="0"/>
    </xf>
    <xf numFmtId="0" fontId="78" fillId="0" borderId="81" xfId="57482" applyFont="1" applyBorder="1" applyAlignment="1" applyProtection="1">
      <alignment horizontal="left" vertical="center" indent="1"/>
      <protection locked="0"/>
    </xf>
    <xf numFmtId="0" fontId="78" fillId="0" borderId="26" xfId="57482" applyFont="1" applyBorder="1" applyAlignment="1" applyProtection="1">
      <alignment horizontal="left" vertical="center" indent="1"/>
      <protection locked="0"/>
    </xf>
    <xf numFmtId="0" fontId="78" fillId="0" borderId="1" xfId="57482" applyFont="1" applyBorder="1" applyAlignment="1" applyProtection="1">
      <alignment horizontal="left" vertical="center" indent="1"/>
      <protection locked="0"/>
    </xf>
    <xf numFmtId="0" fontId="78" fillId="0" borderId="25" xfId="57482" applyFont="1" applyBorder="1" applyAlignment="1" applyProtection="1">
      <alignment horizontal="left" vertical="center" indent="1"/>
      <protection locked="0"/>
    </xf>
    <xf numFmtId="2" fontId="78" fillId="0" borderId="89" xfId="57482" applyNumberFormat="1" applyFont="1" applyBorder="1" applyAlignment="1">
      <alignment horizontal="left" vertical="center" indent="1"/>
    </xf>
    <xf numFmtId="2" fontId="19" fillId="0" borderId="85" xfId="57482" applyNumberFormat="1" applyFont="1" applyBorder="1" applyAlignment="1">
      <alignment horizontal="left" vertical="center" indent="1"/>
    </xf>
    <xf numFmtId="2" fontId="19" fillId="0" borderId="81" xfId="57482" applyNumberFormat="1" applyFont="1" applyBorder="1" applyAlignment="1">
      <alignment horizontal="left" vertical="center" indent="1"/>
    </xf>
    <xf numFmtId="2" fontId="19" fillId="0" borderId="26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25" xfId="57482" applyNumberFormat="1" applyFont="1" applyBorder="1" applyAlignment="1">
      <alignment horizontal="left" vertical="center" indent="1"/>
    </xf>
    <xf numFmtId="182" fontId="19" fillId="0" borderId="85" xfId="57482" applyNumberFormat="1" applyFont="1" applyBorder="1" applyAlignment="1" applyProtection="1">
      <alignment horizontal="left" vertical="center" indent="1"/>
      <protection locked="0"/>
    </xf>
    <xf numFmtId="182" fontId="19" fillId="0" borderId="81" xfId="57482" applyNumberFormat="1" applyFont="1" applyBorder="1" applyAlignment="1" applyProtection="1">
      <alignment horizontal="left" vertical="center" indent="1"/>
      <protection locked="0"/>
    </xf>
    <xf numFmtId="182" fontId="19" fillId="0" borderId="26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25" xfId="57482" applyNumberFormat="1" applyFont="1" applyBorder="1" applyAlignment="1" applyProtection="1">
      <alignment horizontal="left" vertical="center" indent="1"/>
      <protection locked="0"/>
    </xf>
    <xf numFmtId="0" fontId="75" fillId="0" borderId="27" xfId="57482" applyFont="1" applyBorder="1" applyAlignment="1" applyProtection="1">
      <alignment horizontal="center" vertical="center" wrapText="1"/>
      <protection locked="0"/>
    </xf>
    <xf numFmtId="0" fontId="75" fillId="0" borderId="0" xfId="57482" applyFont="1" applyAlignment="1" applyProtection="1">
      <alignment horizontal="center" vertical="center" wrapText="1"/>
      <protection locked="0"/>
    </xf>
    <xf numFmtId="0" fontId="75" fillId="0" borderId="28" xfId="57482" applyFont="1" applyBorder="1" applyAlignment="1" applyProtection="1">
      <alignment horizontal="center" vertical="center" wrapText="1"/>
      <protection locked="0"/>
    </xf>
    <xf numFmtId="0" fontId="76" fillId="0" borderId="27" xfId="57482" applyFont="1" applyBorder="1" applyAlignment="1" applyProtection="1">
      <alignment horizontal="center" vertical="center"/>
      <protection locked="0"/>
    </xf>
    <xf numFmtId="0" fontId="76" fillId="0" borderId="0" xfId="57482" applyFont="1" applyAlignment="1" applyProtection="1">
      <alignment horizontal="center" vertical="center"/>
      <protection locked="0"/>
    </xf>
    <xf numFmtId="0" fontId="76" fillId="0" borderId="28" xfId="57482" applyFont="1" applyBorder="1" applyAlignment="1" applyProtection="1">
      <alignment horizontal="center" vertical="center"/>
      <protection locked="0"/>
    </xf>
    <xf numFmtId="0" fontId="76" fillId="0" borderId="26" xfId="57482" applyFont="1" applyBorder="1" applyAlignment="1" applyProtection="1">
      <alignment horizontal="center" vertical="center"/>
      <protection locked="0"/>
    </xf>
    <xf numFmtId="0" fontId="76" fillId="0" borderId="1" xfId="57482" applyFont="1" applyBorder="1" applyAlignment="1" applyProtection="1">
      <alignment horizontal="center" vertical="center"/>
      <protection locked="0"/>
    </xf>
    <xf numFmtId="0" fontId="76" fillId="0" borderId="25" xfId="57482" applyFont="1" applyBorder="1" applyAlignment="1" applyProtection="1">
      <alignment horizontal="center" vertical="center"/>
      <protection locked="0"/>
    </xf>
    <xf numFmtId="0" fontId="19" fillId="0" borderId="85" xfId="57482" applyFont="1" applyBorder="1" applyAlignment="1" applyProtection="1">
      <alignment horizontal="left" vertical="center" indent="1"/>
      <protection locked="0"/>
    </xf>
    <xf numFmtId="0" fontId="19" fillId="0" borderId="81" xfId="57482" applyFont="1" applyBorder="1" applyAlignment="1" applyProtection="1">
      <alignment horizontal="left" vertical="center" indent="1"/>
      <protection locked="0"/>
    </xf>
    <xf numFmtId="0" fontId="19" fillId="0" borderId="26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25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90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55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73" xfId="57485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9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28" xfId="57485" applyFont="1" applyBorder="1" applyAlignment="1">
      <alignment horizontal="center" vertical="center"/>
    </xf>
    <xf numFmtId="0" fontId="16" fillId="0" borderId="27" xfId="57485" applyFont="1" applyBorder="1" applyAlignment="1">
      <alignment horizontal="center" vertical="center"/>
    </xf>
    <xf numFmtId="0" fontId="16" fillId="0" borderId="69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72" xfId="57485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25" xfId="57485" applyFont="1" applyBorder="1" applyAlignment="1">
      <alignment horizontal="center" vertical="center"/>
    </xf>
    <xf numFmtId="0" fontId="16" fillId="0" borderId="26" xfId="57485" applyFont="1" applyBorder="1" applyAlignment="1">
      <alignment horizontal="center" vertical="center"/>
    </xf>
    <xf numFmtId="0" fontId="16" fillId="0" borderId="49" xfId="57485" applyFont="1" applyBorder="1" applyAlignment="1">
      <alignment horizontal="center" vertical="center"/>
    </xf>
    <xf numFmtId="0" fontId="16" fillId="0" borderId="50" xfId="57485" applyFont="1" applyBorder="1" applyAlignment="1">
      <alignment horizontal="center" vertical="center"/>
    </xf>
    <xf numFmtId="0" fontId="16" fillId="0" borderId="51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0" fontId="16" fillId="0" borderId="89" xfId="57485" applyFont="1" applyBorder="1" applyAlignment="1">
      <alignment horizontal="left" vertical="center"/>
    </xf>
    <xf numFmtId="0" fontId="16" fillId="0" borderId="85" xfId="57485" applyFont="1" applyBorder="1" applyAlignment="1">
      <alignment horizontal="left" vertical="center"/>
    </xf>
    <xf numFmtId="0" fontId="16" fillId="0" borderId="81" xfId="57485" applyFont="1" applyBorder="1" applyAlignment="1">
      <alignment horizontal="left" vertical="center"/>
    </xf>
    <xf numFmtId="0" fontId="16" fillId="0" borderId="26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25" xfId="57485" applyFont="1" applyBorder="1" applyAlignment="1">
      <alignment horizontal="left" vertical="center"/>
    </xf>
    <xf numFmtId="56" fontId="16" fillId="0" borderId="52" xfId="57485" quotePrefix="1" applyNumberFormat="1" applyFont="1" applyBorder="1" applyAlignment="1">
      <alignment horizontal="center" vertical="center"/>
    </xf>
    <xf numFmtId="0" fontId="16" fillId="0" borderId="27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28" xfId="57485" applyFont="1" applyBorder="1" applyAlignment="1">
      <alignment horizontal="left" vertical="center"/>
    </xf>
    <xf numFmtId="56" fontId="16" fillId="0" borderId="52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29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28" xfId="57482" applyFont="1" applyFill="1" applyBorder="1" applyAlignment="1">
      <alignment horizontal="center" vertical="center"/>
    </xf>
    <xf numFmtId="0" fontId="16" fillId="43" borderId="56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29" xfId="57485" applyFont="1" applyFill="1" applyBorder="1" applyAlignment="1">
      <alignment horizontal="center" vertical="center"/>
    </xf>
    <xf numFmtId="0" fontId="16" fillId="43" borderId="58" xfId="57485" applyFont="1" applyFill="1" applyBorder="1" applyAlignment="1">
      <alignment horizontal="center" vertical="center"/>
    </xf>
    <xf numFmtId="0" fontId="16" fillId="43" borderId="59" xfId="57485" applyFont="1" applyFill="1" applyBorder="1" applyAlignment="1">
      <alignment horizontal="center" vertical="center"/>
    </xf>
    <xf numFmtId="0" fontId="16" fillId="43" borderId="60" xfId="57485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/>
    </xf>
    <xf numFmtId="0" fontId="16" fillId="43" borderId="58" xfId="57482" applyFont="1" applyFill="1" applyBorder="1" applyAlignment="1">
      <alignment horizontal="center" vertical="center"/>
    </xf>
    <xf numFmtId="0" fontId="16" fillId="43" borderId="59" xfId="57482" applyFont="1" applyFill="1" applyBorder="1" applyAlignment="1">
      <alignment horizontal="center" vertical="center"/>
    </xf>
    <xf numFmtId="0" fontId="16" fillId="43" borderId="60" xfId="57482" applyFont="1" applyFill="1" applyBorder="1" applyAlignment="1">
      <alignment horizontal="center" vertical="center"/>
    </xf>
    <xf numFmtId="0" fontId="16" fillId="43" borderId="56" xfId="57482" applyFont="1" applyFill="1" applyBorder="1" applyAlignment="1">
      <alignment horizontal="center" vertical="center" wrapText="1"/>
    </xf>
    <xf numFmtId="0" fontId="16" fillId="43" borderId="27" xfId="57482" applyFont="1" applyFill="1" applyBorder="1" applyAlignment="1">
      <alignment horizontal="center" vertical="center"/>
    </xf>
    <xf numFmtId="0" fontId="16" fillId="43" borderId="57" xfId="57482" applyFont="1" applyFill="1" applyBorder="1" applyAlignment="1">
      <alignment horizontal="center" vertical="center"/>
    </xf>
    <xf numFmtId="0" fontId="16" fillId="43" borderId="10" xfId="57482" applyFont="1" applyFill="1" applyBorder="1" applyAlignment="1">
      <alignment horizontal="center" vertical="center"/>
    </xf>
    <xf numFmtId="176" fontId="16" fillId="0" borderId="61" xfId="57485" applyNumberFormat="1" applyFont="1" applyBorder="1" applyAlignment="1">
      <alignment horizontal="center" vertical="center"/>
    </xf>
    <xf numFmtId="176" fontId="16" fillId="0" borderId="62" xfId="57485" applyNumberFormat="1" applyFont="1" applyBorder="1" applyAlignment="1">
      <alignment horizontal="center" vertical="center"/>
    </xf>
    <xf numFmtId="176" fontId="16" fillId="0" borderId="63" xfId="57485" applyNumberFormat="1" applyFont="1" applyBorder="1" applyAlignment="1">
      <alignment horizontal="center" vertical="center"/>
    </xf>
    <xf numFmtId="176" fontId="16" fillId="0" borderId="9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28" xfId="57485" applyNumberFormat="1" applyFont="1" applyBorder="1" applyAlignment="1">
      <alignment horizontal="center" vertical="center"/>
    </xf>
    <xf numFmtId="0" fontId="16" fillId="0" borderId="64" xfId="57485" applyFont="1" applyBorder="1" applyAlignment="1">
      <alignment horizontal="left" vertical="center"/>
    </xf>
    <xf numFmtId="0" fontId="16" fillId="0" borderId="62" xfId="57485" applyFont="1" applyBorder="1" applyAlignment="1">
      <alignment horizontal="left" vertical="center"/>
    </xf>
    <xf numFmtId="0" fontId="16" fillId="0" borderId="63" xfId="57485" applyFont="1" applyBorder="1" applyAlignment="1">
      <alignment horizontal="left" vertical="center"/>
    </xf>
    <xf numFmtId="0" fontId="16" fillId="0" borderId="64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56" fontId="16" fillId="0" borderId="65" xfId="57485" quotePrefix="1" applyNumberFormat="1" applyFont="1" applyBorder="1" applyAlignment="1">
      <alignment horizontal="center" vertical="center"/>
    </xf>
    <xf numFmtId="0" fontId="16" fillId="0" borderId="66" xfId="57485" applyFont="1" applyBorder="1" applyAlignment="1">
      <alignment horizontal="center" vertical="center"/>
    </xf>
    <xf numFmtId="0" fontId="16" fillId="0" borderId="67" xfId="57485" applyFont="1" applyBorder="1" applyAlignment="1">
      <alignment horizontal="center" vertical="center"/>
    </xf>
    <xf numFmtId="56" fontId="16" fillId="0" borderId="65" xfId="57485" applyNumberFormat="1" applyFont="1" applyBorder="1" applyAlignment="1">
      <alignment horizontal="center" vertical="center"/>
    </xf>
    <xf numFmtId="0" fontId="16" fillId="0" borderId="68" xfId="57485" applyFont="1" applyBorder="1" applyAlignment="1">
      <alignment horizontal="center" vertical="center"/>
    </xf>
    <xf numFmtId="0" fontId="78" fillId="41" borderId="17" xfId="57485" applyFont="1" applyFill="1" applyBorder="1" applyAlignment="1">
      <alignment horizontal="center" vertical="center"/>
    </xf>
    <xf numFmtId="0" fontId="78" fillId="41" borderId="14" xfId="57485" applyFont="1" applyFill="1" applyBorder="1" applyAlignment="1">
      <alignment horizontal="center" vertical="center"/>
    </xf>
    <xf numFmtId="0" fontId="78" fillId="41" borderId="15" xfId="57485" applyFont="1" applyFill="1" applyBorder="1" applyAlignment="1">
      <alignment horizontal="center" vertical="center"/>
    </xf>
    <xf numFmtId="0" fontId="78" fillId="41" borderId="23" xfId="57485" applyFont="1" applyFill="1" applyBorder="1" applyAlignment="1">
      <alignment horizontal="center" vertical="center"/>
    </xf>
    <xf numFmtId="0" fontId="78" fillId="41" borderId="21" xfId="57485" applyFont="1" applyFill="1" applyBorder="1" applyAlignment="1">
      <alignment horizontal="center" vertical="center"/>
    </xf>
    <xf numFmtId="0" fontId="78" fillId="41" borderId="18" xfId="57485" applyFont="1" applyFill="1" applyBorder="1" applyAlignment="1">
      <alignment horizontal="center" vertical="center"/>
    </xf>
    <xf numFmtId="0" fontId="77" fillId="0" borderId="23" xfId="57485" applyFont="1" applyBorder="1" applyAlignment="1">
      <alignment horizontal="center" vertical="center"/>
    </xf>
    <xf numFmtId="0" fontId="77" fillId="0" borderId="21" xfId="57485" applyFont="1" applyBorder="1" applyAlignment="1">
      <alignment horizontal="center" vertical="center"/>
    </xf>
    <xf numFmtId="0" fontId="77" fillId="0" borderId="18" xfId="57485" applyFont="1" applyBorder="1" applyAlignment="1">
      <alignment horizontal="center" vertical="center"/>
    </xf>
    <xf numFmtId="14" fontId="78" fillId="41" borderId="23" xfId="57485" applyNumberFormat="1" applyFont="1" applyFill="1" applyBorder="1" applyAlignment="1">
      <alignment horizontal="center" vertical="center"/>
    </xf>
    <xf numFmtId="14" fontId="78" fillId="41" borderId="21" xfId="57485" applyNumberFormat="1" applyFont="1" applyFill="1" applyBorder="1" applyAlignment="1">
      <alignment horizontal="center" vertical="center"/>
    </xf>
    <xf numFmtId="14" fontId="78" fillId="41" borderId="18" xfId="57485" applyNumberFormat="1" applyFont="1" applyFill="1" applyBorder="1" applyAlignment="1">
      <alignment horizontal="center" vertical="center"/>
    </xf>
    <xf numFmtId="14" fontId="77" fillId="0" borderId="23" xfId="57485" applyNumberFormat="1" applyFont="1" applyBorder="1" applyAlignment="1">
      <alignment horizontal="center" vertical="center"/>
    </xf>
    <xf numFmtId="14" fontId="77" fillId="0" borderId="21" xfId="57485" applyNumberFormat="1" applyFont="1" applyBorder="1" applyAlignment="1">
      <alignment horizontal="center" vertical="center"/>
    </xf>
    <xf numFmtId="14" fontId="77" fillId="0" borderId="18" xfId="57485" applyNumberFormat="1" applyFont="1" applyBorder="1" applyAlignment="1">
      <alignment horizontal="center" vertical="center"/>
    </xf>
    <xf numFmtId="0" fontId="77" fillId="0" borderId="23" xfId="57485" quotePrefix="1" applyFont="1" applyBorder="1" applyAlignment="1">
      <alignment horizontal="center" vertical="center"/>
    </xf>
    <xf numFmtId="0" fontId="77" fillId="0" borderId="22" xfId="57485" applyFont="1" applyBorder="1" applyAlignment="1">
      <alignment horizontal="center" vertical="center"/>
    </xf>
    <xf numFmtId="0" fontId="83" fillId="40" borderId="4" xfId="57484" applyFont="1" applyFill="1" applyBorder="1" applyAlignment="1" applyProtection="1">
      <alignment horizontal="center" vertical="center"/>
    </xf>
    <xf numFmtId="0" fontId="83" fillId="40" borderId="5" xfId="57484" applyFont="1" applyFill="1" applyBorder="1" applyAlignment="1" applyProtection="1">
      <alignment horizontal="center" vertical="center"/>
    </xf>
    <xf numFmtId="0" fontId="83" fillId="40" borderId="29" xfId="57484" applyFont="1" applyFill="1" applyBorder="1" applyAlignment="1" applyProtection="1">
      <alignment horizontal="center" vertical="center"/>
    </xf>
    <xf numFmtId="0" fontId="83" fillId="40" borderId="6" xfId="57484" applyFont="1" applyFill="1" applyBorder="1" applyAlignment="1" applyProtection="1">
      <alignment horizontal="center" vertical="center"/>
    </xf>
    <xf numFmtId="0" fontId="83" fillId="40" borderId="55" xfId="57484" applyFont="1" applyFill="1" applyBorder="1" applyAlignment="1" applyProtection="1">
      <alignment horizontal="center" vertical="center"/>
    </xf>
    <xf numFmtId="0" fontId="83" fillId="40" borderId="30" xfId="57484" applyFont="1" applyFill="1" applyBorder="1" applyAlignment="1" applyProtection="1">
      <alignment horizontal="center" vertical="center"/>
    </xf>
    <xf numFmtId="0" fontId="84" fillId="0" borderId="56" xfId="57485" applyFont="1" applyBorder="1" applyAlignment="1">
      <alignment horizontal="center" vertical="center" shrinkToFit="1"/>
    </xf>
    <xf numFmtId="0" fontId="84" fillId="0" borderId="5" xfId="57485" applyFont="1" applyBorder="1" applyAlignment="1">
      <alignment horizontal="center" vertical="center" shrinkToFit="1"/>
    </xf>
    <xf numFmtId="0" fontId="84" fillId="0" borderId="29" xfId="57485" applyFont="1" applyBorder="1" applyAlignment="1">
      <alignment horizontal="center" vertical="center" shrinkToFit="1"/>
    </xf>
    <xf numFmtId="0" fontId="84" fillId="0" borderId="31" xfId="57485" applyFont="1" applyBorder="1" applyAlignment="1">
      <alignment horizontal="center" vertical="center" shrinkToFit="1"/>
    </xf>
    <xf numFmtId="0" fontId="84" fillId="0" borderId="55" xfId="57485" applyFont="1" applyBorder="1" applyAlignment="1">
      <alignment horizontal="center" vertical="center" shrinkToFit="1"/>
    </xf>
    <xf numFmtId="0" fontId="84" fillId="0" borderId="30" xfId="57485" applyFont="1" applyBorder="1" applyAlignment="1">
      <alignment horizontal="center" vertical="center" shrinkToFit="1"/>
    </xf>
    <xf numFmtId="0" fontId="78" fillId="41" borderId="16" xfId="57485" applyFont="1" applyFill="1" applyBorder="1" applyAlignment="1">
      <alignment horizontal="center" vertical="center"/>
    </xf>
    <xf numFmtId="0" fontId="77" fillId="0" borderId="17" xfId="57485" applyFont="1" applyBorder="1" applyAlignment="1">
      <alignment horizontal="center" vertical="center" shrinkToFit="1"/>
    </xf>
    <xf numFmtId="0" fontId="77" fillId="0" borderId="14" xfId="57485" applyFont="1" applyBorder="1" applyAlignment="1">
      <alignment horizontal="center" vertical="center" shrinkToFit="1"/>
    </xf>
    <xf numFmtId="0" fontId="77" fillId="0" borderId="16" xfId="57485" applyFont="1" applyBorder="1" applyAlignment="1">
      <alignment horizontal="center" vertical="center" shrinkToFit="1"/>
    </xf>
    <xf numFmtId="14" fontId="77" fillId="0" borderId="17" xfId="57485" applyNumberFormat="1" applyFont="1" applyBorder="1" applyAlignment="1">
      <alignment horizontal="center" vertical="center"/>
    </xf>
    <xf numFmtId="14" fontId="77" fillId="0" borderId="14" xfId="57485" applyNumberFormat="1" applyFont="1" applyBorder="1" applyAlignment="1">
      <alignment horizontal="center" vertical="center"/>
    </xf>
    <xf numFmtId="14" fontId="77" fillId="0" borderId="16" xfId="57485" applyNumberFormat="1" applyFont="1" applyBorder="1" applyAlignment="1">
      <alignment horizontal="center" vertical="center"/>
    </xf>
    <xf numFmtId="0" fontId="17" fillId="0" borderId="89" xfId="0" applyFont="1" applyBorder="1" applyAlignment="1">
      <alignment horizontal="right" vertical="center"/>
    </xf>
    <xf numFmtId="0" fontId="17" fillId="0" borderId="85" xfId="0" applyFont="1" applyBorder="1" applyAlignment="1">
      <alignment horizontal="right" vertical="center"/>
    </xf>
    <xf numFmtId="0" fontId="17" fillId="0" borderId="81" xfId="0" applyFont="1" applyBorder="1" applyAlignment="1">
      <alignment horizontal="right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29" xfId="8" applyFont="1" applyBorder="1" applyAlignment="1">
      <alignment horizontal="center" vertical="center" wrapText="1"/>
    </xf>
    <xf numFmtId="0" fontId="24" fillId="0" borderId="9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28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55" xfId="8" applyFont="1" applyBorder="1" applyAlignment="1">
      <alignment horizontal="center" vertical="center" wrapText="1"/>
    </xf>
    <xf numFmtId="0" fontId="24" fillId="0" borderId="30" xfId="8" applyFont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vertical="center" wrapText="1"/>
    </xf>
    <xf numFmtId="0" fontId="15" fillId="44" borderId="14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7" xfId="8" applyFont="1" applyFill="1" applyBorder="1" applyAlignment="1">
      <alignment horizontal="center" wrapText="1"/>
    </xf>
    <xf numFmtId="0" fontId="15" fillId="44" borderId="14" xfId="8" applyFont="1" applyFill="1" applyBorder="1" applyAlignment="1">
      <alignment horizontal="center" wrapText="1"/>
    </xf>
    <xf numFmtId="0" fontId="15" fillId="44" borderId="16" xfId="8" applyFont="1" applyFill="1" applyBorder="1" applyAlignment="1">
      <alignment horizontal="center" wrapText="1"/>
    </xf>
    <xf numFmtId="0" fontId="15" fillId="0" borderId="85" xfId="8" applyFont="1" applyBorder="1" applyAlignment="1">
      <alignment horizontal="center" vertical="center" wrapText="1"/>
    </xf>
    <xf numFmtId="0" fontId="15" fillId="0" borderId="81" xfId="8" applyFont="1" applyBorder="1" applyAlignment="1">
      <alignment horizontal="center" vertical="center" wrapText="1"/>
    </xf>
    <xf numFmtId="0" fontId="15" fillId="44" borderId="87" xfId="8" applyFont="1" applyFill="1" applyBorder="1" applyAlignment="1">
      <alignment horizontal="center" wrapText="1"/>
    </xf>
    <xf numFmtId="0" fontId="15" fillId="44" borderId="86" xfId="8" applyFont="1" applyFill="1" applyBorder="1" applyAlignment="1">
      <alignment horizontal="center" wrapText="1"/>
    </xf>
    <xf numFmtId="0" fontId="15" fillId="44" borderId="84" xfId="8" applyFont="1" applyFill="1" applyBorder="1" applyAlignment="1">
      <alignment horizontal="center" wrapText="1"/>
    </xf>
    <xf numFmtId="0" fontId="16" fillId="0" borderId="14" xfId="8" applyFont="1" applyBorder="1" applyAlignment="1">
      <alignment horizontal="center" wrapText="1"/>
    </xf>
    <xf numFmtId="0" fontId="16" fillId="0" borderId="16" xfId="8" applyFont="1" applyBorder="1" applyAlignment="1">
      <alignment horizontal="center" wrapText="1"/>
    </xf>
    <xf numFmtId="0" fontId="15" fillId="44" borderId="17" xfId="9" applyFont="1" applyFill="1" applyBorder="1" applyAlignment="1">
      <alignment horizontal="center" wrapText="1"/>
    </xf>
    <xf numFmtId="0" fontId="6" fillId="44" borderId="14" xfId="224" applyFill="1" applyBorder="1" applyAlignment="1">
      <alignment horizontal="center" wrapText="1"/>
    </xf>
    <xf numFmtId="0" fontId="6" fillId="44" borderId="16" xfId="224" applyFill="1" applyBorder="1" applyAlignment="1">
      <alignment horizontal="center" wrapText="1"/>
    </xf>
    <xf numFmtId="0" fontId="15" fillId="44" borderId="17" xfId="9" applyFont="1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6" fillId="44" borderId="16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19" fillId="0" borderId="55" xfId="8" applyFont="1" applyBorder="1" applyAlignment="1">
      <alignment horizontal="center" vertical="center" shrinkToFit="1"/>
    </xf>
    <xf numFmtId="0" fontId="19" fillId="0" borderId="30" xfId="8" applyFont="1" applyBorder="1" applyAlignment="1">
      <alignment horizontal="center" vertical="center" shrinkToFit="1"/>
    </xf>
    <xf numFmtId="0" fontId="15" fillId="44" borderId="23" xfId="8" applyFont="1" applyFill="1" applyBorder="1" applyAlignment="1">
      <alignment horizontal="center" wrapText="1"/>
    </xf>
    <xf numFmtId="0" fontId="15" fillId="44" borderId="21" xfId="8" applyFont="1" applyFill="1" applyBorder="1" applyAlignment="1">
      <alignment horizontal="center" wrapText="1"/>
    </xf>
    <xf numFmtId="0" fontId="15" fillId="44" borderId="18" xfId="8" applyFont="1" applyFill="1" applyBorder="1" applyAlignment="1">
      <alignment horizontal="center" wrapText="1"/>
    </xf>
    <xf numFmtId="0" fontId="17" fillId="0" borderId="18" xfId="6" quotePrefix="1" applyFont="1" applyBorder="1" applyAlignment="1">
      <alignment wrapText="1"/>
    </xf>
    <xf numFmtId="0" fontId="15" fillId="32" borderId="12" xfId="0" applyFont="1" applyFill="1" applyBorder="1" applyAlignment="1">
      <alignment horizontal="center" vertical="center"/>
    </xf>
    <xf numFmtId="0" fontId="15" fillId="32" borderId="14" xfId="0" applyFont="1" applyFill="1" applyBorder="1" applyAlignment="1">
      <alignment horizontal="center" vertical="center"/>
    </xf>
    <xf numFmtId="0" fontId="15" fillId="32" borderId="15" xfId="0" applyFont="1" applyFill="1" applyBorder="1" applyAlignment="1">
      <alignment horizontal="center" vertical="center"/>
    </xf>
    <xf numFmtId="0" fontId="16" fillId="31" borderId="17" xfId="8" applyFont="1" applyFill="1" applyBorder="1" applyAlignment="1">
      <alignment horizontal="center" shrinkToFit="1"/>
    </xf>
    <xf numFmtId="0" fontId="6" fillId="31" borderId="14" xfId="224" applyFill="1" applyBorder="1" applyAlignment="1">
      <alignment horizontal="center" shrinkToFit="1"/>
    </xf>
    <xf numFmtId="0" fontId="6" fillId="31" borderId="16" xfId="224" applyFill="1" applyBorder="1" applyAlignment="1">
      <alignment horizontal="center" shrinkToFit="1"/>
    </xf>
    <xf numFmtId="0" fontId="24" fillId="31" borderId="4" xfId="8" applyFont="1" applyFill="1" applyBorder="1" applyAlignment="1">
      <alignment horizontal="center" vertical="center" wrapText="1"/>
    </xf>
    <xf numFmtId="0" fontId="22" fillId="31" borderId="5" xfId="224" applyFont="1" applyFill="1" applyBorder="1" applyAlignment="1">
      <alignment horizontal="center" vertical="center" wrapText="1"/>
    </xf>
    <xf numFmtId="0" fontId="22" fillId="31" borderId="29" xfId="224" applyFont="1" applyFill="1" applyBorder="1" applyAlignment="1">
      <alignment horizontal="center" vertical="center" wrapText="1"/>
    </xf>
    <xf numFmtId="0" fontId="22" fillId="31" borderId="9" xfId="224" applyFont="1" applyFill="1" applyBorder="1" applyAlignment="1">
      <alignment horizontal="center" vertical="center" wrapText="1"/>
    </xf>
    <xf numFmtId="0" fontId="22" fillId="31" borderId="0" xfId="224" applyFont="1" applyFill="1" applyAlignment="1">
      <alignment horizontal="center" vertical="center" wrapText="1"/>
    </xf>
    <xf numFmtId="0" fontId="22" fillId="31" borderId="28" xfId="224" applyFont="1" applyFill="1" applyBorder="1" applyAlignment="1">
      <alignment horizontal="center" vertical="center" wrapText="1"/>
    </xf>
    <xf numFmtId="0" fontId="22" fillId="31" borderId="6" xfId="224" applyFont="1" applyFill="1" applyBorder="1" applyAlignment="1">
      <alignment horizontal="center" vertical="center" wrapText="1"/>
    </xf>
    <xf numFmtId="0" fontId="22" fillId="31" borderId="55" xfId="224" applyFont="1" applyFill="1" applyBorder="1" applyAlignment="1">
      <alignment horizontal="center" vertical="center" wrapText="1"/>
    </xf>
    <xf numFmtId="0" fontId="22" fillId="31" borderId="30" xfId="224" applyFont="1" applyFill="1" applyBorder="1" applyAlignment="1">
      <alignment horizontal="center" vertical="center" wrapText="1"/>
    </xf>
    <xf numFmtId="0" fontId="15" fillId="37" borderId="13" xfId="9" applyFont="1" applyFill="1" applyBorder="1" applyAlignment="1">
      <alignment horizontal="center"/>
    </xf>
    <xf numFmtId="0" fontId="15" fillId="37" borderId="17" xfId="9" applyFont="1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6" fillId="37" borderId="16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15" fillId="31" borderId="89" xfId="8" applyFont="1" applyFill="1" applyBorder="1" applyAlignment="1">
      <alignment horizontal="center" vertical="center" wrapText="1"/>
    </xf>
    <xf numFmtId="0" fontId="6" fillId="31" borderId="85" xfId="224" applyFill="1" applyBorder="1" applyAlignment="1">
      <alignment horizontal="center" vertical="center" wrapText="1"/>
    </xf>
    <xf numFmtId="0" fontId="6" fillId="31" borderId="81" xfId="224" applyFill="1" applyBorder="1" applyAlignment="1">
      <alignment horizontal="center" vertical="center" wrapText="1"/>
    </xf>
    <xf numFmtId="0" fontId="15" fillId="37" borderId="87" xfId="8" applyFont="1" applyFill="1" applyBorder="1" applyAlignment="1">
      <alignment horizontal="center" shrinkToFit="1"/>
    </xf>
    <xf numFmtId="0" fontId="6" fillId="37" borderId="86" xfId="224" applyFill="1" applyBorder="1" applyAlignment="1">
      <alignment horizontal="center" shrinkToFit="1"/>
    </xf>
    <xf numFmtId="0" fontId="6" fillId="37" borderId="84" xfId="224" applyFill="1" applyBorder="1" applyAlignment="1">
      <alignment horizontal="center" shrinkToFit="1"/>
    </xf>
    <xf numFmtId="176" fontId="16" fillId="31" borderId="89" xfId="9" applyNumberFormat="1" applyFont="1" applyFill="1" applyBorder="1" applyAlignment="1">
      <alignment horizontal="center" vertical="center" wrapText="1"/>
    </xf>
    <xf numFmtId="0" fontId="6" fillId="31" borderId="82" xfId="224" applyFill="1" applyBorder="1" applyAlignment="1">
      <alignment horizontal="center" vertical="center" wrapText="1"/>
    </xf>
    <xf numFmtId="0" fontId="6" fillId="31" borderId="31" xfId="224" applyFill="1" applyBorder="1" applyAlignment="1">
      <alignment horizontal="center" vertical="center" wrapText="1"/>
    </xf>
    <xf numFmtId="0" fontId="6" fillId="31" borderId="55" xfId="224" applyFill="1" applyBorder="1" applyAlignment="1">
      <alignment horizontal="center" vertical="center" wrapText="1"/>
    </xf>
    <xf numFmtId="0" fontId="6" fillId="31" borderId="8" xfId="224" applyFill="1" applyBorder="1" applyAlignment="1">
      <alignment horizontal="center" vertical="center" wrapText="1"/>
    </xf>
    <xf numFmtId="0" fontId="19" fillId="31" borderId="31" xfId="8" applyFont="1" applyFill="1" applyBorder="1" applyAlignment="1">
      <alignment horizontal="center" vertical="center" shrinkToFit="1"/>
    </xf>
    <xf numFmtId="0" fontId="23" fillId="31" borderId="55" xfId="224" applyFont="1" applyFill="1" applyBorder="1" applyAlignment="1">
      <alignment horizontal="center" vertical="center" shrinkToFit="1"/>
    </xf>
    <xf numFmtId="0" fontId="23" fillId="31" borderId="30" xfId="224" applyFont="1" applyFill="1" applyBorder="1" applyAlignment="1">
      <alignment horizontal="center" vertical="center" shrinkToFit="1"/>
    </xf>
    <xf numFmtId="0" fontId="15" fillId="37" borderId="23" xfId="8" applyFont="1" applyFill="1" applyBorder="1" applyAlignment="1">
      <alignment horizontal="center" shrinkToFit="1"/>
    </xf>
    <xf numFmtId="0" fontId="6" fillId="37" borderId="21" xfId="224" applyFill="1" applyBorder="1" applyAlignment="1">
      <alignment horizontal="center" shrinkToFit="1"/>
    </xf>
    <xf numFmtId="0" fontId="6" fillId="37" borderId="18" xfId="224" applyFill="1" applyBorder="1" applyAlignment="1">
      <alignment horizontal="center" shrinkToFit="1"/>
    </xf>
    <xf numFmtId="0" fontId="17" fillId="31" borderId="23" xfId="8" applyFont="1" applyFill="1" applyBorder="1" applyAlignment="1">
      <alignment horizontal="center" wrapText="1"/>
    </xf>
    <xf numFmtId="0" fontId="6" fillId="31" borderId="21" xfId="224" applyFill="1" applyBorder="1" applyAlignment="1">
      <alignment horizontal="center" wrapText="1"/>
    </xf>
    <xf numFmtId="0" fontId="17" fillId="31" borderId="21" xfId="8" quotePrefix="1" applyFont="1" applyFill="1" applyBorder="1" applyAlignment="1">
      <alignment horizontal="left" wrapText="1"/>
    </xf>
    <xf numFmtId="0" fontId="23" fillId="31" borderId="21" xfId="224" applyFont="1" applyFill="1" applyBorder="1" applyAlignment="1">
      <alignment horizontal="left" wrapText="1"/>
    </xf>
    <xf numFmtId="0" fontId="23" fillId="31" borderId="18" xfId="224" applyFont="1" applyFill="1" applyBorder="1" applyAlignment="1">
      <alignment horizontal="left" wrapText="1"/>
    </xf>
    <xf numFmtId="0" fontId="16" fillId="31" borderId="87" xfId="224" applyFont="1" applyFill="1" applyBorder="1" applyAlignment="1">
      <alignment horizontal="center" wrapText="1"/>
    </xf>
    <xf numFmtId="0" fontId="16" fillId="31" borderId="86" xfId="224" applyFont="1" applyFill="1" applyBorder="1" applyAlignment="1">
      <alignment horizontal="center" wrapText="1"/>
    </xf>
    <xf numFmtId="0" fontId="16" fillId="31" borderId="84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4" xfId="9" applyFont="1" applyFill="1" applyBorder="1" applyAlignment="1">
      <alignment horizontal="center" vertical="center"/>
    </xf>
    <xf numFmtId="0" fontId="16" fillId="31" borderId="89" xfId="9" applyFont="1" applyFill="1" applyBorder="1" applyAlignment="1">
      <alignment horizontal="center" vertical="center" wrapText="1"/>
    </xf>
    <xf numFmtId="0" fontId="6" fillId="31" borderId="30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vertical="center" wrapText="1"/>
    </xf>
    <xf numFmtId="0" fontId="6" fillId="37" borderId="14" xfId="224" applyFill="1" applyBorder="1" applyAlignment="1">
      <alignment horizontal="center" vertical="center" wrapText="1"/>
    </xf>
    <xf numFmtId="0" fontId="6" fillId="37" borderId="16" xfId="224" applyFill="1" applyBorder="1" applyAlignment="1">
      <alignment horizontal="center" vertical="center" wrapText="1"/>
    </xf>
    <xf numFmtId="0" fontId="15" fillId="37" borderId="17" xfId="8" applyFont="1" applyFill="1" applyBorder="1" applyAlignment="1">
      <alignment horizontal="center" shrinkToFit="1"/>
    </xf>
    <xf numFmtId="0" fontId="6" fillId="37" borderId="14" xfId="224" applyFill="1" applyBorder="1" applyAlignment="1">
      <alignment horizontal="center" shrinkToFit="1"/>
    </xf>
    <xf numFmtId="0" fontId="6" fillId="37" borderId="16" xfId="224" applyFill="1" applyBorder="1" applyAlignment="1">
      <alignment horizontal="center" shrinkToFit="1"/>
    </xf>
    <xf numFmtId="0" fontId="16" fillId="31" borderId="17" xfId="8" applyFont="1" applyFill="1" applyBorder="1" applyAlignment="1">
      <alignment horizontal="center" wrapText="1"/>
    </xf>
    <xf numFmtId="0" fontId="6" fillId="31" borderId="14" xfId="224" applyFill="1" applyBorder="1" applyAlignment="1">
      <alignment horizontal="center" wrapText="1"/>
    </xf>
    <xf numFmtId="0" fontId="6" fillId="31" borderId="16" xfId="224" applyFill="1" applyBorder="1" applyAlignment="1">
      <alignment horizontal="center" wrapText="1"/>
    </xf>
    <xf numFmtId="0" fontId="16" fillId="31" borderId="87" xfId="8" applyFont="1" applyFill="1" applyBorder="1" applyAlignment="1">
      <alignment horizontal="center" wrapText="1"/>
    </xf>
    <xf numFmtId="0" fontId="6" fillId="31" borderId="86" xfId="224" applyFill="1" applyBorder="1" applyAlignment="1">
      <alignment horizontal="center" wrapText="1"/>
    </xf>
    <xf numFmtId="0" fontId="6" fillId="31" borderId="84" xfId="224" applyFill="1" applyBorder="1" applyAlignment="1">
      <alignment horizontal="center" wrapText="1"/>
    </xf>
    <xf numFmtId="0" fontId="15" fillId="37" borderId="87" xfId="8" applyFont="1" applyFill="1" applyBorder="1" applyAlignment="1">
      <alignment horizontal="center" wrapText="1"/>
    </xf>
    <xf numFmtId="0" fontId="6" fillId="37" borderId="86" xfId="224" applyFill="1" applyBorder="1" applyAlignment="1">
      <alignment horizontal="center" wrapText="1"/>
    </xf>
    <xf numFmtId="0" fontId="6" fillId="37" borderId="84" xfId="224" applyFill="1" applyBorder="1" applyAlignment="1">
      <alignment horizontal="center" wrapText="1"/>
    </xf>
    <xf numFmtId="0" fontId="15" fillId="37" borderId="17" xfId="8" applyFont="1" applyFill="1" applyBorder="1" applyAlignment="1">
      <alignment horizontal="center" wrapText="1"/>
    </xf>
  </cellXfs>
  <cellStyles count="57494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" xfId="57491" builtinId="6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2" xr:uid="{B670E977-7920-475F-B683-651F02C698E7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3" xr:uid="{5480A216-9894-45FF-A65A-78540C991F35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18"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9" defaultPivotStyle="PivotStyleLight16"/>
  <colors>
    <mruColors>
      <color rgb="FFFFFFCC"/>
      <color rgb="FF0000FF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75949</xdr:colOff>
      <xdr:row>9</xdr:row>
      <xdr:rowOff>0</xdr:rowOff>
    </xdr:from>
    <xdr:to>
      <xdr:col>69</xdr:col>
      <xdr:colOff>39813</xdr:colOff>
      <xdr:row>45</xdr:row>
      <xdr:rowOff>183993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54C3720B-61AF-428A-946E-0442C7268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253" y="1275522"/>
          <a:ext cx="11137103" cy="7340167"/>
        </a:xfrm>
        <a:prstGeom prst="rect">
          <a:avLst/>
        </a:prstGeom>
      </xdr:spPr>
    </xdr:pic>
    <xdr:clientData/>
  </xdr:twoCellAnchor>
  <xdr:oneCellAnchor>
    <xdr:from>
      <xdr:col>2</xdr:col>
      <xdr:colOff>178239</xdr:colOff>
      <xdr:row>10</xdr:row>
      <xdr:rowOff>32740</xdr:rowOff>
    </xdr:from>
    <xdr:ext cx="312137" cy="261738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BBCEE2B9-A308-421A-BDFE-C2C2DCE63B4F}"/>
            </a:ext>
          </a:extLst>
        </xdr:cNvPr>
        <xdr:cNvSpPr txBox="1"/>
      </xdr:nvSpPr>
      <xdr:spPr>
        <a:xfrm>
          <a:off x="502089" y="151864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01</a:t>
          </a:r>
        </a:p>
      </xdr:txBody>
    </xdr:sp>
    <xdr:clientData/>
  </xdr:oneCellAnchor>
  <xdr:oneCellAnchor>
    <xdr:from>
      <xdr:col>2</xdr:col>
      <xdr:colOff>173270</xdr:colOff>
      <xdr:row>11</xdr:row>
      <xdr:rowOff>54299</xdr:rowOff>
    </xdr:from>
    <xdr:ext cx="312137" cy="261738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F0EBD0A9-D14E-46EC-8380-5DF09E0BE42E}"/>
            </a:ext>
          </a:extLst>
        </xdr:cNvPr>
        <xdr:cNvSpPr txBox="1"/>
      </xdr:nvSpPr>
      <xdr:spPr>
        <a:xfrm>
          <a:off x="497120" y="174022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02</a:t>
          </a:r>
        </a:p>
      </xdr:txBody>
    </xdr:sp>
    <xdr:clientData/>
  </xdr:oneCellAnchor>
  <xdr:oneCellAnchor>
    <xdr:from>
      <xdr:col>7</xdr:col>
      <xdr:colOff>66059</xdr:colOff>
      <xdr:row>10</xdr:row>
      <xdr:rowOff>36881</xdr:rowOff>
    </xdr:from>
    <xdr:ext cx="312137" cy="261738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CA98B98D-3B7F-40EB-A1B4-00A8134025CE}"/>
            </a:ext>
          </a:extLst>
        </xdr:cNvPr>
        <xdr:cNvSpPr txBox="1"/>
      </xdr:nvSpPr>
      <xdr:spPr>
        <a:xfrm>
          <a:off x="1218584" y="1522781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04</a:t>
          </a:r>
        </a:p>
      </xdr:txBody>
    </xdr:sp>
    <xdr:clientData/>
  </xdr:oneCellAnchor>
  <xdr:oneCellAnchor>
    <xdr:from>
      <xdr:col>2</xdr:col>
      <xdr:colOff>163330</xdr:colOff>
      <xdr:row>11</xdr:row>
      <xdr:rowOff>196370</xdr:rowOff>
    </xdr:from>
    <xdr:ext cx="312137" cy="261738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8B019FC3-5997-4FD0-99C2-54B59BB2B5ED}"/>
            </a:ext>
          </a:extLst>
        </xdr:cNvPr>
        <xdr:cNvSpPr txBox="1"/>
      </xdr:nvSpPr>
      <xdr:spPr>
        <a:xfrm>
          <a:off x="487180" y="188229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03</a:t>
          </a:r>
        </a:p>
      </xdr:txBody>
    </xdr:sp>
    <xdr:clientData/>
  </xdr:oneCellAnchor>
  <xdr:oneCellAnchor>
    <xdr:from>
      <xdr:col>7</xdr:col>
      <xdr:colOff>72685</xdr:colOff>
      <xdr:row>11</xdr:row>
      <xdr:rowOff>64237</xdr:rowOff>
    </xdr:from>
    <xdr:ext cx="312137" cy="261738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3C02CAB8-1697-45EF-A9AE-E3A496CDBF35}"/>
            </a:ext>
          </a:extLst>
        </xdr:cNvPr>
        <xdr:cNvSpPr txBox="1"/>
      </xdr:nvSpPr>
      <xdr:spPr>
        <a:xfrm>
          <a:off x="1225210" y="175016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05</a:t>
          </a:r>
        </a:p>
      </xdr:txBody>
    </xdr:sp>
    <xdr:clientData/>
  </xdr:oneCellAnchor>
  <xdr:oneCellAnchor>
    <xdr:from>
      <xdr:col>7</xdr:col>
      <xdr:colOff>59433</xdr:colOff>
      <xdr:row>11</xdr:row>
      <xdr:rowOff>194714</xdr:rowOff>
    </xdr:from>
    <xdr:ext cx="312137" cy="261738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A7ED5B4A-8765-4DAF-8508-6BE82F1AEC0D}"/>
            </a:ext>
          </a:extLst>
        </xdr:cNvPr>
        <xdr:cNvSpPr txBox="1"/>
      </xdr:nvSpPr>
      <xdr:spPr>
        <a:xfrm>
          <a:off x="1211958" y="188063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06</a:t>
          </a:r>
        </a:p>
      </xdr:txBody>
    </xdr:sp>
    <xdr:clientData/>
  </xdr:oneCellAnchor>
  <xdr:oneCellAnchor>
    <xdr:from>
      <xdr:col>11</xdr:col>
      <xdr:colOff>149761</xdr:colOff>
      <xdr:row>10</xdr:row>
      <xdr:rowOff>32326</xdr:rowOff>
    </xdr:from>
    <xdr:ext cx="312137" cy="261738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D81DC87A-B64F-430A-A4AE-5E7E52CB1E15}"/>
            </a:ext>
          </a:extLst>
        </xdr:cNvPr>
        <xdr:cNvSpPr txBox="1"/>
      </xdr:nvSpPr>
      <xdr:spPr>
        <a:xfrm>
          <a:off x="1949986" y="151822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07</a:t>
          </a:r>
        </a:p>
      </xdr:txBody>
    </xdr:sp>
    <xdr:clientData/>
  </xdr:oneCellAnchor>
  <xdr:oneCellAnchor>
    <xdr:from>
      <xdr:col>11</xdr:col>
      <xdr:colOff>153074</xdr:colOff>
      <xdr:row>11</xdr:row>
      <xdr:rowOff>74176</xdr:rowOff>
    </xdr:from>
    <xdr:ext cx="312137" cy="261738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F996F284-6CAB-4069-A11B-15771D864C07}"/>
            </a:ext>
          </a:extLst>
        </xdr:cNvPr>
        <xdr:cNvSpPr txBox="1"/>
      </xdr:nvSpPr>
      <xdr:spPr>
        <a:xfrm>
          <a:off x="1953299" y="1760101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08</a:t>
          </a:r>
        </a:p>
      </xdr:txBody>
    </xdr:sp>
    <xdr:clientData/>
  </xdr:oneCellAnchor>
  <xdr:oneCellAnchor>
    <xdr:from>
      <xdr:col>11</xdr:col>
      <xdr:colOff>156388</xdr:colOff>
      <xdr:row>11</xdr:row>
      <xdr:rowOff>188087</xdr:rowOff>
    </xdr:from>
    <xdr:ext cx="312137" cy="261738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AABF85EE-D469-483D-814F-ECF2FCC0A13A}"/>
            </a:ext>
          </a:extLst>
        </xdr:cNvPr>
        <xdr:cNvSpPr txBox="1"/>
      </xdr:nvSpPr>
      <xdr:spPr>
        <a:xfrm>
          <a:off x="1956613" y="187401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09</a:t>
          </a:r>
        </a:p>
      </xdr:txBody>
    </xdr:sp>
    <xdr:clientData/>
  </xdr:oneCellAnchor>
  <xdr:oneCellAnchor>
    <xdr:from>
      <xdr:col>16</xdr:col>
      <xdr:colOff>99409</xdr:colOff>
      <xdr:row>10</xdr:row>
      <xdr:rowOff>79122</xdr:rowOff>
    </xdr:from>
    <xdr:ext cx="312137" cy="261738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5BC5AB79-7AA9-4E73-BE4C-085429F43898}"/>
            </a:ext>
          </a:extLst>
        </xdr:cNvPr>
        <xdr:cNvSpPr txBox="1"/>
      </xdr:nvSpPr>
      <xdr:spPr>
        <a:xfrm>
          <a:off x="2709259" y="156502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10</a:t>
          </a:r>
        </a:p>
      </xdr:txBody>
    </xdr:sp>
    <xdr:clientData/>
  </xdr:oneCellAnchor>
  <xdr:oneCellAnchor>
    <xdr:from>
      <xdr:col>16</xdr:col>
      <xdr:colOff>102721</xdr:colOff>
      <xdr:row>11</xdr:row>
      <xdr:rowOff>59268</xdr:rowOff>
    </xdr:from>
    <xdr:ext cx="312137" cy="261738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33721211-79D6-451D-92DC-00DD8DBD807A}"/>
            </a:ext>
          </a:extLst>
        </xdr:cNvPr>
        <xdr:cNvSpPr txBox="1"/>
      </xdr:nvSpPr>
      <xdr:spPr>
        <a:xfrm>
          <a:off x="2712571" y="174519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11</a:t>
          </a:r>
        </a:p>
      </xdr:txBody>
    </xdr:sp>
    <xdr:clientData/>
  </xdr:oneCellAnchor>
  <xdr:oneCellAnchor>
    <xdr:from>
      <xdr:col>16</xdr:col>
      <xdr:colOff>97752</xdr:colOff>
      <xdr:row>11</xdr:row>
      <xdr:rowOff>198027</xdr:rowOff>
    </xdr:from>
    <xdr:ext cx="312137" cy="261738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28B61D36-3C66-4CEB-81E9-7263A93E213E}"/>
            </a:ext>
          </a:extLst>
        </xdr:cNvPr>
        <xdr:cNvSpPr txBox="1"/>
      </xdr:nvSpPr>
      <xdr:spPr>
        <a:xfrm>
          <a:off x="2707602" y="188395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12</a:t>
          </a:r>
        </a:p>
      </xdr:txBody>
    </xdr:sp>
    <xdr:clientData/>
  </xdr:oneCellAnchor>
  <xdr:oneCellAnchor>
    <xdr:from>
      <xdr:col>28</xdr:col>
      <xdr:colOff>156025</xdr:colOff>
      <xdr:row>10</xdr:row>
      <xdr:rowOff>158244</xdr:rowOff>
    </xdr:from>
    <xdr:ext cx="312137" cy="261738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5872D369-8270-4C2E-93AD-B2BD5DC5D70D}"/>
            </a:ext>
          </a:extLst>
        </xdr:cNvPr>
        <xdr:cNvSpPr txBox="1"/>
      </xdr:nvSpPr>
      <xdr:spPr>
        <a:xfrm>
          <a:off x="4708975" y="164414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13</a:t>
          </a:r>
        </a:p>
      </xdr:txBody>
    </xdr:sp>
    <xdr:clientData/>
  </xdr:oneCellAnchor>
  <xdr:oneCellAnchor>
    <xdr:from>
      <xdr:col>27</xdr:col>
      <xdr:colOff>81552</xdr:colOff>
      <xdr:row>12</xdr:row>
      <xdr:rowOff>140073</xdr:rowOff>
    </xdr:from>
    <xdr:ext cx="312137" cy="261738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15CD5262-1496-4100-A6EE-F1E160B32B95}"/>
            </a:ext>
          </a:extLst>
        </xdr:cNvPr>
        <xdr:cNvSpPr txBox="1"/>
      </xdr:nvSpPr>
      <xdr:spPr>
        <a:xfrm>
          <a:off x="4472577" y="202602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14</a:t>
          </a:r>
        </a:p>
      </xdr:txBody>
    </xdr:sp>
    <xdr:clientData/>
  </xdr:oneCellAnchor>
  <xdr:oneCellAnchor>
    <xdr:from>
      <xdr:col>9</xdr:col>
      <xdr:colOff>12905</xdr:colOff>
      <xdr:row>16</xdr:row>
      <xdr:rowOff>107684</xdr:rowOff>
    </xdr:from>
    <xdr:ext cx="312137" cy="261738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13CAEA05-CACE-47FC-A865-E51BA4E96ABF}"/>
            </a:ext>
          </a:extLst>
        </xdr:cNvPr>
        <xdr:cNvSpPr txBox="1"/>
      </xdr:nvSpPr>
      <xdr:spPr>
        <a:xfrm>
          <a:off x="1489280" y="279373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15</a:t>
          </a:r>
        </a:p>
      </xdr:txBody>
    </xdr:sp>
    <xdr:clientData/>
  </xdr:oneCellAnchor>
  <xdr:oneCellAnchor>
    <xdr:from>
      <xdr:col>35</xdr:col>
      <xdr:colOff>97536</xdr:colOff>
      <xdr:row>36</xdr:row>
      <xdr:rowOff>101288</xdr:rowOff>
    </xdr:from>
    <xdr:ext cx="312137" cy="261738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88F9244F-24AE-495F-8526-18639DD584C0}"/>
            </a:ext>
          </a:extLst>
        </xdr:cNvPr>
        <xdr:cNvSpPr txBox="1"/>
      </xdr:nvSpPr>
      <xdr:spPr>
        <a:xfrm>
          <a:off x="5783961" y="6787838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58</a:t>
          </a:r>
        </a:p>
      </xdr:txBody>
    </xdr:sp>
    <xdr:clientData/>
  </xdr:oneCellAnchor>
  <xdr:oneCellAnchor>
    <xdr:from>
      <xdr:col>25</xdr:col>
      <xdr:colOff>114830</xdr:colOff>
      <xdr:row>16</xdr:row>
      <xdr:rowOff>109085</xdr:rowOff>
    </xdr:from>
    <xdr:ext cx="312137" cy="261738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AB3B717A-7758-478D-8D29-8D1620D3AFEC}"/>
            </a:ext>
          </a:extLst>
        </xdr:cNvPr>
        <xdr:cNvSpPr txBox="1"/>
      </xdr:nvSpPr>
      <xdr:spPr>
        <a:xfrm>
          <a:off x="4182005" y="279513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16</a:t>
          </a:r>
        </a:p>
      </xdr:txBody>
    </xdr:sp>
    <xdr:clientData/>
  </xdr:oneCellAnchor>
  <xdr:oneCellAnchor>
    <xdr:from>
      <xdr:col>6</xdr:col>
      <xdr:colOff>67790</xdr:colOff>
      <xdr:row>17</xdr:row>
      <xdr:rowOff>183264</xdr:rowOff>
    </xdr:from>
    <xdr:ext cx="312137" cy="261738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D8E39657-7A8C-46C0-851D-08E0482D48EB}"/>
            </a:ext>
          </a:extLst>
        </xdr:cNvPr>
        <xdr:cNvSpPr txBox="1"/>
      </xdr:nvSpPr>
      <xdr:spPr>
        <a:xfrm>
          <a:off x="1058390" y="306933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17</a:t>
          </a:r>
        </a:p>
      </xdr:txBody>
    </xdr:sp>
    <xdr:clientData/>
  </xdr:oneCellAnchor>
  <xdr:oneCellAnchor>
    <xdr:from>
      <xdr:col>20</xdr:col>
      <xdr:colOff>22916</xdr:colOff>
      <xdr:row>17</xdr:row>
      <xdr:rowOff>178295</xdr:rowOff>
    </xdr:from>
    <xdr:ext cx="312137" cy="261738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94E908C1-98D8-4794-9868-18B70544280E}"/>
            </a:ext>
          </a:extLst>
        </xdr:cNvPr>
        <xdr:cNvSpPr txBox="1"/>
      </xdr:nvSpPr>
      <xdr:spPr>
        <a:xfrm>
          <a:off x="3280466" y="306437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18</a:t>
          </a:r>
        </a:p>
      </xdr:txBody>
    </xdr:sp>
    <xdr:clientData/>
  </xdr:oneCellAnchor>
  <xdr:oneCellAnchor>
    <xdr:from>
      <xdr:col>6</xdr:col>
      <xdr:colOff>66133</xdr:colOff>
      <xdr:row>19</xdr:row>
      <xdr:rowOff>49523</xdr:rowOff>
    </xdr:from>
    <xdr:ext cx="312137" cy="261738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793FE31A-F5DD-456C-818A-217F8A55CA5F}"/>
            </a:ext>
          </a:extLst>
        </xdr:cNvPr>
        <xdr:cNvSpPr txBox="1"/>
      </xdr:nvSpPr>
      <xdr:spPr>
        <a:xfrm>
          <a:off x="1056733" y="3335648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19</a:t>
          </a:r>
        </a:p>
      </xdr:txBody>
    </xdr:sp>
    <xdr:clientData/>
  </xdr:oneCellAnchor>
  <xdr:oneCellAnchor>
    <xdr:from>
      <xdr:col>6</xdr:col>
      <xdr:colOff>69447</xdr:colOff>
      <xdr:row>20</xdr:row>
      <xdr:rowOff>112497</xdr:rowOff>
    </xdr:from>
    <xdr:ext cx="312137" cy="261738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489AEC8C-9341-4539-9279-C91732C52C3F}"/>
            </a:ext>
          </a:extLst>
        </xdr:cNvPr>
        <xdr:cNvSpPr txBox="1"/>
      </xdr:nvSpPr>
      <xdr:spPr>
        <a:xfrm>
          <a:off x="1060047" y="3598647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20</a:t>
          </a:r>
        </a:p>
      </xdr:txBody>
    </xdr:sp>
    <xdr:clientData/>
  </xdr:oneCellAnchor>
  <xdr:oneCellAnchor>
    <xdr:from>
      <xdr:col>8</xdr:col>
      <xdr:colOff>46108</xdr:colOff>
      <xdr:row>21</xdr:row>
      <xdr:rowOff>194958</xdr:rowOff>
    </xdr:from>
    <xdr:ext cx="312137" cy="261738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BCA72BEB-99DB-40A0-A8CB-EBA54BEA5050}"/>
            </a:ext>
          </a:extLst>
        </xdr:cNvPr>
        <xdr:cNvSpPr txBox="1"/>
      </xdr:nvSpPr>
      <xdr:spPr>
        <a:xfrm>
          <a:off x="1360558" y="388113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21</a:t>
          </a:r>
        </a:p>
      </xdr:txBody>
    </xdr:sp>
    <xdr:clientData/>
  </xdr:oneCellAnchor>
  <xdr:oneCellAnchor>
    <xdr:from>
      <xdr:col>25</xdr:col>
      <xdr:colOff>109860</xdr:colOff>
      <xdr:row>21</xdr:row>
      <xdr:rowOff>189988</xdr:rowOff>
    </xdr:from>
    <xdr:ext cx="312137" cy="261738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A351BBCD-0D8E-42E6-985E-28F12DE12D31}"/>
            </a:ext>
          </a:extLst>
        </xdr:cNvPr>
        <xdr:cNvSpPr txBox="1"/>
      </xdr:nvSpPr>
      <xdr:spPr>
        <a:xfrm>
          <a:off x="4177035" y="387616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22</a:t>
          </a:r>
        </a:p>
      </xdr:txBody>
    </xdr:sp>
    <xdr:clientData/>
  </xdr:oneCellAnchor>
  <xdr:oneCellAnchor>
    <xdr:from>
      <xdr:col>8</xdr:col>
      <xdr:colOff>36168</xdr:colOff>
      <xdr:row>23</xdr:row>
      <xdr:rowOff>73885</xdr:rowOff>
    </xdr:from>
    <xdr:ext cx="312137" cy="261738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DEDD154B-921E-4A7E-B581-14065332EDDC}"/>
            </a:ext>
          </a:extLst>
        </xdr:cNvPr>
        <xdr:cNvSpPr txBox="1"/>
      </xdr:nvSpPr>
      <xdr:spPr>
        <a:xfrm>
          <a:off x="1350618" y="416011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23</a:t>
          </a:r>
        </a:p>
      </xdr:txBody>
    </xdr:sp>
    <xdr:clientData/>
  </xdr:oneCellAnchor>
  <xdr:oneCellAnchor>
    <xdr:from>
      <xdr:col>8</xdr:col>
      <xdr:colOff>64330</xdr:colOff>
      <xdr:row>24</xdr:row>
      <xdr:rowOff>133447</xdr:rowOff>
    </xdr:from>
    <xdr:ext cx="312137" cy="261738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F4F9F5D8-3759-4F10-8C2A-1C5CDD551F2B}"/>
            </a:ext>
          </a:extLst>
        </xdr:cNvPr>
        <xdr:cNvSpPr txBox="1"/>
      </xdr:nvSpPr>
      <xdr:spPr>
        <a:xfrm>
          <a:off x="1378780" y="4419697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24</a:t>
          </a:r>
        </a:p>
      </xdr:txBody>
    </xdr:sp>
    <xdr:clientData/>
  </xdr:oneCellAnchor>
  <xdr:oneCellAnchor>
    <xdr:from>
      <xdr:col>8</xdr:col>
      <xdr:colOff>149982</xdr:colOff>
      <xdr:row>25</xdr:row>
      <xdr:rowOff>93617</xdr:rowOff>
    </xdr:from>
    <xdr:ext cx="312137" cy="261738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D966C351-06F7-47B8-ABF6-44D28243CF6C}"/>
            </a:ext>
          </a:extLst>
        </xdr:cNvPr>
        <xdr:cNvSpPr txBox="1"/>
      </xdr:nvSpPr>
      <xdr:spPr>
        <a:xfrm>
          <a:off x="1464432" y="457989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26</a:t>
          </a:r>
        </a:p>
      </xdr:txBody>
    </xdr:sp>
    <xdr:clientData/>
  </xdr:oneCellAnchor>
  <xdr:oneCellAnchor>
    <xdr:from>
      <xdr:col>9</xdr:col>
      <xdr:colOff>107327</xdr:colOff>
      <xdr:row>26</xdr:row>
      <xdr:rowOff>20656</xdr:rowOff>
    </xdr:from>
    <xdr:ext cx="312137" cy="261738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EFFB25A1-7751-4F7C-B2C1-9454EA612388}"/>
            </a:ext>
          </a:extLst>
        </xdr:cNvPr>
        <xdr:cNvSpPr txBox="1"/>
      </xdr:nvSpPr>
      <xdr:spPr>
        <a:xfrm>
          <a:off x="1583702" y="470695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28</a:t>
          </a:r>
        </a:p>
      </xdr:txBody>
    </xdr:sp>
    <xdr:clientData/>
  </xdr:oneCellAnchor>
  <xdr:oneCellAnchor>
    <xdr:from>
      <xdr:col>26</xdr:col>
      <xdr:colOff>96535</xdr:colOff>
      <xdr:row>24</xdr:row>
      <xdr:rowOff>151668</xdr:rowOff>
    </xdr:from>
    <xdr:ext cx="312137" cy="261738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FE7266AD-1CF1-477A-99D7-2702E688DD8C}"/>
            </a:ext>
          </a:extLst>
        </xdr:cNvPr>
        <xdr:cNvSpPr txBox="1"/>
      </xdr:nvSpPr>
      <xdr:spPr>
        <a:xfrm>
          <a:off x="4325635" y="4437918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25</a:t>
          </a:r>
        </a:p>
      </xdr:txBody>
    </xdr:sp>
    <xdr:clientData/>
  </xdr:oneCellAnchor>
  <xdr:oneCellAnchor>
    <xdr:from>
      <xdr:col>35</xdr:col>
      <xdr:colOff>95878</xdr:colOff>
      <xdr:row>34</xdr:row>
      <xdr:rowOff>94809</xdr:rowOff>
    </xdr:from>
    <xdr:ext cx="312137" cy="261738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306D0983-F491-43F2-9AD2-0D7874A74BFA}"/>
            </a:ext>
          </a:extLst>
        </xdr:cNvPr>
        <xdr:cNvSpPr txBox="1"/>
      </xdr:nvSpPr>
      <xdr:spPr>
        <a:xfrm>
          <a:off x="5782303" y="638130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57</a:t>
          </a:r>
        </a:p>
      </xdr:txBody>
    </xdr:sp>
    <xdr:clientData/>
  </xdr:oneCellAnchor>
  <xdr:oneCellAnchor>
    <xdr:from>
      <xdr:col>26</xdr:col>
      <xdr:colOff>151611</xdr:colOff>
      <xdr:row>25</xdr:row>
      <xdr:rowOff>89061</xdr:rowOff>
    </xdr:from>
    <xdr:ext cx="312137" cy="261738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99691DA3-009C-4334-8E8A-D6F28B185E50}"/>
            </a:ext>
          </a:extLst>
        </xdr:cNvPr>
        <xdr:cNvSpPr txBox="1"/>
      </xdr:nvSpPr>
      <xdr:spPr>
        <a:xfrm>
          <a:off x="4380711" y="457533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27</a:t>
          </a:r>
        </a:p>
      </xdr:txBody>
    </xdr:sp>
    <xdr:clientData/>
  </xdr:oneCellAnchor>
  <xdr:oneCellAnchor>
    <xdr:from>
      <xdr:col>27</xdr:col>
      <xdr:colOff>108471</xdr:colOff>
      <xdr:row>26</xdr:row>
      <xdr:rowOff>24384</xdr:rowOff>
    </xdr:from>
    <xdr:ext cx="312137" cy="261738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86D7682B-0802-495E-8CF4-89C388AA80BD}"/>
            </a:ext>
          </a:extLst>
        </xdr:cNvPr>
        <xdr:cNvSpPr txBox="1"/>
      </xdr:nvSpPr>
      <xdr:spPr>
        <a:xfrm>
          <a:off x="4499496" y="471068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29</a:t>
          </a:r>
        </a:p>
      </xdr:txBody>
    </xdr:sp>
    <xdr:clientData/>
  </xdr:oneCellAnchor>
  <xdr:oneCellAnchor>
    <xdr:from>
      <xdr:col>8</xdr:col>
      <xdr:colOff>53146</xdr:colOff>
      <xdr:row>27</xdr:row>
      <xdr:rowOff>91741</xdr:rowOff>
    </xdr:from>
    <xdr:ext cx="312137" cy="261738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DCB100EA-4416-43BE-A7C5-C14DB328A4FB}"/>
            </a:ext>
          </a:extLst>
        </xdr:cNvPr>
        <xdr:cNvSpPr txBox="1"/>
      </xdr:nvSpPr>
      <xdr:spPr>
        <a:xfrm>
          <a:off x="1367596" y="497806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30</a:t>
          </a:r>
        </a:p>
      </xdr:txBody>
    </xdr:sp>
    <xdr:clientData/>
  </xdr:oneCellAnchor>
  <xdr:oneCellAnchor>
    <xdr:from>
      <xdr:col>26</xdr:col>
      <xdr:colOff>103573</xdr:colOff>
      <xdr:row>27</xdr:row>
      <xdr:rowOff>95055</xdr:rowOff>
    </xdr:from>
    <xdr:ext cx="312137" cy="261738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DBF68E21-C0CE-460E-987F-B6125BCD90F1}"/>
            </a:ext>
          </a:extLst>
        </xdr:cNvPr>
        <xdr:cNvSpPr txBox="1"/>
      </xdr:nvSpPr>
      <xdr:spPr>
        <a:xfrm>
          <a:off x="4332673" y="498138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31</a:t>
          </a:r>
        </a:p>
      </xdr:txBody>
    </xdr:sp>
    <xdr:clientData/>
  </xdr:oneCellAnchor>
  <xdr:oneCellAnchor>
    <xdr:from>
      <xdr:col>8</xdr:col>
      <xdr:colOff>51488</xdr:colOff>
      <xdr:row>28</xdr:row>
      <xdr:rowOff>38660</xdr:rowOff>
    </xdr:from>
    <xdr:ext cx="312137" cy="261738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D987790A-47A2-43BB-937E-41F07D011A15}"/>
            </a:ext>
          </a:extLst>
        </xdr:cNvPr>
        <xdr:cNvSpPr txBox="1"/>
      </xdr:nvSpPr>
      <xdr:spPr>
        <a:xfrm>
          <a:off x="1365938" y="512501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32</a:t>
          </a:r>
        </a:p>
      </xdr:txBody>
    </xdr:sp>
    <xdr:clientData/>
  </xdr:oneCellAnchor>
  <xdr:oneCellAnchor>
    <xdr:from>
      <xdr:col>26</xdr:col>
      <xdr:colOff>101918</xdr:colOff>
      <xdr:row>28</xdr:row>
      <xdr:rowOff>33690</xdr:rowOff>
    </xdr:from>
    <xdr:ext cx="312137" cy="261738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CEE12548-7C1F-429F-ABE3-3725E848A00D}"/>
            </a:ext>
          </a:extLst>
        </xdr:cNvPr>
        <xdr:cNvSpPr txBox="1"/>
      </xdr:nvSpPr>
      <xdr:spPr>
        <a:xfrm>
          <a:off x="4331018" y="512004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33</a:t>
          </a:r>
        </a:p>
      </xdr:txBody>
    </xdr:sp>
    <xdr:clientData/>
  </xdr:oneCellAnchor>
  <xdr:oneCellAnchor>
    <xdr:from>
      <xdr:col>8</xdr:col>
      <xdr:colOff>41550</xdr:colOff>
      <xdr:row>31</xdr:row>
      <xdr:rowOff>130719</xdr:rowOff>
    </xdr:from>
    <xdr:ext cx="312137" cy="261738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7DCA92AA-BCC8-40E8-96CF-57EF2ECC34D3}"/>
            </a:ext>
          </a:extLst>
        </xdr:cNvPr>
        <xdr:cNvSpPr txBox="1"/>
      </xdr:nvSpPr>
      <xdr:spPr>
        <a:xfrm>
          <a:off x="1356000" y="581714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35</a:t>
          </a:r>
        </a:p>
      </xdr:txBody>
    </xdr:sp>
    <xdr:clientData/>
  </xdr:oneCellAnchor>
  <xdr:oneCellAnchor>
    <xdr:from>
      <xdr:col>8</xdr:col>
      <xdr:colOff>44865</xdr:colOff>
      <xdr:row>32</xdr:row>
      <xdr:rowOff>198076</xdr:rowOff>
    </xdr:from>
    <xdr:ext cx="312137" cy="261738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5E95507B-36B8-4E81-B94A-E1ACA32D1C2E}"/>
            </a:ext>
          </a:extLst>
        </xdr:cNvPr>
        <xdr:cNvSpPr txBox="1"/>
      </xdr:nvSpPr>
      <xdr:spPr>
        <a:xfrm>
          <a:off x="1359315" y="608452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36</a:t>
          </a:r>
        </a:p>
      </xdr:txBody>
    </xdr:sp>
    <xdr:clientData/>
  </xdr:oneCellAnchor>
  <xdr:oneCellAnchor>
    <xdr:from>
      <xdr:col>8</xdr:col>
      <xdr:colOff>48179</xdr:colOff>
      <xdr:row>36</xdr:row>
      <xdr:rowOff>86797</xdr:rowOff>
    </xdr:from>
    <xdr:ext cx="312137" cy="261738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EE61783C-2C48-47AE-A6E5-A69A01E316E9}"/>
            </a:ext>
          </a:extLst>
        </xdr:cNvPr>
        <xdr:cNvSpPr txBox="1"/>
      </xdr:nvSpPr>
      <xdr:spPr>
        <a:xfrm>
          <a:off x="1362629" y="6773347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37</a:t>
          </a:r>
        </a:p>
      </xdr:txBody>
    </xdr:sp>
    <xdr:clientData/>
  </xdr:oneCellAnchor>
  <xdr:oneCellAnchor>
    <xdr:from>
      <xdr:col>27</xdr:col>
      <xdr:colOff>93561</xdr:colOff>
      <xdr:row>36</xdr:row>
      <xdr:rowOff>90110</xdr:rowOff>
    </xdr:from>
    <xdr:ext cx="312137" cy="261738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81201BAF-6245-4D0F-A368-103E22D2A581}"/>
            </a:ext>
          </a:extLst>
        </xdr:cNvPr>
        <xdr:cNvSpPr txBox="1"/>
      </xdr:nvSpPr>
      <xdr:spPr>
        <a:xfrm>
          <a:off x="4484586" y="677666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38</a:t>
          </a:r>
        </a:p>
      </xdr:txBody>
    </xdr:sp>
    <xdr:clientData/>
  </xdr:oneCellAnchor>
  <xdr:oneCellAnchor>
    <xdr:from>
      <xdr:col>26</xdr:col>
      <xdr:colOff>93635</xdr:colOff>
      <xdr:row>30</xdr:row>
      <xdr:rowOff>46796</xdr:rowOff>
    </xdr:from>
    <xdr:ext cx="312137" cy="261738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9A823D46-BC2F-4456-8EB1-5187CCD87654}"/>
            </a:ext>
          </a:extLst>
        </xdr:cNvPr>
        <xdr:cNvSpPr txBox="1"/>
      </xdr:nvSpPr>
      <xdr:spPr>
        <a:xfrm>
          <a:off x="4322735" y="553319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34</a:t>
          </a:r>
        </a:p>
      </xdr:txBody>
    </xdr:sp>
    <xdr:clientData/>
  </xdr:oneCellAnchor>
  <xdr:oneCellAnchor>
    <xdr:from>
      <xdr:col>16</xdr:col>
      <xdr:colOff>81601</xdr:colOff>
      <xdr:row>37</xdr:row>
      <xdr:rowOff>45310</xdr:rowOff>
    </xdr:from>
    <xdr:ext cx="312137" cy="261738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4AC34A15-F230-4C6D-B87C-97192E2C6B7A}"/>
            </a:ext>
          </a:extLst>
        </xdr:cNvPr>
        <xdr:cNvSpPr txBox="1"/>
      </xdr:nvSpPr>
      <xdr:spPr>
        <a:xfrm>
          <a:off x="2691451" y="693188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39</a:t>
          </a:r>
        </a:p>
      </xdr:txBody>
    </xdr:sp>
    <xdr:clientData/>
  </xdr:oneCellAnchor>
  <xdr:oneCellAnchor>
    <xdr:from>
      <xdr:col>31</xdr:col>
      <xdr:colOff>9274</xdr:colOff>
      <xdr:row>37</xdr:row>
      <xdr:rowOff>32058</xdr:rowOff>
    </xdr:from>
    <xdr:ext cx="312137" cy="261738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A23B5728-359D-485D-9EBB-C6011FCA6922}"/>
            </a:ext>
          </a:extLst>
        </xdr:cNvPr>
        <xdr:cNvSpPr txBox="1"/>
      </xdr:nvSpPr>
      <xdr:spPr>
        <a:xfrm>
          <a:off x="5047999" y="691863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40</a:t>
          </a:r>
        </a:p>
      </xdr:txBody>
    </xdr:sp>
    <xdr:clientData/>
  </xdr:oneCellAnchor>
  <xdr:oneCellAnchor>
    <xdr:from>
      <xdr:col>8</xdr:col>
      <xdr:colOff>48177</xdr:colOff>
      <xdr:row>39</xdr:row>
      <xdr:rowOff>39707</xdr:rowOff>
    </xdr:from>
    <xdr:ext cx="312137" cy="261738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4D33CD8A-A7C9-4C77-BA06-0D0070152026}"/>
            </a:ext>
          </a:extLst>
        </xdr:cNvPr>
        <xdr:cNvSpPr txBox="1"/>
      </xdr:nvSpPr>
      <xdr:spPr>
        <a:xfrm>
          <a:off x="1362627" y="732633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41</a:t>
          </a:r>
        </a:p>
      </xdr:txBody>
    </xdr:sp>
    <xdr:clientData/>
  </xdr:oneCellAnchor>
  <xdr:oneCellAnchor>
    <xdr:from>
      <xdr:col>27</xdr:col>
      <xdr:colOff>80309</xdr:colOff>
      <xdr:row>39</xdr:row>
      <xdr:rowOff>38051</xdr:rowOff>
    </xdr:from>
    <xdr:ext cx="312137" cy="261738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7DB3CD86-5DEB-46CB-B694-050807DA6C26}"/>
            </a:ext>
          </a:extLst>
        </xdr:cNvPr>
        <xdr:cNvSpPr txBox="1"/>
      </xdr:nvSpPr>
      <xdr:spPr>
        <a:xfrm>
          <a:off x="4471334" y="732467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42</a:t>
          </a:r>
        </a:p>
      </xdr:txBody>
    </xdr:sp>
    <xdr:clientData/>
  </xdr:oneCellAnchor>
  <xdr:oneCellAnchor>
    <xdr:from>
      <xdr:col>35</xdr:col>
      <xdr:colOff>92977</xdr:colOff>
      <xdr:row>12</xdr:row>
      <xdr:rowOff>150426</xdr:rowOff>
    </xdr:from>
    <xdr:ext cx="312137" cy="261738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CBB6F11F-DB06-47EF-B711-F0F706F0528A}"/>
            </a:ext>
          </a:extLst>
        </xdr:cNvPr>
        <xdr:cNvSpPr txBox="1"/>
      </xdr:nvSpPr>
      <xdr:spPr>
        <a:xfrm>
          <a:off x="5779402" y="203637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46</a:t>
          </a:r>
        </a:p>
      </xdr:txBody>
    </xdr:sp>
    <xdr:clientData/>
  </xdr:oneCellAnchor>
  <xdr:oneCellAnchor>
    <xdr:from>
      <xdr:col>35</xdr:col>
      <xdr:colOff>96290</xdr:colOff>
      <xdr:row>13</xdr:row>
      <xdr:rowOff>69671</xdr:rowOff>
    </xdr:from>
    <xdr:ext cx="312137" cy="261738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CD250D8B-0BC7-4077-9AC2-F7692F2142DE}"/>
            </a:ext>
          </a:extLst>
        </xdr:cNvPr>
        <xdr:cNvSpPr txBox="1"/>
      </xdr:nvSpPr>
      <xdr:spPr>
        <a:xfrm>
          <a:off x="5782715" y="215564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47</a:t>
          </a:r>
        </a:p>
      </xdr:txBody>
    </xdr:sp>
    <xdr:clientData/>
  </xdr:oneCellAnchor>
  <xdr:oneCellAnchor>
    <xdr:from>
      <xdr:col>35</xdr:col>
      <xdr:colOff>91321</xdr:colOff>
      <xdr:row>14</xdr:row>
      <xdr:rowOff>8405</xdr:rowOff>
    </xdr:from>
    <xdr:ext cx="312137" cy="261738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167F39A-225A-4280-923D-217B29CB2BBC}"/>
            </a:ext>
          </a:extLst>
        </xdr:cNvPr>
        <xdr:cNvSpPr txBox="1"/>
      </xdr:nvSpPr>
      <xdr:spPr>
        <a:xfrm>
          <a:off x="5777746" y="229440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48</a:t>
          </a:r>
        </a:p>
      </xdr:txBody>
    </xdr:sp>
    <xdr:clientData/>
  </xdr:oneCellAnchor>
  <xdr:oneCellAnchor>
    <xdr:from>
      <xdr:col>35</xdr:col>
      <xdr:colOff>94634</xdr:colOff>
      <xdr:row>14</xdr:row>
      <xdr:rowOff>138881</xdr:rowOff>
    </xdr:from>
    <xdr:ext cx="312137" cy="261738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7E1D3C20-3408-42D1-A501-DA56CE66AAB7}"/>
            </a:ext>
          </a:extLst>
        </xdr:cNvPr>
        <xdr:cNvSpPr txBox="1"/>
      </xdr:nvSpPr>
      <xdr:spPr>
        <a:xfrm>
          <a:off x="5781059" y="2424881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49</a:t>
          </a:r>
        </a:p>
      </xdr:txBody>
    </xdr:sp>
    <xdr:clientData/>
  </xdr:oneCellAnchor>
  <xdr:oneCellAnchor>
    <xdr:from>
      <xdr:col>41</xdr:col>
      <xdr:colOff>1430</xdr:colOff>
      <xdr:row>15</xdr:row>
      <xdr:rowOff>135590</xdr:rowOff>
    </xdr:from>
    <xdr:ext cx="312137" cy="261738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8B11FBCE-9C1F-4D4B-8D3A-5F403EC5584C}"/>
            </a:ext>
          </a:extLst>
        </xdr:cNvPr>
        <xdr:cNvSpPr txBox="1"/>
      </xdr:nvSpPr>
      <xdr:spPr>
        <a:xfrm>
          <a:off x="6659405" y="262161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50</a:t>
          </a:r>
        </a:p>
      </xdr:txBody>
    </xdr:sp>
    <xdr:clientData/>
  </xdr:oneCellAnchor>
  <xdr:oneCellAnchor>
    <xdr:from>
      <xdr:col>52</xdr:col>
      <xdr:colOff>7252</xdr:colOff>
      <xdr:row>15</xdr:row>
      <xdr:rowOff>69720</xdr:rowOff>
    </xdr:from>
    <xdr:ext cx="312137" cy="261738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AD77EE4C-3EF5-48AF-92E7-0A34C7378B20}"/>
            </a:ext>
          </a:extLst>
        </xdr:cNvPr>
        <xdr:cNvSpPr txBox="1"/>
      </xdr:nvSpPr>
      <xdr:spPr>
        <a:xfrm>
          <a:off x="8446402" y="2555745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51</a:t>
          </a:r>
        </a:p>
      </xdr:txBody>
    </xdr:sp>
    <xdr:clientData/>
  </xdr:oneCellAnchor>
  <xdr:oneCellAnchor>
    <xdr:from>
      <xdr:col>52</xdr:col>
      <xdr:colOff>10565</xdr:colOff>
      <xdr:row>16</xdr:row>
      <xdr:rowOff>170</xdr:rowOff>
    </xdr:from>
    <xdr:ext cx="312137" cy="261738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2D608B4C-08C2-4AE3-A921-920B54F539CF}"/>
            </a:ext>
          </a:extLst>
        </xdr:cNvPr>
        <xdr:cNvSpPr txBox="1"/>
      </xdr:nvSpPr>
      <xdr:spPr>
        <a:xfrm>
          <a:off x="8449715" y="2686220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52</a:t>
          </a:r>
        </a:p>
      </xdr:txBody>
    </xdr:sp>
    <xdr:clientData/>
  </xdr:oneCellAnchor>
  <xdr:oneCellAnchor>
    <xdr:from>
      <xdr:col>35</xdr:col>
      <xdr:colOff>83039</xdr:colOff>
      <xdr:row>28</xdr:row>
      <xdr:rowOff>51913</xdr:rowOff>
    </xdr:from>
    <xdr:ext cx="312137" cy="261738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C04CE709-04AD-4540-B630-28043C2F7B9B}"/>
            </a:ext>
          </a:extLst>
        </xdr:cNvPr>
        <xdr:cNvSpPr txBox="1"/>
      </xdr:nvSpPr>
      <xdr:spPr>
        <a:xfrm>
          <a:off x="5769464" y="513826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53</a:t>
          </a:r>
        </a:p>
      </xdr:txBody>
    </xdr:sp>
    <xdr:clientData/>
  </xdr:oneCellAnchor>
  <xdr:oneCellAnchor>
    <xdr:from>
      <xdr:col>35</xdr:col>
      <xdr:colOff>94634</xdr:colOff>
      <xdr:row>31</xdr:row>
      <xdr:rowOff>341</xdr:rowOff>
    </xdr:from>
    <xdr:ext cx="312137" cy="261738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2204FCC0-DFF6-4C1D-8086-99314624FF7A}"/>
            </a:ext>
          </a:extLst>
        </xdr:cNvPr>
        <xdr:cNvSpPr txBox="1"/>
      </xdr:nvSpPr>
      <xdr:spPr>
        <a:xfrm>
          <a:off x="5781059" y="568676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54</a:t>
          </a:r>
        </a:p>
      </xdr:txBody>
    </xdr:sp>
    <xdr:clientData/>
  </xdr:oneCellAnchor>
  <xdr:oneCellAnchor>
    <xdr:from>
      <xdr:col>35</xdr:col>
      <xdr:colOff>97946</xdr:colOff>
      <xdr:row>31</xdr:row>
      <xdr:rowOff>135686</xdr:rowOff>
    </xdr:from>
    <xdr:ext cx="312137" cy="261738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BF70D355-D97A-45B9-8923-C884AA0C8EAF}"/>
            </a:ext>
          </a:extLst>
        </xdr:cNvPr>
        <xdr:cNvSpPr txBox="1"/>
      </xdr:nvSpPr>
      <xdr:spPr>
        <a:xfrm>
          <a:off x="5784371" y="5822111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55</a:t>
          </a:r>
        </a:p>
      </xdr:txBody>
    </xdr:sp>
    <xdr:clientData/>
  </xdr:oneCellAnchor>
  <xdr:oneCellAnchor>
    <xdr:from>
      <xdr:col>35</xdr:col>
      <xdr:colOff>92978</xdr:colOff>
      <xdr:row>33</xdr:row>
      <xdr:rowOff>159901</xdr:rowOff>
    </xdr:from>
    <xdr:ext cx="312137" cy="261738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F790B33C-6D0F-4ECB-8CE4-620728729B96}"/>
            </a:ext>
          </a:extLst>
        </xdr:cNvPr>
        <xdr:cNvSpPr txBox="1"/>
      </xdr:nvSpPr>
      <xdr:spPr>
        <a:xfrm>
          <a:off x="5779403" y="6246376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56</a:t>
          </a:r>
        </a:p>
      </xdr:txBody>
    </xdr:sp>
    <xdr:clientData/>
  </xdr:oneCellAnchor>
  <xdr:oneCellAnchor>
    <xdr:from>
      <xdr:col>2</xdr:col>
      <xdr:colOff>0</xdr:colOff>
      <xdr:row>42</xdr:row>
      <xdr:rowOff>21254</xdr:rowOff>
    </xdr:from>
    <xdr:ext cx="312137" cy="261738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7DD3FBEC-AB66-49DC-A2EC-401411C2F572}"/>
            </a:ext>
          </a:extLst>
        </xdr:cNvPr>
        <xdr:cNvSpPr txBox="1"/>
      </xdr:nvSpPr>
      <xdr:spPr>
        <a:xfrm>
          <a:off x="323850" y="790795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45</a:t>
          </a:r>
        </a:p>
      </xdr:txBody>
    </xdr:sp>
    <xdr:clientData/>
  </xdr:oneCellAnchor>
  <xdr:oneCellAnchor>
    <xdr:from>
      <xdr:col>31</xdr:col>
      <xdr:colOff>4304</xdr:colOff>
      <xdr:row>39</xdr:row>
      <xdr:rowOff>188307</xdr:rowOff>
    </xdr:from>
    <xdr:ext cx="312137" cy="261738"/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687BB2B1-9B8F-45F9-A8C6-1427BCB91A13}"/>
            </a:ext>
          </a:extLst>
        </xdr:cNvPr>
        <xdr:cNvSpPr txBox="1"/>
      </xdr:nvSpPr>
      <xdr:spPr>
        <a:xfrm>
          <a:off x="5043029" y="7474932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44</a:t>
          </a:r>
        </a:p>
      </xdr:txBody>
    </xdr:sp>
    <xdr:clientData/>
  </xdr:oneCellAnchor>
  <xdr:oneCellAnchor>
    <xdr:from>
      <xdr:col>16</xdr:col>
      <xdr:colOff>83258</xdr:colOff>
      <xdr:row>39</xdr:row>
      <xdr:rowOff>199904</xdr:rowOff>
    </xdr:from>
    <xdr:ext cx="312137" cy="261738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DF419B04-418E-428F-8ED1-D2AAA3556771}"/>
            </a:ext>
          </a:extLst>
        </xdr:cNvPr>
        <xdr:cNvSpPr txBox="1"/>
      </xdr:nvSpPr>
      <xdr:spPr>
        <a:xfrm>
          <a:off x="2693108" y="748652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43</a:t>
          </a:r>
        </a:p>
      </xdr:txBody>
    </xdr:sp>
    <xdr:clientData/>
  </xdr:oneCellAnchor>
  <xdr:oneCellAnchor>
    <xdr:from>
      <xdr:col>35</xdr:col>
      <xdr:colOff>97947</xdr:colOff>
      <xdr:row>37</xdr:row>
      <xdr:rowOff>33714</xdr:rowOff>
    </xdr:from>
    <xdr:ext cx="312137" cy="261738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4C357EC3-C757-45B6-9F5E-90202028A8D6}"/>
            </a:ext>
          </a:extLst>
        </xdr:cNvPr>
        <xdr:cNvSpPr txBox="1"/>
      </xdr:nvSpPr>
      <xdr:spPr>
        <a:xfrm>
          <a:off x="5784372" y="692028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59</a:t>
          </a:r>
        </a:p>
      </xdr:txBody>
    </xdr:sp>
    <xdr:clientData/>
  </xdr:oneCellAnchor>
  <xdr:oneCellAnchor>
    <xdr:from>
      <xdr:col>35</xdr:col>
      <xdr:colOff>101259</xdr:colOff>
      <xdr:row>37</xdr:row>
      <xdr:rowOff>169063</xdr:rowOff>
    </xdr:from>
    <xdr:ext cx="312137" cy="261738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CFB1B684-735E-4A1B-91BF-F3A536C35816}"/>
            </a:ext>
          </a:extLst>
        </xdr:cNvPr>
        <xdr:cNvSpPr txBox="1"/>
      </xdr:nvSpPr>
      <xdr:spPr>
        <a:xfrm>
          <a:off x="5787684" y="7055638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60</a:t>
          </a:r>
        </a:p>
      </xdr:txBody>
    </xdr:sp>
    <xdr:clientData/>
  </xdr:oneCellAnchor>
  <xdr:oneCellAnchor>
    <xdr:from>
      <xdr:col>35</xdr:col>
      <xdr:colOff>104574</xdr:colOff>
      <xdr:row>38</xdr:row>
      <xdr:rowOff>104384</xdr:rowOff>
    </xdr:from>
    <xdr:ext cx="312137" cy="261738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D15FC407-48B5-4635-A327-52F9AC962791}"/>
            </a:ext>
          </a:extLst>
        </xdr:cNvPr>
        <xdr:cNvSpPr txBox="1"/>
      </xdr:nvSpPr>
      <xdr:spPr>
        <a:xfrm>
          <a:off x="5790999" y="7190984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61</a:t>
          </a:r>
        </a:p>
      </xdr:txBody>
    </xdr:sp>
    <xdr:clientData/>
  </xdr:oneCellAnchor>
  <xdr:oneCellAnchor>
    <xdr:from>
      <xdr:col>59</xdr:col>
      <xdr:colOff>19994</xdr:colOff>
      <xdr:row>38</xdr:row>
      <xdr:rowOff>107698</xdr:rowOff>
    </xdr:from>
    <xdr:ext cx="312137" cy="261738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FAF591BF-44AE-4452-91FC-8A2A81BC6603}"/>
            </a:ext>
          </a:extLst>
        </xdr:cNvPr>
        <xdr:cNvSpPr txBox="1"/>
      </xdr:nvSpPr>
      <xdr:spPr>
        <a:xfrm>
          <a:off x="9592619" y="7194298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62</a:t>
          </a:r>
        </a:p>
      </xdr:txBody>
    </xdr:sp>
    <xdr:clientData/>
  </xdr:oneCellAnchor>
  <xdr:oneCellAnchor>
    <xdr:from>
      <xdr:col>35</xdr:col>
      <xdr:colOff>86352</xdr:colOff>
      <xdr:row>42</xdr:row>
      <xdr:rowOff>145019</xdr:rowOff>
    </xdr:from>
    <xdr:ext cx="312137" cy="261738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1754F386-6DB0-4D03-97C7-917B576D3004}"/>
            </a:ext>
          </a:extLst>
        </xdr:cNvPr>
        <xdr:cNvSpPr txBox="1"/>
      </xdr:nvSpPr>
      <xdr:spPr>
        <a:xfrm>
          <a:off x="5772777" y="8031719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63</a:t>
          </a:r>
        </a:p>
      </xdr:txBody>
    </xdr:sp>
    <xdr:clientData/>
  </xdr:oneCellAnchor>
  <xdr:oneCellAnchor>
    <xdr:from>
      <xdr:col>59</xdr:col>
      <xdr:colOff>26622</xdr:colOff>
      <xdr:row>43</xdr:row>
      <xdr:rowOff>72058</xdr:rowOff>
    </xdr:from>
    <xdr:ext cx="312137" cy="261738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944913D5-FBAD-4918-BDBC-A5B1E6C04EDF}"/>
            </a:ext>
          </a:extLst>
        </xdr:cNvPr>
        <xdr:cNvSpPr txBox="1"/>
      </xdr:nvSpPr>
      <xdr:spPr>
        <a:xfrm>
          <a:off x="9599247" y="8158783"/>
          <a:ext cx="312137" cy="261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 anchorCtr="1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  <a:latin typeface="Meiryo UI" pitchFamily="50" charset="-128"/>
              <a:ea typeface="Meiryo UI" pitchFamily="50" charset="-128"/>
            </a:rPr>
            <a:t>64</a:t>
          </a:r>
        </a:p>
      </xdr:txBody>
    </xdr:sp>
    <xdr:clientData/>
  </xdr:oneCellAnchor>
  <xdr:twoCellAnchor>
    <xdr:from>
      <xdr:col>2</xdr:col>
      <xdr:colOff>173935</xdr:colOff>
      <xdr:row>22</xdr:row>
      <xdr:rowOff>82826</xdr:rowOff>
    </xdr:from>
    <xdr:to>
      <xdr:col>18</xdr:col>
      <xdr:colOff>57979</xdr:colOff>
      <xdr:row>23</xdr:row>
      <xdr:rowOff>140805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C0FB0735-634B-40C7-9026-6934C1FA65CB}"/>
            </a:ext>
          </a:extLst>
        </xdr:cNvPr>
        <xdr:cNvSpPr/>
      </xdr:nvSpPr>
      <xdr:spPr bwMode="auto">
        <a:xfrm>
          <a:off x="505239" y="3942522"/>
          <a:ext cx="2551044" cy="256761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24847</xdr:colOff>
      <xdr:row>16</xdr:row>
      <xdr:rowOff>182217</xdr:rowOff>
    </xdr:from>
    <xdr:to>
      <xdr:col>35</xdr:col>
      <xdr:colOff>49695</xdr:colOff>
      <xdr:row>18</xdr:row>
      <xdr:rowOff>41413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BF2B92E9-3DA1-48CC-8A06-B014B9906A24}"/>
            </a:ext>
          </a:extLst>
        </xdr:cNvPr>
        <xdr:cNvSpPr/>
      </xdr:nvSpPr>
      <xdr:spPr bwMode="auto">
        <a:xfrm>
          <a:off x="538369" y="2849217"/>
          <a:ext cx="5325717" cy="256761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74543</xdr:colOff>
      <xdr:row>8</xdr:row>
      <xdr:rowOff>82826</xdr:rowOff>
    </xdr:from>
    <xdr:to>
      <xdr:col>35</xdr:col>
      <xdr:colOff>124239</xdr:colOff>
      <xdr:row>27</xdr:row>
      <xdr:rowOff>133350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FA8E050A-3CEE-4724-8E1E-9E2C175D6E30}"/>
            </a:ext>
          </a:extLst>
        </xdr:cNvPr>
        <xdr:cNvSpPr/>
      </xdr:nvSpPr>
      <xdr:spPr bwMode="auto">
        <a:xfrm>
          <a:off x="236468" y="1368701"/>
          <a:ext cx="5574196" cy="3850999"/>
        </a:xfrm>
        <a:prstGeom prst="rect">
          <a:avLst/>
        </a:prstGeom>
        <a:noFill/>
        <a:ln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6</xdr:col>
      <xdr:colOff>33960</xdr:colOff>
      <xdr:row>7</xdr:row>
      <xdr:rowOff>68746</xdr:rowOff>
    </xdr:from>
    <xdr:ext cx="3267075" cy="285527"/>
    <xdr:sp macro="" textlink="">
      <xdr:nvSpPr>
        <xdr:cNvPr id="155" name="吹き出し: 四角形 154">
          <a:extLst>
            <a:ext uri="{FF2B5EF4-FFF2-40B4-BE49-F238E27FC236}">
              <a16:creationId xmlns:a16="http://schemas.microsoft.com/office/drawing/2014/main" id="{990B7C35-306D-41CD-A20B-4B72928058A7}"/>
            </a:ext>
          </a:extLst>
        </xdr:cNvPr>
        <xdr:cNvSpPr/>
      </xdr:nvSpPr>
      <xdr:spPr>
        <a:xfrm>
          <a:off x="1024560" y="1306996"/>
          <a:ext cx="3267075" cy="285527"/>
        </a:xfrm>
        <a:prstGeom prst="wedgeRectCallout">
          <a:avLst>
            <a:gd name="adj1" fmla="val -33266"/>
            <a:gd name="adj2" fmla="val 107634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システム出力可能項目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35</xdr:col>
      <xdr:colOff>148397</xdr:colOff>
      <xdr:row>16</xdr:row>
      <xdr:rowOff>183183</xdr:rowOff>
    </xdr:from>
    <xdr:ext cx="3267075" cy="478721"/>
    <xdr:sp macro="" textlink="">
      <xdr:nvSpPr>
        <xdr:cNvPr id="153" name="吹き出し: 四角形 152">
          <a:extLst>
            <a:ext uri="{FF2B5EF4-FFF2-40B4-BE49-F238E27FC236}">
              <a16:creationId xmlns:a16="http://schemas.microsoft.com/office/drawing/2014/main" id="{E66B0D1D-CE3F-4194-90FF-BD2217136178}"/>
            </a:ext>
          </a:extLst>
        </xdr:cNvPr>
        <xdr:cNvSpPr/>
      </xdr:nvSpPr>
      <xdr:spPr>
        <a:xfrm>
          <a:off x="5945947" y="3116883"/>
          <a:ext cx="3267075" cy="478721"/>
        </a:xfrm>
        <a:prstGeom prst="wedgeRectCallout">
          <a:avLst>
            <a:gd name="adj1" fmla="val -61166"/>
            <a:gd name="adj2" fmla="val -15695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デザイン情報に関して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→ヒアリングシート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案件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NO)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より、取得することを想定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37</xdr:col>
      <xdr:colOff>84483</xdr:colOff>
      <xdr:row>19</xdr:row>
      <xdr:rowOff>89037</xdr:rowOff>
    </xdr:from>
    <xdr:ext cx="3935067" cy="671915"/>
    <xdr:sp macro="" textlink="">
      <xdr:nvSpPr>
        <xdr:cNvPr id="151" name="吹き出し: 四角形 150">
          <a:extLst>
            <a:ext uri="{FF2B5EF4-FFF2-40B4-BE49-F238E27FC236}">
              <a16:creationId xmlns:a16="http://schemas.microsoft.com/office/drawing/2014/main" id="{A42C2A1C-CCD0-4C35-93B1-57F6E6296E95}"/>
            </a:ext>
          </a:extLst>
        </xdr:cNvPr>
        <xdr:cNvSpPr/>
      </xdr:nvSpPr>
      <xdr:spPr>
        <a:xfrm>
          <a:off x="6094758" y="3575187"/>
          <a:ext cx="3935067" cy="671915"/>
        </a:xfrm>
        <a:prstGeom prst="wedgeRectCallout">
          <a:avLst>
            <a:gd name="adj1" fmla="val -57693"/>
            <a:gd name="adj2" fmla="val 49328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CP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CD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に関して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見積確定フロー時の出力となるため、製品コードは未決定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製品</a:t>
          </a:r>
          <a:r>
            <a:rPr kumimoji="1" lang="en-US" altLang="ja-JP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CD</a:t>
          </a: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採番後は、出力される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twoCellAnchor editAs="oneCell">
    <xdr:from>
      <xdr:col>1</xdr:col>
      <xdr:colOff>0</xdr:colOff>
      <xdr:row>104</xdr:row>
      <xdr:rowOff>0</xdr:rowOff>
    </xdr:from>
    <xdr:to>
      <xdr:col>66</xdr:col>
      <xdr:colOff>65344</xdr:colOff>
      <xdr:row>151</xdr:row>
      <xdr:rowOff>27676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917D6980-E256-4D3A-B957-EE8E6104C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0153650"/>
          <a:ext cx="10647619" cy="7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33</xdr:col>
      <xdr:colOff>161255</xdr:colOff>
      <xdr:row>202</xdr:row>
      <xdr:rowOff>65771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8EF4DE-63D6-4FA1-88A1-33B790B0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7926050"/>
          <a:ext cx="5361905" cy="7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66</xdr:col>
      <xdr:colOff>74868</xdr:colOff>
      <xdr:row>100</xdr:row>
      <xdr:rowOff>103867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FA56D1C-A55A-41BD-B7DC-61DD29F6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925" y="10153650"/>
          <a:ext cx="10657143" cy="7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47</xdr:row>
      <xdr:rowOff>95250</xdr:rowOff>
    </xdr:from>
    <xdr:ext cx="3267075" cy="285527"/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5F5D42DF-A005-4C5E-8E4B-98A8DCF4CBAA}"/>
            </a:ext>
          </a:extLst>
        </xdr:cNvPr>
        <xdr:cNvSpPr/>
      </xdr:nvSpPr>
      <xdr:spPr>
        <a:xfrm>
          <a:off x="85725" y="9753600"/>
          <a:ext cx="3267075" cy="285527"/>
        </a:xfrm>
        <a:prstGeom prst="wedgeRectCallout">
          <a:avLst>
            <a:gd name="adj1" fmla="val -28830"/>
            <a:gd name="adj2" fmla="val 8268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以下は、手入力</a:t>
          </a:r>
          <a:endParaRPr kumimoji="1" lang="en-US" altLang="ja-JP" sz="9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30</xdr:col>
      <xdr:colOff>128016</xdr:colOff>
      <xdr:row>32</xdr:row>
      <xdr:rowOff>132934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8F48CC-57EC-4D69-A0FE-7BEBE58DB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2076450"/>
          <a:ext cx="4566666" cy="3333334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16</xdr:row>
      <xdr:rowOff>0</xdr:rowOff>
    </xdr:from>
    <xdr:to>
      <xdr:col>58</xdr:col>
      <xdr:colOff>3284</xdr:colOff>
      <xdr:row>27</xdr:row>
      <xdr:rowOff>79725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10DC87-78C3-4E33-A3AF-4F7612E7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7325" y="2076450"/>
          <a:ext cx="4213334" cy="2280000"/>
        </a:xfrm>
        <a:prstGeom prst="rect">
          <a:avLst/>
        </a:prstGeom>
      </xdr:spPr>
    </xdr:pic>
    <xdr:clientData/>
  </xdr:twoCellAnchor>
  <xdr:twoCellAnchor>
    <xdr:from>
      <xdr:col>12</xdr:col>
      <xdr:colOff>123825</xdr:colOff>
      <xdr:row>19</xdr:row>
      <xdr:rowOff>85725</xdr:rowOff>
    </xdr:from>
    <xdr:to>
      <xdr:col>26</xdr:col>
      <xdr:colOff>133350</xdr:colOff>
      <xdr:row>21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F0A1FC5-D65B-47D5-8C47-0A9111CEBE57}"/>
            </a:ext>
          </a:extLst>
        </xdr:cNvPr>
        <xdr:cNvSpPr/>
      </xdr:nvSpPr>
      <xdr:spPr bwMode="auto">
        <a:xfrm>
          <a:off x="2152650" y="2962275"/>
          <a:ext cx="2276475" cy="32385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133350</xdr:colOff>
      <xdr:row>22</xdr:row>
      <xdr:rowOff>171450</xdr:rowOff>
    </xdr:from>
    <xdr:to>
      <xdr:col>26</xdr:col>
      <xdr:colOff>0</xdr:colOff>
      <xdr:row>24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4FFE417-5376-4F31-A510-6B90377F6493}"/>
            </a:ext>
          </a:extLst>
        </xdr:cNvPr>
        <xdr:cNvSpPr/>
      </xdr:nvSpPr>
      <xdr:spPr bwMode="auto">
        <a:xfrm>
          <a:off x="1190625" y="3648075"/>
          <a:ext cx="3105150" cy="28575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66675</xdr:colOff>
      <xdr:row>21</xdr:row>
      <xdr:rowOff>9525</xdr:rowOff>
    </xdr:from>
    <xdr:to>
      <xdr:col>19</xdr:col>
      <xdr:colOff>128588</xdr:colOff>
      <xdr:row>22</xdr:row>
      <xdr:rowOff>171450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A36C95E3-A148-42DD-A602-8B84D7E327D7}"/>
            </a:ext>
          </a:extLst>
        </xdr:cNvPr>
        <xdr:cNvCxnSpPr>
          <a:stCxn id="5" idx="0"/>
          <a:endCxn id="4" idx="2"/>
        </xdr:cNvCxnSpPr>
      </xdr:nvCxnSpPr>
      <xdr:spPr bwMode="auto">
        <a:xfrm flipV="1">
          <a:off x="2743200" y="3286125"/>
          <a:ext cx="547688" cy="3619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26</xdr:col>
      <xdr:colOff>133350</xdr:colOff>
      <xdr:row>20</xdr:row>
      <xdr:rowOff>47625</xdr:rowOff>
    </xdr:from>
    <xdr:to>
      <xdr:col>39</xdr:col>
      <xdr:colOff>66675</xdr:colOff>
      <xdr:row>21</xdr:row>
      <xdr:rowOff>161925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78BF088-E542-463C-866B-3C38E80AA8AF}"/>
            </a:ext>
          </a:extLst>
        </xdr:cNvPr>
        <xdr:cNvCxnSpPr>
          <a:stCxn id="4" idx="3"/>
          <a:endCxn id="15" idx="1"/>
        </xdr:cNvCxnSpPr>
      </xdr:nvCxnSpPr>
      <xdr:spPr bwMode="auto">
        <a:xfrm>
          <a:off x="4429125" y="3124200"/>
          <a:ext cx="2038350" cy="3143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66675</xdr:colOff>
      <xdr:row>20</xdr:row>
      <xdr:rowOff>171450</xdr:rowOff>
    </xdr:from>
    <xdr:to>
      <xdr:col>47</xdr:col>
      <xdr:colOff>76200</xdr:colOff>
      <xdr:row>22</xdr:row>
      <xdr:rowOff>152400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B1B2FFC-E46A-4297-B6D8-463632092FE4}"/>
            </a:ext>
          </a:extLst>
        </xdr:cNvPr>
        <xdr:cNvSpPr/>
      </xdr:nvSpPr>
      <xdr:spPr bwMode="auto">
        <a:xfrm>
          <a:off x="6467475" y="3248025"/>
          <a:ext cx="1304925" cy="38100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161925</xdr:colOff>
      <xdr:row>8</xdr:row>
      <xdr:rowOff>38100</xdr:rowOff>
    </xdr:from>
    <xdr:to>
      <xdr:col>23</xdr:col>
      <xdr:colOff>38100</xdr:colOff>
      <xdr:row>9</xdr:row>
      <xdr:rowOff>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19D3626-8B40-448A-8781-51A14D6F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14475"/>
          <a:ext cx="33623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51"/>
  </cols>
  <sheetData>
    <row r="1" spans="1:48">
      <c r="A1" s="51" t="s">
        <v>0</v>
      </c>
    </row>
    <row r="3" spans="1:48">
      <c r="C3" s="51" t="s">
        <v>1</v>
      </c>
    </row>
    <row r="4" spans="1:48">
      <c r="D4" s="51" t="s">
        <v>2</v>
      </c>
    </row>
    <row r="5" spans="1:48">
      <c r="D5" s="51" t="s">
        <v>3</v>
      </c>
    </row>
    <row r="7" spans="1:48">
      <c r="C7" s="51" t="s">
        <v>4</v>
      </c>
    </row>
    <row r="8" spans="1:48">
      <c r="D8" s="51" t="s">
        <v>5</v>
      </c>
    </row>
    <row r="9" spans="1:48">
      <c r="D9" s="51" t="s">
        <v>6</v>
      </c>
    </row>
    <row r="10" spans="1:48">
      <c r="B10" s="52"/>
      <c r="C10" s="53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2"/>
      <c r="AT10" s="52"/>
      <c r="AU10" s="52"/>
    </row>
    <row r="11" spans="1:48">
      <c r="B11" s="52"/>
      <c r="C11" s="53"/>
      <c r="D11" s="52"/>
      <c r="E11" s="52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132" t="s">
        <v>7</v>
      </c>
      <c r="V11" s="115"/>
      <c r="W11" s="116" t="s">
        <v>8</v>
      </c>
      <c r="X11" s="116" t="s">
        <v>9</v>
      </c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7"/>
    </row>
    <row r="12" spans="1:48">
      <c r="B12" s="52"/>
      <c r="C12" s="54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5" t="s">
        <v>10</v>
      </c>
      <c r="V12" s="52"/>
      <c r="W12" s="53" t="s">
        <v>8</v>
      </c>
      <c r="X12" s="53" t="s">
        <v>11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6"/>
    </row>
    <row r="13" spans="1:48">
      <c r="B13" s="52"/>
      <c r="C13" s="53"/>
      <c r="D13" s="52"/>
      <c r="E13" s="52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5" t="s">
        <v>12</v>
      </c>
      <c r="V13" s="52"/>
      <c r="W13" s="53" t="s">
        <v>8</v>
      </c>
      <c r="X13" s="53" t="s">
        <v>13</v>
      </c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6"/>
    </row>
    <row r="14" spans="1:48">
      <c r="B14" s="52"/>
      <c r="C14" s="57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5" t="s">
        <v>14</v>
      </c>
      <c r="V14" s="52"/>
      <c r="W14" s="53" t="s">
        <v>8</v>
      </c>
      <c r="X14" s="53" t="s">
        <v>15</v>
      </c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6"/>
    </row>
    <row r="15" spans="1:48">
      <c r="B15" s="52"/>
      <c r="C15" s="54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8"/>
      <c r="V15" s="59"/>
      <c r="W15" s="60" t="s">
        <v>8</v>
      </c>
      <c r="X15" s="60" t="s">
        <v>16</v>
      </c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2"/>
    </row>
    <row r="16" spans="1:48"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</row>
    <row r="17" spans="2:81">
      <c r="B17" s="52"/>
      <c r="C17" s="54"/>
      <c r="D17" s="53" t="s">
        <v>17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 t="s">
        <v>18</v>
      </c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2"/>
      <c r="AT17" s="52"/>
      <c r="AU17" s="52"/>
    </row>
    <row r="18" spans="2:81">
      <c r="B18" s="52"/>
      <c r="C18" s="54"/>
      <c r="D18" s="133" t="s">
        <v>19</v>
      </c>
      <c r="E18" s="118"/>
      <c r="F18" s="118"/>
      <c r="G18" s="118"/>
      <c r="H18" s="118"/>
      <c r="I18" s="118"/>
      <c r="J18" s="118"/>
      <c r="K18" s="118"/>
      <c r="L18" s="118"/>
      <c r="M18" s="119"/>
      <c r="N18" s="134" t="s">
        <v>20</v>
      </c>
      <c r="O18" s="135"/>
      <c r="P18" s="135"/>
      <c r="Q18" s="135"/>
      <c r="R18" s="135"/>
      <c r="S18" s="135"/>
      <c r="T18" s="135"/>
      <c r="U18" s="135"/>
      <c r="V18" s="120"/>
      <c r="W18" s="134" t="s">
        <v>21</v>
      </c>
      <c r="X18" s="135"/>
      <c r="Y18" s="135"/>
      <c r="Z18" s="135"/>
      <c r="AA18" s="135"/>
      <c r="AB18" s="135"/>
      <c r="AC18" s="135"/>
      <c r="AD18" s="135"/>
      <c r="AE18" s="120"/>
      <c r="AF18" s="134" t="s">
        <v>22</v>
      </c>
      <c r="AG18" s="135"/>
      <c r="AH18" s="135"/>
      <c r="AI18" s="135"/>
      <c r="AJ18" s="135"/>
      <c r="AK18" s="135"/>
      <c r="AL18" s="135"/>
      <c r="AM18" s="135"/>
      <c r="AN18" s="120"/>
      <c r="AO18" s="134" t="s">
        <v>23</v>
      </c>
      <c r="AP18" s="135"/>
      <c r="AQ18" s="135"/>
      <c r="AR18" s="135"/>
      <c r="AS18" s="120"/>
      <c r="AT18" s="134" t="s">
        <v>24</v>
      </c>
      <c r="AU18" s="135"/>
      <c r="AV18" s="135"/>
      <c r="AW18" s="135"/>
      <c r="AX18" s="120"/>
      <c r="BB18" s="133" t="s">
        <v>19</v>
      </c>
      <c r="BC18" s="118"/>
      <c r="BD18" s="118"/>
      <c r="BE18" s="118"/>
      <c r="BF18" s="118"/>
      <c r="BG18" s="118"/>
      <c r="BH18" s="118"/>
      <c r="BI18" s="118"/>
      <c r="BJ18" s="118"/>
      <c r="BK18" s="119"/>
      <c r="BL18" s="134" t="s">
        <v>25</v>
      </c>
      <c r="BM18" s="135"/>
      <c r="BN18" s="135"/>
      <c r="BO18" s="135"/>
      <c r="BP18" s="135"/>
      <c r="BQ18" s="135"/>
      <c r="BR18" s="134" t="s">
        <v>26</v>
      </c>
      <c r="BS18" s="135"/>
      <c r="BT18" s="135"/>
      <c r="BU18" s="136"/>
      <c r="BV18" s="136"/>
      <c r="BW18" s="121"/>
      <c r="BX18" s="134" t="s">
        <v>27</v>
      </c>
      <c r="BY18" s="135"/>
      <c r="BZ18" s="135"/>
      <c r="CA18" s="135"/>
      <c r="CB18" s="135"/>
      <c r="CC18" s="120"/>
    </row>
    <row r="19" spans="2:81">
      <c r="B19" s="52"/>
      <c r="C19" s="53"/>
      <c r="D19" s="63"/>
      <c r="E19" s="64"/>
      <c r="F19" s="64"/>
      <c r="G19" s="64"/>
      <c r="H19" s="64"/>
      <c r="I19" s="64"/>
      <c r="J19" s="64"/>
      <c r="K19" s="64"/>
      <c r="L19" s="64"/>
      <c r="M19" s="65"/>
      <c r="N19" s="134" t="s">
        <v>28</v>
      </c>
      <c r="O19" s="135"/>
      <c r="P19" s="135"/>
      <c r="Q19" s="135"/>
      <c r="R19" s="120"/>
      <c r="S19" s="134" t="s">
        <v>29</v>
      </c>
      <c r="T19" s="135"/>
      <c r="U19" s="135"/>
      <c r="V19" s="120"/>
      <c r="W19" s="134" t="s">
        <v>28</v>
      </c>
      <c r="X19" s="135"/>
      <c r="Y19" s="135"/>
      <c r="Z19" s="135"/>
      <c r="AA19" s="120"/>
      <c r="AB19" s="134" t="s">
        <v>29</v>
      </c>
      <c r="AC19" s="135"/>
      <c r="AD19" s="135"/>
      <c r="AE19" s="120"/>
      <c r="AF19" s="134" t="s">
        <v>28</v>
      </c>
      <c r="AG19" s="135"/>
      <c r="AH19" s="135"/>
      <c r="AI19" s="135"/>
      <c r="AJ19" s="120"/>
      <c r="AK19" s="134" t="s">
        <v>29</v>
      </c>
      <c r="AL19" s="135"/>
      <c r="AM19" s="135"/>
      <c r="AN19" s="120"/>
      <c r="AO19" s="134" t="s">
        <v>29</v>
      </c>
      <c r="AP19" s="135"/>
      <c r="AQ19" s="135"/>
      <c r="AR19" s="135"/>
      <c r="AS19" s="120"/>
      <c r="AT19" s="134" t="s">
        <v>29</v>
      </c>
      <c r="AU19" s="135"/>
      <c r="AV19" s="135"/>
      <c r="AW19" s="135"/>
      <c r="AX19" s="120"/>
      <c r="BB19" s="63"/>
      <c r="BC19" s="64"/>
      <c r="BD19" s="64"/>
      <c r="BE19" s="64"/>
      <c r="BF19" s="64"/>
      <c r="BG19" s="64"/>
      <c r="BH19" s="64"/>
      <c r="BI19" s="64"/>
      <c r="BJ19" s="64"/>
      <c r="BK19" s="65"/>
      <c r="BL19" s="63" t="s">
        <v>30</v>
      </c>
      <c r="BM19" s="64"/>
      <c r="BN19" s="64"/>
      <c r="BO19" s="64"/>
      <c r="BP19" s="64"/>
      <c r="BQ19" s="64"/>
      <c r="BR19" s="63" t="s">
        <v>30</v>
      </c>
      <c r="BS19" s="64"/>
      <c r="BT19" s="64"/>
      <c r="BU19" s="66"/>
      <c r="BV19" s="66"/>
      <c r="BW19" s="67"/>
      <c r="BX19" s="63" t="s">
        <v>30</v>
      </c>
      <c r="BY19" s="64"/>
      <c r="BZ19" s="64"/>
      <c r="CA19" s="64"/>
      <c r="CB19" s="64"/>
      <c r="CC19" s="65"/>
    </row>
    <row r="20" spans="2:81">
      <c r="B20" s="52"/>
      <c r="C20" s="53"/>
      <c r="D20" s="134" t="s">
        <v>31</v>
      </c>
      <c r="E20" s="135"/>
      <c r="F20" s="135"/>
      <c r="G20" s="135"/>
      <c r="H20" s="135"/>
      <c r="I20" s="135"/>
      <c r="J20" s="135"/>
      <c r="K20" s="135"/>
      <c r="L20" s="135"/>
      <c r="M20" s="120"/>
      <c r="N20" s="137" t="s">
        <v>32</v>
      </c>
      <c r="O20" s="138" t="s">
        <v>33</v>
      </c>
      <c r="P20" s="138"/>
      <c r="Q20" s="138"/>
      <c r="R20" s="138"/>
      <c r="S20" s="137" t="s">
        <v>32</v>
      </c>
      <c r="T20" s="138"/>
      <c r="U20" s="138"/>
      <c r="V20" s="122"/>
      <c r="W20" s="137" t="s">
        <v>32</v>
      </c>
      <c r="X20" s="138" t="s">
        <v>33</v>
      </c>
      <c r="Y20" s="138"/>
      <c r="Z20" s="138"/>
      <c r="AA20" s="122"/>
      <c r="AB20" s="137" t="s">
        <v>32</v>
      </c>
      <c r="AC20" s="138"/>
      <c r="AD20" s="138"/>
      <c r="AE20" s="122"/>
      <c r="AF20" s="137" t="s">
        <v>32</v>
      </c>
      <c r="AG20" s="138" t="s">
        <v>33</v>
      </c>
      <c r="AH20" s="138"/>
      <c r="AI20" s="138"/>
      <c r="AJ20" s="122"/>
      <c r="AK20" s="137" t="s">
        <v>32</v>
      </c>
      <c r="AL20" s="138"/>
      <c r="AM20" s="138"/>
      <c r="AN20" s="122"/>
      <c r="AO20" s="137" t="s">
        <v>32</v>
      </c>
      <c r="AP20" s="138"/>
      <c r="AQ20" s="138"/>
      <c r="AR20" s="138"/>
      <c r="AS20" s="122"/>
      <c r="AT20" s="137" t="s">
        <v>32</v>
      </c>
      <c r="AU20" s="138"/>
      <c r="AV20" s="138"/>
      <c r="AW20" s="138"/>
      <c r="AX20" s="122"/>
      <c r="BB20" s="134" t="s">
        <v>34</v>
      </c>
      <c r="BC20" s="135"/>
      <c r="BD20" s="135"/>
      <c r="BE20" s="135"/>
      <c r="BF20" s="135"/>
      <c r="BG20" s="135"/>
      <c r="BH20" s="135"/>
      <c r="BI20" s="135"/>
      <c r="BJ20" s="135"/>
      <c r="BK20" s="120"/>
      <c r="BL20" s="137" t="s">
        <v>35</v>
      </c>
      <c r="BM20" s="138"/>
      <c r="BN20" s="138"/>
      <c r="BO20" s="138"/>
      <c r="BP20" s="138"/>
      <c r="BQ20" s="138"/>
      <c r="BR20" s="137" t="s">
        <v>35</v>
      </c>
      <c r="BS20" s="138"/>
      <c r="BT20" s="138"/>
      <c r="BU20" s="139"/>
      <c r="BV20" s="139"/>
      <c r="BW20" s="123"/>
      <c r="BX20" s="137" t="s">
        <v>35</v>
      </c>
      <c r="BY20" s="138"/>
      <c r="BZ20" s="138"/>
      <c r="CA20" s="138"/>
      <c r="CB20" s="138"/>
      <c r="CC20" s="122"/>
    </row>
    <row r="21" spans="2:81">
      <c r="B21" s="52"/>
      <c r="C21" s="53"/>
      <c r="D21" s="134" t="s">
        <v>36</v>
      </c>
      <c r="E21" s="135"/>
      <c r="F21" s="135"/>
      <c r="G21" s="135"/>
      <c r="H21" s="135"/>
      <c r="I21" s="135"/>
      <c r="J21" s="135"/>
      <c r="K21" s="135"/>
      <c r="L21" s="135"/>
      <c r="M21" s="120"/>
      <c r="N21" s="137" t="s">
        <v>32</v>
      </c>
      <c r="O21" s="138" t="s">
        <v>37</v>
      </c>
      <c r="P21" s="138"/>
      <c r="Q21" s="138"/>
      <c r="R21" s="138"/>
      <c r="S21" s="137" t="s">
        <v>32</v>
      </c>
      <c r="T21" s="138"/>
      <c r="U21" s="138"/>
      <c r="V21" s="122"/>
      <c r="W21" s="137" t="s">
        <v>38</v>
      </c>
      <c r="X21" s="138"/>
      <c r="Y21" s="138"/>
      <c r="Z21" s="138"/>
      <c r="AA21" s="122"/>
      <c r="AB21" s="137" t="s">
        <v>38</v>
      </c>
      <c r="AC21" s="138"/>
      <c r="AD21" s="138"/>
      <c r="AE21" s="122"/>
      <c r="AF21" s="137" t="s">
        <v>32</v>
      </c>
      <c r="AG21" s="138" t="s">
        <v>37</v>
      </c>
      <c r="AH21" s="138"/>
      <c r="AI21" s="138"/>
      <c r="AJ21" s="122"/>
      <c r="AK21" s="137" t="s">
        <v>32</v>
      </c>
      <c r="AL21" s="138"/>
      <c r="AM21" s="138"/>
      <c r="AN21" s="122"/>
      <c r="AO21" s="137" t="s">
        <v>32</v>
      </c>
      <c r="AP21" s="138"/>
      <c r="AQ21" s="138"/>
      <c r="AR21" s="138"/>
      <c r="AS21" s="122"/>
      <c r="AT21" s="137" t="s">
        <v>32</v>
      </c>
      <c r="AU21" s="138"/>
      <c r="AV21" s="138"/>
      <c r="AW21" s="138"/>
      <c r="AX21" s="122"/>
      <c r="BB21" s="134" t="s">
        <v>39</v>
      </c>
      <c r="BC21" s="135"/>
      <c r="BD21" s="135"/>
      <c r="BE21" s="135"/>
      <c r="BF21" s="135"/>
      <c r="BG21" s="135"/>
      <c r="BH21" s="135"/>
      <c r="BI21" s="135"/>
      <c r="BJ21" s="135"/>
      <c r="BK21" s="120"/>
      <c r="BL21" s="137" t="s">
        <v>35</v>
      </c>
      <c r="BM21" s="138"/>
      <c r="BN21" s="138"/>
      <c r="BO21" s="138"/>
      <c r="BP21" s="138"/>
      <c r="BQ21" s="138"/>
      <c r="BR21" s="137" t="s">
        <v>40</v>
      </c>
      <c r="BS21" s="138"/>
      <c r="BT21" s="138"/>
      <c r="BU21" s="139"/>
      <c r="BV21" s="139"/>
      <c r="BW21" s="123"/>
      <c r="BX21" s="137" t="s">
        <v>35</v>
      </c>
      <c r="BY21" s="138"/>
      <c r="BZ21" s="138"/>
      <c r="CA21" s="138"/>
      <c r="CB21" s="138"/>
      <c r="CC21" s="122"/>
    </row>
    <row r="22" spans="2:81">
      <c r="B22" s="52"/>
      <c r="C22" s="53"/>
      <c r="D22" s="134" t="s">
        <v>41</v>
      </c>
      <c r="E22" s="135"/>
      <c r="F22" s="135"/>
      <c r="G22" s="135"/>
      <c r="H22" s="135"/>
      <c r="I22" s="135"/>
      <c r="J22" s="135"/>
      <c r="K22" s="135"/>
      <c r="L22" s="135"/>
      <c r="M22" s="120"/>
      <c r="N22" s="137" t="s">
        <v>42</v>
      </c>
      <c r="O22" s="138"/>
      <c r="P22" s="138"/>
      <c r="Q22" s="138"/>
      <c r="R22" s="138"/>
      <c r="S22" s="137" t="s">
        <v>43</v>
      </c>
      <c r="T22" s="138"/>
      <c r="U22" s="138"/>
      <c r="V22" s="122"/>
      <c r="W22" s="137" t="s">
        <v>38</v>
      </c>
      <c r="X22" s="138"/>
      <c r="Y22" s="138"/>
      <c r="Z22" s="138"/>
      <c r="AA22" s="122"/>
      <c r="AB22" s="137" t="s">
        <v>38</v>
      </c>
      <c r="AC22" s="138"/>
      <c r="AD22" s="138"/>
      <c r="AE22" s="122"/>
      <c r="AF22" s="137" t="s">
        <v>42</v>
      </c>
      <c r="AG22" s="138"/>
      <c r="AH22" s="138"/>
      <c r="AI22" s="138"/>
      <c r="AJ22" s="122"/>
      <c r="AK22" s="137" t="s">
        <v>43</v>
      </c>
      <c r="AL22" s="138"/>
      <c r="AM22" s="138"/>
      <c r="AN22" s="122"/>
      <c r="AO22" s="137" t="s">
        <v>43</v>
      </c>
      <c r="AP22" s="138"/>
      <c r="AQ22" s="138"/>
      <c r="AR22" s="138"/>
      <c r="AS22" s="122"/>
      <c r="AT22" s="137" t="s">
        <v>43</v>
      </c>
      <c r="AU22" s="138"/>
      <c r="AV22" s="138"/>
      <c r="AW22" s="138"/>
      <c r="AX22" s="122"/>
      <c r="BB22" s="134" t="s">
        <v>44</v>
      </c>
      <c r="BC22" s="135"/>
      <c r="BD22" s="135"/>
      <c r="BE22" s="135"/>
      <c r="BF22" s="135"/>
      <c r="BG22" s="135"/>
      <c r="BH22" s="135"/>
      <c r="BI22" s="135"/>
      <c r="BJ22" s="135"/>
      <c r="BK22" s="120"/>
      <c r="BL22" s="137" t="s">
        <v>35</v>
      </c>
      <c r="BM22" s="138"/>
      <c r="BN22" s="138"/>
      <c r="BO22" s="138"/>
      <c r="BP22" s="138"/>
      <c r="BQ22" s="138"/>
      <c r="BR22" s="137" t="s">
        <v>40</v>
      </c>
      <c r="BS22" s="138"/>
      <c r="BT22" s="138"/>
      <c r="BU22" s="139"/>
      <c r="BV22" s="139"/>
      <c r="BW22" s="123"/>
      <c r="BX22" s="137" t="s">
        <v>35</v>
      </c>
      <c r="BY22" s="138"/>
      <c r="BZ22" s="138"/>
      <c r="CA22" s="138"/>
      <c r="CB22" s="138"/>
      <c r="CC22" s="122"/>
    </row>
    <row r="23" spans="2:81">
      <c r="B23" s="52"/>
      <c r="C23" s="53"/>
      <c r="D23" s="134" t="s">
        <v>45</v>
      </c>
      <c r="E23" s="135"/>
      <c r="F23" s="135"/>
      <c r="G23" s="135"/>
      <c r="H23" s="135"/>
      <c r="I23" s="135"/>
      <c r="J23" s="135"/>
      <c r="K23" s="135"/>
      <c r="L23" s="135"/>
      <c r="M23" s="120"/>
      <c r="N23" s="137" t="s">
        <v>38</v>
      </c>
      <c r="O23" s="138"/>
      <c r="P23" s="138"/>
      <c r="Q23" s="138"/>
      <c r="R23" s="138"/>
      <c r="S23" s="137" t="s">
        <v>38</v>
      </c>
      <c r="T23" s="138"/>
      <c r="U23" s="138"/>
      <c r="V23" s="122"/>
      <c r="W23" s="137" t="s">
        <v>42</v>
      </c>
      <c r="X23" s="138"/>
      <c r="Y23" s="138"/>
      <c r="Z23" s="138"/>
      <c r="AA23" s="122"/>
      <c r="AB23" s="137" t="s">
        <v>32</v>
      </c>
      <c r="AC23" s="138"/>
      <c r="AD23" s="138"/>
      <c r="AE23" s="122"/>
      <c r="AF23" s="137" t="s">
        <v>38</v>
      </c>
      <c r="AG23" s="138"/>
      <c r="AH23" s="138"/>
      <c r="AI23" s="138"/>
      <c r="AJ23" s="122"/>
      <c r="AK23" s="137" t="s">
        <v>38</v>
      </c>
      <c r="AL23" s="138"/>
      <c r="AM23" s="138"/>
      <c r="AN23" s="122"/>
      <c r="AO23" s="137" t="s">
        <v>38</v>
      </c>
      <c r="AP23" s="138"/>
      <c r="AQ23" s="138"/>
      <c r="AR23" s="138"/>
      <c r="AS23" s="122"/>
      <c r="AT23" s="137" t="s">
        <v>32</v>
      </c>
      <c r="AU23" s="138"/>
      <c r="AV23" s="138"/>
      <c r="AW23" s="138"/>
      <c r="AX23" s="122"/>
      <c r="BB23" s="134" t="s">
        <v>46</v>
      </c>
      <c r="BC23" s="135"/>
      <c r="BD23" s="135"/>
      <c r="BE23" s="135"/>
      <c r="BF23" s="135"/>
      <c r="BG23" s="135"/>
      <c r="BH23" s="135"/>
      <c r="BI23" s="135"/>
      <c r="BJ23" s="135"/>
      <c r="BK23" s="120"/>
      <c r="BL23" s="137" t="s">
        <v>35</v>
      </c>
      <c r="BM23" s="138"/>
      <c r="BN23" s="138"/>
      <c r="BO23" s="138"/>
      <c r="BP23" s="138"/>
      <c r="BQ23" s="138"/>
      <c r="BR23" s="137" t="s">
        <v>40</v>
      </c>
      <c r="BS23" s="138"/>
      <c r="BT23" s="138"/>
      <c r="BU23" s="139"/>
      <c r="BV23" s="139"/>
      <c r="BW23" s="123"/>
      <c r="BX23" s="137" t="s">
        <v>35</v>
      </c>
      <c r="BY23" s="138"/>
      <c r="BZ23" s="138"/>
      <c r="CA23" s="138"/>
      <c r="CB23" s="138"/>
      <c r="CC23" s="122"/>
    </row>
    <row r="24" spans="2:81">
      <c r="B24" s="52"/>
      <c r="C24" s="53"/>
      <c r="D24" s="134" t="s">
        <v>47</v>
      </c>
      <c r="E24" s="135"/>
      <c r="F24" s="135"/>
      <c r="G24" s="135"/>
      <c r="H24" s="135"/>
      <c r="I24" s="135"/>
      <c r="J24" s="135"/>
      <c r="K24" s="135"/>
      <c r="L24" s="135"/>
      <c r="M24" s="120"/>
      <c r="N24" s="137" t="s">
        <v>32</v>
      </c>
      <c r="O24" s="138"/>
      <c r="P24" s="138"/>
      <c r="Q24" s="138"/>
      <c r="R24" s="138"/>
      <c r="S24" s="137" t="s">
        <v>32</v>
      </c>
      <c r="T24" s="138"/>
      <c r="U24" s="138"/>
      <c r="V24" s="122"/>
      <c r="W24" s="137" t="s">
        <v>32</v>
      </c>
      <c r="X24" s="138"/>
      <c r="Y24" s="138"/>
      <c r="Z24" s="138"/>
      <c r="AA24" s="122"/>
      <c r="AB24" s="137" t="s">
        <v>32</v>
      </c>
      <c r="AC24" s="138"/>
      <c r="AD24" s="138"/>
      <c r="AE24" s="122"/>
      <c r="AF24" s="137" t="s">
        <v>32</v>
      </c>
      <c r="AG24" s="138"/>
      <c r="AH24" s="138"/>
      <c r="AI24" s="138"/>
      <c r="AJ24" s="122"/>
      <c r="AK24" s="137" t="s">
        <v>32</v>
      </c>
      <c r="AL24" s="138"/>
      <c r="AM24" s="138"/>
      <c r="AN24" s="122"/>
      <c r="AO24" s="137" t="s">
        <v>32</v>
      </c>
      <c r="AP24" s="138"/>
      <c r="AQ24" s="138"/>
      <c r="AR24" s="138"/>
      <c r="AS24" s="122"/>
      <c r="AT24" s="137" t="s">
        <v>32</v>
      </c>
      <c r="AU24" s="138"/>
      <c r="AV24" s="138"/>
      <c r="AW24" s="138"/>
      <c r="AX24" s="122"/>
      <c r="BB24" s="134" t="s">
        <v>48</v>
      </c>
      <c r="BC24" s="135"/>
      <c r="BD24" s="135"/>
      <c r="BE24" s="135"/>
      <c r="BF24" s="135"/>
      <c r="BG24" s="135"/>
      <c r="BH24" s="135"/>
      <c r="BI24" s="135"/>
      <c r="BJ24" s="135"/>
      <c r="BK24" s="120"/>
      <c r="BL24" s="137" t="s">
        <v>35</v>
      </c>
      <c r="BM24" s="138"/>
      <c r="BN24" s="138"/>
      <c r="BO24" s="138"/>
      <c r="BP24" s="138"/>
      <c r="BQ24" s="138"/>
      <c r="BR24" s="137" t="s">
        <v>40</v>
      </c>
      <c r="BS24" s="138"/>
      <c r="BT24" s="138"/>
      <c r="BU24" s="139"/>
      <c r="BV24" s="139"/>
      <c r="BW24" s="123"/>
      <c r="BX24" s="137" t="s">
        <v>35</v>
      </c>
      <c r="BY24" s="138"/>
      <c r="BZ24" s="138"/>
      <c r="CA24" s="138"/>
      <c r="CB24" s="138"/>
      <c r="CC24" s="122"/>
    </row>
    <row r="25" spans="2:81">
      <c r="B25" s="52"/>
      <c r="C25" s="53"/>
      <c r="D25" s="134" t="s">
        <v>49</v>
      </c>
      <c r="E25" s="135"/>
      <c r="F25" s="135"/>
      <c r="G25" s="135"/>
      <c r="H25" s="135"/>
      <c r="I25" s="135"/>
      <c r="J25" s="135"/>
      <c r="K25" s="135"/>
      <c r="L25" s="135"/>
      <c r="M25" s="120"/>
      <c r="N25" s="140"/>
      <c r="O25" s="141"/>
      <c r="P25" s="141"/>
      <c r="Q25" s="141"/>
      <c r="R25" s="141"/>
      <c r="S25" s="140"/>
      <c r="T25" s="141"/>
      <c r="U25" s="141"/>
      <c r="V25" s="124"/>
      <c r="W25" s="140"/>
      <c r="X25" s="141"/>
      <c r="Y25" s="141"/>
      <c r="Z25" s="141"/>
      <c r="AA25" s="124"/>
      <c r="AB25" s="140"/>
      <c r="AC25" s="141"/>
      <c r="AD25" s="141"/>
      <c r="AE25" s="124"/>
      <c r="AF25" s="140"/>
      <c r="AG25" s="141"/>
      <c r="AH25" s="141"/>
      <c r="AI25" s="141"/>
      <c r="AJ25" s="124"/>
      <c r="AK25" s="140"/>
      <c r="AL25" s="141"/>
      <c r="AM25" s="141"/>
      <c r="AN25" s="124"/>
      <c r="AO25" s="140"/>
      <c r="AP25" s="141"/>
      <c r="AQ25" s="141"/>
      <c r="AR25" s="141"/>
      <c r="AS25" s="124"/>
      <c r="AT25" s="140"/>
      <c r="AU25" s="141"/>
      <c r="AV25" s="141"/>
      <c r="AW25" s="141"/>
      <c r="AX25" s="124"/>
      <c r="BB25" s="134" t="s">
        <v>50</v>
      </c>
      <c r="BC25" s="135"/>
      <c r="BD25" s="135"/>
      <c r="BE25" s="135"/>
      <c r="BF25" s="135"/>
      <c r="BG25" s="135"/>
      <c r="BH25" s="135"/>
      <c r="BI25" s="135"/>
      <c r="BJ25" s="135"/>
      <c r="BK25" s="120"/>
      <c r="BL25" s="137" t="s">
        <v>35</v>
      </c>
      <c r="BM25" s="138"/>
      <c r="BN25" s="138"/>
      <c r="BO25" s="138"/>
      <c r="BP25" s="138"/>
      <c r="BQ25" s="138"/>
      <c r="BR25" s="137" t="s">
        <v>40</v>
      </c>
      <c r="BS25" s="138"/>
      <c r="BT25" s="138"/>
      <c r="BU25" s="139"/>
      <c r="BV25" s="139"/>
      <c r="BW25" s="123"/>
      <c r="BX25" s="137" t="s">
        <v>35</v>
      </c>
      <c r="BY25" s="138"/>
      <c r="BZ25" s="138"/>
      <c r="CA25" s="138"/>
      <c r="CB25" s="138"/>
      <c r="CC25" s="122"/>
    </row>
    <row r="26" spans="2:81">
      <c r="B26" s="52"/>
      <c r="C26" s="53"/>
      <c r="D26" s="134" t="s">
        <v>51</v>
      </c>
      <c r="E26" s="135"/>
      <c r="F26" s="135"/>
      <c r="G26" s="135"/>
      <c r="H26" s="135"/>
      <c r="I26" s="135"/>
      <c r="J26" s="135"/>
      <c r="K26" s="135"/>
      <c r="L26" s="135"/>
      <c r="M26" s="120"/>
      <c r="N26" s="137" t="s">
        <v>42</v>
      </c>
      <c r="O26" s="138"/>
      <c r="P26" s="138"/>
      <c r="Q26" s="138"/>
      <c r="R26" s="138"/>
      <c r="S26" s="137" t="s">
        <v>32</v>
      </c>
      <c r="T26" s="138"/>
      <c r="U26" s="138"/>
      <c r="V26" s="122"/>
      <c r="W26" s="137" t="s">
        <v>42</v>
      </c>
      <c r="X26" s="138"/>
      <c r="Y26" s="138"/>
      <c r="Z26" s="138"/>
      <c r="AA26" s="122"/>
      <c r="AB26" s="137" t="s">
        <v>32</v>
      </c>
      <c r="AC26" s="138"/>
      <c r="AD26" s="138"/>
      <c r="AE26" s="122"/>
      <c r="AF26" s="137" t="s">
        <v>38</v>
      </c>
      <c r="AG26" s="138"/>
      <c r="AH26" s="138"/>
      <c r="AI26" s="138"/>
      <c r="AJ26" s="122"/>
      <c r="AK26" s="137" t="s">
        <v>38</v>
      </c>
      <c r="AL26" s="138"/>
      <c r="AM26" s="138"/>
      <c r="AN26" s="122"/>
      <c r="AO26" s="137" t="s">
        <v>38</v>
      </c>
      <c r="AP26" s="138"/>
      <c r="AQ26" s="138"/>
      <c r="AR26" s="138"/>
      <c r="AS26" s="122"/>
      <c r="AT26" s="137" t="s">
        <v>32</v>
      </c>
      <c r="AU26" s="138"/>
      <c r="AV26" s="138"/>
      <c r="AW26" s="138"/>
      <c r="AX26" s="122"/>
      <c r="BB26" s="134" t="s">
        <v>52</v>
      </c>
      <c r="BC26" s="135"/>
      <c r="BD26" s="135"/>
      <c r="BE26" s="135"/>
      <c r="BF26" s="135"/>
      <c r="BG26" s="135"/>
      <c r="BH26" s="135"/>
      <c r="BI26" s="135"/>
      <c r="BJ26" s="135"/>
      <c r="BK26" s="120"/>
      <c r="BL26" s="137" t="s">
        <v>53</v>
      </c>
      <c r="BM26" s="138"/>
      <c r="BN26" s="138" t="s">
        <v>54</v>
      </c>
      <c r="BO26" s="138"/>
      <c r="BP26" s="138"/>
      <c r="BQ26" s="138"/>
      <c r="BR26" s="137" t="s">
        <v>40</v>
      </c>
      <c r="BS26" s="138"/>
      <c r="BT26" s="138"/>
      <c r="BU26" s="139"/>
      <c r="BV26" s="139"/>
      <c r="BW26" s="123"/>
      <c r="BX26" s="137" t="s">
        <v>53</v>
      </c>
      <c r="BY26" s="138"/>
      <c r="BZ26" s="138" t="s">
        <v>54</v>
      </c>
      <c r="CA26" s="138"/>
      <c r="CB26" s="138"/>
      <c r="CC26" s="122"/>
    </row>
    <row r="27" spans="2:81">
      <c r="B27" s="52"/>
      <c r="C27" s="53"/>
      <c r="D27" s="134" t="s">
        <v>55</v>
      </c>
      <c r="E27" s="135"/>
      <c r="F27" s="135"/>
      <c r="G27" s="135"/>
      <c r="H27" s="135"/>
      <c r="I27" s="135"/>
      <c r="J27" s="135"/>
      <c r="K27" s="135"/>
      <c r="L27" s="135"/>
      <c r="M27" s="120"/>
      <c r="N27" s="137" t="s">
        <v>42</v>
      </c>
      <c r="O27" s="138"/>
      <c r="P27" s="138"/>
      <c r="Q27" s="138"/>
      <c r="R27" s="138"/>
      <c r="S27" s="137" t="s">
        <v>43</v>
      </c>
      <c r="T27" s="138"/>
      <c r="U27" s="138"/>
      <c r="V27" s="122"/>
      <c r="W27" s="137" t="s">
        <v>42</v>
      </c>
      <c r="X27" s="138"/>
      <c r="Y27" s="138"/>
      <c r="Z27" s="138"/>
      <c r="AA27" s="122"/>
      <c r="AB27" s="137" t="s">
        <v>43</v>
      </c>
      <c r="AC27" s="138"/>
      <c r="AD27" s="138"/>
      <c r="AE27" s="122"/>
      <c r="AF27" s="137" t="s">
        <v>38</v>
      </c>
      <c r="AG27" s="138"/>
      <c r="AH27" s="138"/>
      <c r="AI27" s="138"/>
      <c r="AJ27" s="122"/>
      <c r="AK27" s="137" t="s">
        <v>38</v>
      </c>
      <c r="AL27" s="138"/>
      <c r="AM27" s="138"/>
      <c r="AN27" s="122"/>
      <c r="AO27" s="137" t="s">
        <v>38</v>
      </c>
      <c r="AP27" s="138"/>
      <c r="AQ27" s="138"/>
      <c r="AR27" s="138"/>
      <c r="AS27" s="122"/>
      <c r="AT27" s="137" t="s">
        <v>43</v>
      </c>
      <c r="AU27" s="138"/>
      <c r="AV27" s="138"/>
      <c r="AW27" s="138"/>
      <c r="AX27" s="122"/>
      <c r="BB27" s="134" t="s">
        <v>56</v>
      </c>
      <c r="BC27" s="135"/>
      <c r="BD27" s="135"/>
      <c r="BE27" s="135"/>
      <c r="BF27" s="135"/>
      <c r="BG27" s="135"/>
      <c r="BH27" s="135"/>
      <c r="BI27" s="135"/>
      <c r="BJ27" s="135"/>
      <c r="BK27" s="120"/>
      <c r="BL27" s="137" t="s">
        <v>53</v>
      </c>
      <c r="BM27" s="138"/>
      <c r="BN27" s="138" t="s">
        <v>57</v>
      </c>
      <c r="BO27" s="138"/>
      <c r="BP27" s="138"/>
      <c r="BQ27" s="138"/>
      <c r="BR27" s="137" t="s">
        <v>40</v>
      </c>
      <c r="BS27" s="138"/>
      <c r="BT27" s="138"/>
      <c r="BU27" s="139"/>
      <c r="BV27" s="139"/>
      <c r="BW27" s="123"/>
      <c r="BX27" s="137" t="s">
        <v>53</v>
      </c>
      <c r="BY27" s="138"/>
      <c r="BZ27" s="138" t="s">
        <v>57</v>
      </c>
      <c r="CA27" s="138"/>
      <c r="CB27" s="138"/>
      <c r="CC27" s="122"/>
    </row>
    <row r="28" spans="2:81">
      <c r="B28" s="52"/>
      <c r="C28" s="53"/>
      <c r="D28" s="134" t="s">
        <v>58</v>
      </c>
      <c r="E28" s="135"/>
      <c r="F28" s="135"/>
      <c r="G28" s="135"/>
      <c r="H28" s="135"/>
      <c r="I28" s="135"/>
      <c r="J28" s="135"/>
      <c r="K28" s="135"/>
      <c r="L28" s="135"/>
      <c r="M28" s="120"/>
      <c r="N28" s="137" t="s">
        <v>42</v>
      </c>
      <c r="O28" s="138"/>
      <c r="P28" s="138"/>
      <c r="Q28" s="138"/>
      <c r="R28" s="138"/>
      <c r="S28" s="137" t="s">
        <v>43</v>
      </c>
      <c r="T28" s="138"/>
      <c r="U28" s="138"/>
      <c r="V28" s="122"/>
      <c r="W28" s="137" t="s">
        <v>42</v>
      </c>
      <c r="X28" s="138"/>
      <c r="Y28" s="138"/>
      <c r="Z28" s="138"/>
      <c r="AA28" s="122"/>
      <c r="AB28" s="137" t="s">
        <v>43</v>
      </c>
      <c r="AC28" s="138"/>
      <c r="AD28" s="138"/>
      <c r="AE28" s="122"/>
      <c r="AF28" s="137" t="s">
        <v>38</v>
      </c>
      <c r="AG28" s="138"/>
      <c r="AH28" s="138"/>
      <c r="AI28" s="138"/>
      <c r="AJ28" s="122"/>
      <c r="AK28" s="137" t="s">
        <v>38</v>
      </c>
      <c r="AL28" s="138"/>
      <c r="AM28" s="138"/>
      <c r="AN28" s="122"/>
      <c r="AO28" s="137" t="s">
        <v>38</v>
      </c>
      <c r="AP28" s="138"/>
      <c r="AQ28" s="138"/>
      <c r="AR28" s="138"/>
      <c r="AS28" s="122"/>
      <c r="AT28" s="137" t="s">
        <v>43</v>
      </c>
      <c r="AU28" s="138"/>
      <c r="AV28" s="138"/>
      <c r="AW28" s="138"/>
      <c r="AX28" s="122"/>
      <c r="BB28" s="134" t="s">
        <v>59</v>
      </c>
      <c r="BC28" s="135"/>
      <c r="BD28" s="135"/>
      <c r="BE28" s="135"/>
      <c r="BF28" s="135"/>
      <c r="BG28" s="135"/>
      <c r="BH28" s="135"/>
      <c r="BI28" s="135"/>
      <c r="BJ28" s="135"/>
      <c r="BK28" s="120"/>
      <c r="BL28" s="137" t="s">
        <v>53</v>
      </c>
      <c r="BM28" s="138"/>
      <c r="BN28" s="138" t="s">
        <v>60</v>
      </c>
      <c r="BO28" s="138"/>
      <c r="BP28" s="138"/>
      <c r="BQ28" s="138"/>
      <c r="BR28" s="137" t="s">
        <v>40</v>
      </c>
      <c r="BS28" s="138"/>
      <c r="BT28" s="138"/>
      <c r="BU28" s="139"/>
      <c r="BV28" s="139"/>
      <c r="BW28" s="123"/>
      <c r="BX28" s="137" t="s">
        <v>53</v>
      </c>
      <c r="BY28" s="138"/>
      <c r="BZ28" s="138" t="s">
        <v>60</v>
      </c>
      <c r="CA28" s="138"/>
      <c r="CB28" s="138"/>
      <c r="CC28" s="122"/>
    </row>
    <row r="29" spans="2:81">
      <c r="B29" s="52"/>
      <c r="C29" s="53"/>
      <c r="D29" s="134" t="s">
        <v>61</v>
      </c>
      <c r="E29" s="135"/>
      <c r="F29" s="135"/>
      <c r="G29" s="135"/>
      <c r="H29" s="135"/>
      <c r="I29" s="135"/>
      <c r="J29" s="135"/>
      <c r="K29" s="135"/>
      <c r="L29" s="135"/>
      <c r="M29" s="120"/>
      <c r="N29" s="137" t="s">
        <v>42</v>
      </c>
      <c r="O29" s="138"/>
      <c r="P29" s="138"/>
      <c r="Q29" s="138"/>
      <c r="R29" s="138"/>
      <c r="S29" s="137" t="s">
        <v>42</v>
      </c>
      <c r="T29" s="138"/>
      <c r="U29" s="138"/>
      <c r="V29" s="122"/>
      <c r="W29" s="137" t="s">
        <v>38</v>
      </c>
      <c r="X29" s="138"/>
      <c r="Y29" s="138"/>
      <c r="Z29" s="138"/>
      <c r="AA29" s="122"/>
      <c r="AB29" s="137" t="s">
        <v>38</v>
      </c>
      <c r="AC29" s="138"/>
      <c r="AD29" s="138"/>
      <c r="AE29" s="122"/>
      <c r="AF29" s="137" t="s">
        <v>38</v>
      </c>
      <c r="AG29" s="138"/>
      <c r="AH29" s="138"/>
      <c r="AI29" s="138"/>
      <c r="AJ29" s="122"/>
      <c r="AK29" s="137" t="s">
        <v>38</v>
      </c>
      <c r="AL29" s="138"/>
      <c r="AM29" s="138"/>
      <c r="AN29" s="122"/>
      <c r="AO29" s="137" t="s">
        <v>38</v>
      </c>
      <c r="AP29" s="138"/>
      <c r="AQ29" s="138"/>
      <c r="AR29" s="138"/>
      <c r="AS29" s="122"/>
      <c r="AT29" s="137" t="s">
        <v>42</v>
      </c>
      <c r="AU29" s="138"/>
      <c r="AV29" s="138"/>
      <c r="AW29" s="138"/>
      <c r="AX29" s="122"/>
      <c r="BB29" s="134" t="s">
        <v>62</v>
      </c>
      <c r="BC29" s="135"/>
      <c r="BD29" s="135"/>
      <c r="BE29" s="135"/>
      <c r="BF29" s="135"/>
      <c r="BG29" s="135"/>
      <c r="BH29" s="135"/>
      <c r="BI29" s="135"/>
      <c r="BJ29" s="135"/>
      <c r="BK29" s="120"/>
      <c r="BL29" s="140"/>
      <c r="BM29" s="141"/>
      <c r="BN29" s="141"/>
      <c r="BO29" s="141"/>
      <c r="BP29" s="141"/>
      <c r="BQ29" s="141"/>
      <c r="BR29" s="137" t="s">
        <v>40</v>
      </c>
      <c r="BS29" s="138"/>
      <c r="BT29" s="138"/>
      <c r="BU29" s="139"/>
      <c r="BV29" s="139"/>
      <c r="BW29" s="123"/>
      <c r="BX29" s="140"/>
      <c r="BY29" s="141"/>
      <c r="BZ29" s="141"/>
      <c r="CA29" s="141"/>
      <c r="CB29" s="141"/>
      <c r="CC29" s="124"/>
    </row>
    <row r="30" spans="2:81">
      <c r="B30" s="52"/>
      <c r="C30" s="53"/>
      <c r="D30" s="134" t="s">
        <v>63</v>
      </c>
      <c r="E30" s="135"/>
      <c r="F30" s="135"/>
      <c r="G30" s="135"/>
      <c r="H30" s="135"/>
      <c r="I30" s="135"/>
      <c r="J30" s="135"/>
      <c r="K30" s="135"/>
      <c r="L30" s="135"/>
      <c r="M30" s="120"/>
      <c r="N30" s="137" t="s">
        <v>42</v>
      </c>
      <c r="O30" s="138"/>
      <c r="P30" s="138"/>
      <c r="Q30" s="138"/>
      <c r="R30" s="138"/>
      <c r="S30" s="137" t="s">
        <v>32</v>
      </c>
      <c r="T30" s="138"/>
      <c r="U30" s="138"/>
      <c r="V30" s="122"/>
      <c r="W30" s="137" t="s">
        <v>38</v>
      </c>
      <c r="X30" s="138"/>
      <c r="Y30" s="138"/>
      <c r="Z30" s="138"/>
      <c r="AA30" s="122"/>
      <c r="AB30" s="137" t="s">
        <v>38</v>
      </c>
      <c r="AC30" s="138"/>
      <c r="AD30" s="138"/>
      <c r="AE30" s="122"/>
      <c r="AF30" s="137" t="s">
        <v>38</v>
      </c>
      <c r="AG30" s="138"/>
      <c r="AH30" s="138"/>
      <c r="AI30" s="138"/>
      <c r="AJ30" s="122"/>
      <c r="AK30" s="137" t="s">
        <v>38</v>
      </c>
      <c r="AL30" s="138"/>
      <c r="AM30" s="138"/>
      <c r="AN30" s="122"/>
      <c r="AO30" s="137" t="s">
        <v>38</v>
      </c>
      <c r="AP30" s="138"/>
      <c r="AQ30" s="138"/>
      <c r="AR30" s="138"/>
      <c r="AS30" s="122"/>
      <c r="AT30" s="137" t="s">
        <v>32</v>
      </c>
      <c r="AU30" s="138"/>
      <c r="AV30" s="138"/>
      <c r="AW30" s="138"/>
      <c r="AX30" s="122"/>
      <c r="BB30" s="134" t="s">
        <v>64</v>
      </c>
      <c r="BC30" s="135"/>
      <c r="BD30" s="135"/>
      <c r="BE30" s="135"/>
      <c r="BF30" s="135"/>
      <c r="BG30" s="135"/>
      <c r="BH30" s="135"/>
      <c r="BI30" s="135"/>
      <c r="BJ30" s="135"/>
      <c r="BK30" s="120"/>
      <c r="BL30" s="137" t="s">
        <v>40</v>
      </c>
      <c r="BM30" s="138"/>
      <c r="BN30" s="138"/>
      <c r="BO30" s="138"/>
      <c r="BP30" s="138"/>
      <c r="BQ30" s="138"/>
      <c r="BR30" s="137" t="s">
        <v>35</v>
      </c>
      <c r="BS30" s="138"/>
      <c r="BT30" s="138"/>
      <c r="BU30" s="139"/>
      <c r="BV30" s="139"/>
      <c r="BW30" s="123"/>
      <c r="BX30" s="137" t="s">
        <v>40</v>
      </c>
      <c r="BY30" s="138"/>
      <c r="BZ30" s="138"/>
      <c r="CA30" s="138"/>
      <c r="CB30" s="138"/>
      <c r="CC30" s="122"/>
    </row>
    <row r="31" spans="2:81">
      <c r="B31" s="52"/>
      <c r="C31" s="53"/>
      <c r="D31" s="134" t="s">
        <v>65</v>
      </c>
      <c r="E31" s="135"/>
      <c r="F31" s="135"/>
      <c r="G31" s="135"/>
      <c r="H31" s="135"/>
      <c r="I31" s="135"/>
      <c r="J31" s="135"/>
      <c r="K31" s="135"/>
      <c r="L31" s="135"/>
      <c r="M31" s="120"/>
      <c r="N31" s="137" t="s">
        <v>42</v>
      </c>
      <c r="O31" s="138"/>
      <c r="P31" s="138"/>
      <c r="Q31" s="138"/>
      <c r="R31" s="138"/>
      <c r="S31" s="137" t="s">
        <v>42</v>
      </c>
      <c r="T31" s="138"/>
      <c r="U31" s="138"/>
      <c r="V31" s="122"/>
      <c r="W31" s="137" t="s">
        <v>42</v>
      </c>
      <c r="X31" s="138"/>
      <c r="Y31" s="138"/>
      <c r="Z31" s="138"/>
      <c r="AA31" s="122"/>
      <c r="AB31" s="137" t="s">
        <v>42</v>
      </c>
      <c r="AC31" s="138"/>
      <c r="AD31" s="138"/>
      <c r="AE31" s="122"/>
      <c r="AF31" s="137" t="s">
        <v>38</v>
      </c>
      <c r="AG31" s="138"/>
      <c r="AH31" s="138"/>
      <c r="AI31" s="138"/>
      <c r="AJ31" s="122"/>
      <c r="AK31" s="137" t="s">
        <v>38</v>
      </c>
      <c r="AL31" s="138"/>
      <c r="AM31" s="138"/>
      <c r="AN31" s="122"/>
      <c r="AO31" s="137" t="s">
        <v>38</v>
      </c>
      <c r="AP31" s="138"/>
      <c r="AQ31" s="138"/>
      <c r="AR31" s="138"/>
      <c r="AS31" s="122"/>
      <c r="AT31" s="137" t="s">
        <v>42</v>
      </c>
      <c r="AU31" s="138"/>
      <c r="AV31" s="138"/>
      <c r="AW31" s="138"/>
      <c r="AX31" s="122"/>
      <c r="BB31" s="134" t="s">
        <v>66</v>
      </c>
      <c r="BC31" s="135"/>
      <c r="BD31" s="135"/>
      <c r="BE31" s="135"/>
      <c r="BF31" s="135"/>
      <c r="BG31" s="135"/>
      <c r="BH31" s="135"/>
      <c r="BI31" s="135"/>
      <c r="BJ31" s="135"/>
      <c r="BK31" s="120"/>
      <c r="BL31" s="137" t="s">
        <v>40</v>
      </c>
      <c r="BM31" s="138"/>
      <c r="BN31" s="138"/>
      <c r="BO31" s="138"/>
      <c r="BP31" s="138"/>
      <c r="BQ31" s="138"/>
      <c r="BR31" s="137" t="s">
        <v>35</v>
      </c>
      <c r="BS31" s="138"/>
      <c r="BT31" s="138"/>
      <c r="BU31" s="139"/>
      <c r="BV31" s="139"/>
      <c r="BW31" s="123"/>
      <c r="BX31" s="137" t="s">
        <v>40</v>
      </c>
      <c r="BY31" s="138"/>
      <c r="BZ31" s="138"/>
      <c r="CA31" s="138"/>
      <c r="CB31" s="138"/>
      <c r="CC31" s="122"/>
    </row>
    <row r="32" spans="2:81">
      <c r="B32" s="52"/>
      <c r="C32" s="53"/>
      <c r="D32" s="134" t="s">
        <v>67</v>
      </c>
      <c r="E32" s="135"/>
      <c r="F32" s="135"/>
      <c r="G32" s="135"/>
      <c r="H32" s="135"/>
      <c r="I32" s="135"/>
      <c r="J32" s="135"/>
      <c r="K32" s="135"/>
      <c r="L32" s="135"/>
      <c r="M32" s="120"/>
      <c r="N32" s="137" t="s">
        <v>42</v>
      </c>
      <c r="O32" s="138"/>
      <c r="P32" s="138"/>
      <c r="Q32" s="138"/>
      <c r="R32" s="138"/>
      <c r="S32" s="137" t="s">
        <v>42</v>
      </c>
      <c r="T32" s="138"/>
      <c r="U32" s="138"/>
      <c r="V32" s="122"/>
      <c r="W32" s="137" t="s">
        <v>42</v>
      </c>
      <c r="X32" s="138"/>
      <c r="Y32" s="138"/>
      <c r="Z32" s="138"/>
      <c r="AA32" s="122"/>
      <c r="AB32" s="137" t="s">
        <v>42</v>
      </c>
      <c r="AC32" s="138"/>
      <c r="AD32" s="138"/>
      <c r="AE32" s="122"/>
      <c r="AF32" s="137" t="s">
        <v>42</v>
      </c>
      <c r="AG32" s="138"/>
      <c r="AH32" s="138"/>
      <c r="AI32" s="138"/>
      <c r="AJ32" s="122"/>
      <c r="AK32" s="137" t="s">
        <v>42</v>
      </c>
      <c r="AL32" s="138"/>
      <c r="AM32" s="138"/>
      <c r="AN32" s="122"/>
      <c r="AO32" s="137" t="s">
        <v>42</v>
      </c>
      <c r="AP32" s="138"/>
      <c r="AQ32" s="138"/>
      <c r="AR32" s="138"/>
      <c r="AS32" s="122"/>
      <c r="AT32" s="137" t="s">
        <v>42</v>
      </c>
      <c r="AU32" s="138"/>
      <c r="AV32" s="138"/>
      <c r="AW32" s="138"/>
      <c r="AX32" s="122"/>
      <c r="BB32" s="134" t="s">
        <v>68</v>
      </c>
      <c r="BC32" s="135"/>
      <c r="BD32" s="135"/>
      <c r="BE32" s="135"/>
      <c r="BF32" s="135"/>
      <c r="BG32" s="135"/>
      <c r="BH32" s="135"/>
      <c r="BI32" s="135"/>
      <c r="BJ32" s="135"/>
      <c r="BK32" s="120"/>
      <c r="BL32" s="137" t="s">
        <v>42</v>
      </c>
      <c r="BM32" s="138"/>
      <c r="BN32" s="138"/>
      <c r="BO32" s="138"/>
      <c r="BP32" s="138"/>
      <c r="BQ32" s="138"/>
      <c r="BR32" s="137" t="s">
        <v>42</v>
      </c>
      <c r="BS32" s="138"/>
      <c r="BT32" s="138"/>
      <c r="BU32" s="139"/>
      <c r="BV32" s="139"/>
      <c r="BW32" s="123"/>
      <c r="BX32" s="137" t="s">
        <v>42</v>
      </c>
      <c r="BY32" s="138"/>
      <c r="BZ32" s="138"/>
      <c r="CA32" s="138"/>
      <c r="CB32" s="138"/>
      <c r="CC32" s="122"/>
    </row>
    <row r="33" spans="2:81">
      <c r="B33" s="53"/>
      <c r="C33" s="53"/>
      <c r="D33" s="134" t="s">
        <v>69</v>
      </c>
      <c r="E33" s="135"/>
      <c r="F33" s="135"/>
      <c r="G33" s="135"/>
      <c r="H33" s="135"/>
      <c r="I33" s="135"/>
      <c r="J33" s="135"/>
      <c r="K33" s="135"/>
      <c r="L33" s="135"/>
      <c r="M33" s="120"/>
      <c r="N33" s="140" t="s">
        <v>70</v>
      </c>
      <c r="O33" s="141"/>
      <c r="P33" s="141"/>
      <c r="Q33" s="141"/>
      <c r="R33" s="141"/>
      <c r="S33" s="140" t="s">
        <v>70</v>
      </c>
      <c r="T33" s="141"/>
      <c r="U33" s="141"/>
      <c r="V33" s="124"/>
      <c r="W33" s="140" t="s">
        <v>70</v>
      </c>
      <c r="X33" s="141"/>
      <c r="Y33" s="141"/>
      <c r="Z33" s="141"/>
      <c r="AA33" s="124"/>
      <c r="AB33" s="140" t="s">
        <v>70</v>
      </c>
      <c r="AC33" s="141"/>
      <c r="AD33" s="141"/>
      <c r="AE33" s="124"/>
      <c r="AF33" s="140" t="s">
        <v>70</v>
      </c>
      <c r="AG33" s="141"/>
      <c r="AH33" s="141"/>
      <c r="AI33" s="141"/>
      <c r="AJ33" s="124"/>
      <c r="AK33" s="140" t="s">
        <v>70</v>
      </c>
      <c r="AL33" s="141"/>
      <c r="AM33" s="141"/>
      <c r="AN33" s="124"/>
      <c r="AO33" s="140" t="s">
        <v>70</v>
      </c>
      <c r="AP33" s="141"/>
      <c r="AQ33" s="141"/>
      <c r="AR33" s="141"/>
      <c r="AS33" s="124"/>
      <c r="AT33" s="140" t="s">
        <v>71</v>
      </c>
      <c r="AU33" s="141"/>
      <c r="AV33" s="141"/>
      <c r="AW33" s="141"/>
      <c r="AX33" s="124"/>
      <c r="BB33" s="134" t="s">
        <v>72</v>
      </c>
      <c r="BC33" s="135"/>
      <c r="BD33" s="135"/>
      <c r="BE33" s="135"/>
      <c r="BF33" s="135"/>
      <c r="BG33" s="135"/>
      <c r="BH33" s="135"/>
      <c r="BI33" s="135"/>
      <c r="BJ33" s="135"/>
      <c r="BK33" s="120"/>
      <c r="BL33" s="140"/>
      <c r="BM33" s="141"/>
      <c r="BN33" s="141"/>
      <c r="BO33" s="141"/>
      <c r="BP33" s="141"/>
      <c r="BQ33" s="141"/>
      <c r="BR33" s="140"/>
      <c r="BS33" s="141"/>
      <c r="BT33" s="141"/>
      <c r="BU33" s="142"/>
      <c r="BV33" s="142"/>
      <c r="BW33" s="125"/>
      <c r="BX33" s="140"/>
      <c r="BY33" s="141"/>
      <c r="BZ33" s="141"/>
      <c r="CA33" s="141"/>
      <c r="CB33" s="141"/>
      <c r="CC33" s="124"/>
    </row>
    <row r="35" spans="2:81">
      <c r="D35" s="53" t="s">
        <v>33</v>
      </c>
      <c r="G35" s="51" t="s">
        <v>73</v>
      </c>
      <c r="BB35" s="53" t="s">
        <v>54</v>
      </c>
      <c r="BE35" s="51" t="s">
        <v>74</v>
      </c>
    </row>
    <row r="36" spans="2:81">
      <c r="D36" s="53" t="s">
        <v>37</v>
      </c>
      <c r="G36" s="51" t="s">
        <v>75</v>
      </c>
      <c r="BB36" s="53" t="s">
        <v>57</v>
      </c>
      <c r="BE36" s="51" t="s">
        <v>76</v>
      </c>
    </row>
    <row r="37" spans="2:81">
      <c r="BB37" s="53" t="s">
        <v>60</v>
      </c>
      <c r="BE37" s="51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="85" zoomScaleNormal="100" zoomScaleSheetLayoutView="85" workbookViewId="0"/>
  </sheetViews>
  <sheetFormatPr defaultRowHeight="12"/>
  <cols>
    <col min="1" max="48" width="2.5" style="17" customWidth="1"/>
    <col min="49" max="49" width="9.625" style="17" hidden="1" customWidth="1"/>
    <col min="50" max="50" width="8.75" style="17" hidden="1" customWidth="1"/>
    <col min="51" max="86" width="2.5" style="17" customWidth="1"/>
    <col min="87" max="256" width="9" style="17"/>
    <col min="257" max="305" width="2.5" style="17" customWidth="1"/>
    <col min="306" max="306" width="0" style="17" hidden="1" customWidth="1"/>
    <col min="307" max="512" width="9" style="17"/>
    <col min="513" max="561" width="2.5" style="17" customWidth="1"/>
    <col min="562" max="562" width="0" style="17" hidden="1" customWidth="1"/>
    <col min="563" max="768" width="9" style="17"/>
    <col min="769" max="817" width="2.5" style="17" customWidth="1"/>
    <col min="818" max="818" width="0" style="17" hidden="1" customWidth="1"/>
    <col min="819" max="1024" width="9" style="17"/>
    <col min="1025" max="1073" width="2.5" style="17" customWidth="1"/>
    <col min="1074" max="1074" width="0" style="17" hidden="1" customWidth="1"/>
    <col min="1075" max="1280" width="9" style="17"/>
    <col min="1281" max="1329" width="2.5" style="17" customWidth="1"/>
    <col min="1330" max="1330" width="0" style="17" hidden="1" customWidth="1"/>
    <col min="1331" max="1536" width="9" style="17"/>
    <col min="1537" max="1585" width="2.5" style="17" customWidth="1"/>
    <col min="1586" max="1586" width="0" style="17" hidden="1" customWidth="1"/>
    <col min="1587" max="1792" width="9" style="17"/>
    <col min="1793" max="1841" width="2.5" style="17" customWidth="1"/>
    <col min="1842" max="1842" width="0" style="17" hidden="1" customWidth="1"/>
    <col min="1843" max="2048" width="9" style="17"/>
    <col min="2049" max="2097" width="2.5" style="17" customWidth="1"/>
    <col min="2098" max="2098" width="0" style="17" hidden="1" customWidth="1"/>
    <col min="2099" max="2304" width="9" style="17"/>
    <col min="2305" max="2353" width="2.5" style="17" customWidth="1"/>
    <col min="2354" max="2354" width="0" style="17" hidden="1" customWidth="1"/>
    <col min="2355" max="2560" width="9" style="17"/>
    <col min="2561" max="2609" width="2.5" style="17" customWidth="1"/>
    <col min="2610" max="2610" width="0" style="17" hidden="1" customWidth="1"/>
    <col min="2611" max="2816" width="9" style="17"/>
    <col min="2817" max="2865" width="2.5" style="17" customWidth="1"/>
    <col min="2866" max="2866" width="0" style="17" hidden="1" customWidth="1"/>
    <col min="2867" max="3072" width="9" style="17"/>
    <col min="3073" max="3121" width="2.5" style="17" customWidth="1"/>
    <col min="3122" max="3122" width="0" style="17" hidden="1" customWidth="1"/>
    <col min="3123" max="3328" width="9" style="17"/>
    <col min="3329" max="3377" width="2.5" style="17" customWidth="1"/>
    <col min="3378" max="3378" width="0" style="17" hidden="1" customWidth="1"/>
    <col min="3379" max="3584" width="9" style="17"/>
    <col min="3585" max="3633" width="2.5" style="17" customWidth="1"/>
    <col min="3634" max="3634" width="0" style="17" hidden="1" customWidth="1"/>
    <col min="3635" max="3840" width="9" style="17"/>
    <col min="3841" max="3889" width="2.5" style="17" customWidth="1"/>
    <col min="3890" max="3890" width="0" style="17" hidden="1" customWidth="1"/>
    <col min="3891" max="4096" width="9" style="17"/>
    <col min="4097" max="4145" width="2.5" style="17" customWidth="1"/>
    <col min="4146" max="4146" width="0" style="17" hidden="1" customWidth="1"/>
    <col min="4147" max="4352" width="9" style="17"/>
    <col min="4353" max="4401" width="2.5" style="17" customWidth="1"/>
    <col min="4402" max="4402" width="0" style="17" hidden="1" customWidth="1"/>
    <col min="4403" max="4608" width="9" style="17"/>
    <col min="4609" max="4657" width="2.5" style="17" customWidth="1"/>
    <col min="4658" max="4658" width="0" style="17" hidden="1" customWidth="1"/>
    <col min="4659" max="4864" width="9" style="17"/>
    <col min="4865" max="4913" width="2.5" style="17" customWidth="1"/>
    <col min="4914" max="4914" width="0" style="17" hidden="1" customWidth="1"/>
    <col min="4915" max="5120" width="9" style="17"/>
    <col min="5121" max="5169" width="2.5" style="17" customWidth="1"/>
    <col min="5170" max="5170" width="0" style="17" hidden="1" customWidth="1"/>
    <col min="5171" max="5376" width="9" style="17"/>
    <col min="5377" max="5425" width="2.5" style="17" customWidth="1"/>
    <col min="5426" max="5426" width="0" style="17" hidden="1" customWidth="1"/>
    <col min="5427" max="5632" width="9" style="17"/>
    <col min="5633" max="5681" width="2.5" style="17" customWidth="1"/>
    <col min="5682" max="5682" width="0" style="17" hidden="1" customWidth="1"/>
    <col min="5683" max="5888" width="9" style="17"/>
    <col min="5889" max="5937" width="2.5" style="17" customWidth="1"/>
    <col min="5938" max="5938" width="0" style="17" hidden="1" customWidth="1"/>
    <col min="5939" max="6144" width="9" style="17"/>
    <col min="6145" max="6193" width="2.5" style="17" customWidth="1"/>
    <col min="6194" max="6194" width="0" style="17" hidden="1" customWidth="1"/>
    <col min="6195" max="6400" width="9" style="17"/>
    <col min="6401" max="6449" width="2.5" style="17" customWidth="1"/>
    <col min="6450" max="6450" width="0" style="17" hidden="1" customWidth="1"/>
    <col min="6451" max="6656" width="9" style="17"/>
    <col min="6657" max="6705" width="2.5" style="17" customWidth="1"/>
    <col min="6706" max="6706" width="0" style="17" hidden="1" customWidth="1"/>
    <col min="6707" max="6912" width="9" style="17"/>
    <col min="6913" max="6961" width="2.5" style="17" customWidth="1"/>
    <col min="6962" max="6962" width="0" style="17" hidden="1" customWidth="1"/>
    <col min="6963" max="7168" width="9" style="17"/>
    <col min="7169" max="7217" width="2.5" style="17" customWidth="1"/>
    <col min="7218" max="7218" width="0" style="17" hidden="1" customWidth="1"/>
    <col min="7219" max="7424" width="9" style="17"/>
    <col min="7425" max="7473" width="2.5" style="17" customWidth="1"/>
    <col min="7474" max="7474" width="0" style="17" hidden="1" customWidth="1"/>
    <col min="7475" max="7680" width="9" style="17"/>
    <col min="7681" max="7729" width="2.5" style="17" customWidth="1"/>
    <col min="7730" max="7730" width="0" style="17" hidden="1" customWidth="1"/>
    <col min="7731" max="7936" width="9" style="17"/>
    <col min="7937" max="7985" width="2.5" style="17" customWidth="1"/>
    <col min="7986" max="7986" width="0" style="17" hidden="1" customWidth="1"/>
    <col min="7987" max="8192" width="9" style="17"/>
    <col min="8193" max="8241" width="2.5" style="17" customWidth="1"/>
    <col min="8242" max="8242" width="0" style="17" hidden="1" customWidth="1"/>
    <col min="8243" max="8448" width="9" style="17"/>
    <col min="8449" max="8497" width="2.5" style="17" customWidth="1"/>
    <col min="8498" max="8498" width="0" style="17" hidden="1" customWidth="1"/>
    <col min="8499" max="8704" width="9" style="17"/>
    <col min="8705" max="8753" width="2.5" style="17" customWidth="1"/>
    <col min="8754" max="8754" width="0" style="17" hidden="1" customWidth="1"/>
    <col min="8755" max="8960" width="9" style="17"/>
    <col min="8961" max="9009" width="2.5" style="17" customWidth="1"/>
    <col min="9010" max="9010" width="0" style="17" hidden="1" customWidth="1"/>
    <col min="9011" max="9216" width="9" style="17"/>
    <col min="9217" max="9265" width="2.5" style="17" customWidth="1"/>
    <col min="9266" max="9266" width="0" style="17" hidden="1" customWidth="1"/>
    <col min="9267" max="9472" width="9" style="17"/>
    <col min="9473" max="9521" width="2.5" style="17" customWidth="1"/>
    <col min="9522" max="9522" width="0" style="17" hidden="1" customWidth="1"/>
    <col min="9523" max="9728" width="9" style="17"/>
    <col min="9729" max="9777" width="2.5" style="17" customWidth="1"/>
    <col min="9778" max="9778" width="0" style="17" hidden="1" customWidth="1"/>
    <col min="9779" max="9984" width="9" style="17"/>
    <col min="9985" max="10033" width="2.5" style="17" customWidth="1"/>
    <col min="10034" max="10034" width="0" style="17" hidden="1" customWidth="1"/>
    <col min="10035" max="10240" width="9" style="17"/>
    <col min="10241" max="10289" width="2.5" style="17" customWidth="1"/>
    <col min="10290" max="10290" width="0" style="17" hidden="1" customWidth="1"/>
    <col min="10291" max="10496" width="9" style="17"/>
    <col min="10497" max="10545" width="2.5" style="17" customWidth="1"/>
    <col min="10546" max="10546" width="0" style="17" hidden="1" customWidth="1"/>
    <col min="10547" max="10752" width="9" style="17"/>
    <col min="10753" max="10801" width="2.5" style="17" customWidth="1"/>
    <col min="10802" max="10802" width="0" style="17" hidden="1" customWidth="1"/>
    <col min="10803" max="11008" width="9" style="17"/>
    <col min="11009" max="11057" width="2.5" style="17" customWidth="1"/>
    <col min="11058" max="11058" width="0" style="17" hidden="1" customWidth="1"/>
    <col min="11059" max="11264" width="9" style="17"/>
    <col min="11265" max="11313" width="2.5" style="17" customWidth="1"/>
    <col min="11314" max="11314" width="0" style="17" hidden="1" customWidth="1"/>
    <col min="11315" max="11520" width="9" style="17"/>
    <col min="11521" max="11569" width="2.5" style="17" customWidth="1"/>
    <col min="11570" max="11570" width="0" style="17" hidden="1" customWidth="1"/>
    <col min="11571" max="11776" width="9" style="17"/>
    <col min="11777" max="11825" width="2.5" style="17" customWidth="1"/>
    <col min="11826" max="11826" width="0" style="17" hidden="1" customWidth="1"/>
    <col min="11827" max="12032" width="9" style="17"/>
    <col min="12033" max="12081" width="2.5" style="17" customWidth="1"/>
    <col min="12082" max="12082" width="0" style="17" hidden="1" customWidth="1"/>
    <col min="12083" max="12288" width="9" style="17"/>
    <col min="12289" max="12337" width="2.5" style="17" customWidth="1"/>
    <col min="12338" max="12338" width="0" style="17" hidden="1" customWidth="1"/>
    <col min="12339" max="12544" width="9" style="17"/>
    <col min="12545" max="12593" width="2.5" style="17" customWidth="1"/>
    <col min="12594" max="12594" width="0" style="17" hidden="1" customWidth="1"/>
    <col min="12595" max="12800" width="9" style="17"/>
    <col min="12801" max="12849" width="2.5" style="17" customWidth="1"/>
    <col min="12850" max="12850" width="0" style="17" hidden="1" customWidth="1"/>
    <col min="12851" max="13056" width="9" style="17"/>
    <col min="13057" max="13105" width="2.5" style="17" customWidth="1"/>
    <col min="13106" max="13106" width="0" style="17" hidden="1" customWidth="1"/>
    <col min="13107" max="13312" width="9" style="17"/>
    <col min="13313" max="13361" width="2.5" style="17" customWidth="1"/>
    <col min="13362" max="13362" width="0" style="17" hidden="1" customWidth="1"/>
    <col min="13363" max="13568" width="9" style="17"/>
    <col min="13569" max="13617" width="2.5" style="17" customWidth="1"/>
    <col min="13618" max="13618" width="0" style="17" hidden="1" customWidth="1"/>
    <col min="13619" max="13824" width="9" style="17"/>
    <col min="13825" max="13873" width="2.5" style="17" customWidth="1"/>
    <col min="13874" max="13874" width="0" style="17" hidden="1" customWidth="1"/>
    <col min="13875" max="14080" width="9" style="17"/>
    <col min="14081" max="14129" width="2.5" style="17" customWidth="1"/>
    <col min="14130" max="14130" width="0" style="17" hidden="1" customWidth="1"/>
    <col min="14131" max="14336" width="9" style="17"/>
    <col min="14337" max="14385" width="2.5" style="17" customWidth="1"/>
    <col min="14386" max="14386" width="0" style="17" hidden="1" customWidth="1"/>
    <col min="14387" max="14592" width="9" style="17"/>
    <col min="14593" max="14641" width="2.5" style="17" customWidth="1"/>
    <col min="14642" max="14642" width="0" style="17" hidden="1" customWidth="1"/>
    <col min="14643" max="14848" width="9" style="17"/>
    <col min="14849" max="14897" width="2.5" style="17" customWidth="1"/>
    <col min="14898" max="14898" width="0" style="17" hidden="1" customWidth="1"/>
    <col min="14899" max="15104" width="9" style="17"/>
    <col min="15105" max="15153" width="2.5" style="17" customWidth="1"/>
    <col min="15154" max="15154" width="0" style="17" hidden="1" customWidth="1"/>
    <col min="15155" max="15360" width="9" style="17"/>
    <col min="15361" max="15409" width="2.5" style="17" customWidth="1"/>
    <col min="15410" max="15410" width="0" style="17" hidden="1" customWidth="1"/>
    <col min="15411" max="15616" width="9" style="17"/>
    <col min="15617" max="15665" width="2.5" style="17" customWidth="1"/>
    <col min="15666" max="15666" width="0" style="17" hidden="1" customWidth="1"/>
    <col min="15667" max="15872" width="9" style="17"/>
    <col min="15873" max="15921" width="2.5" style="17" customWidth="1"/>
    <col min="15922" max="15922" width="0" style="17" hidden="1" customWidth="1"/>
    <col min="15923" max="16128" width="9" style="17"/>
    <col min="16129" max="16177" width="2.5" style="17" customWidth="1"/>
    <col min="16178" max="16178" width="0" style="17" hidden="1" customWidth="1"/>
    <col min="16179" max="16384" width="9" style="17"/>
  </cols>
  <sheetData>
    <row r="2" spans="2:49">
      <c r="AW2" s="18" t="s">
        <v>78</v>
      </c>
    </row>
    <row r="3" spans="2:49" ht="11.25" customHeight="1">
      <c r="AC3" s="478"/>
      <c r="AD3" s="479"/>
      <c r="AE3" s="479"/>
      <c r="AF3" s="479"/>
      <c r="AG3" s="479"/>
      <c r="AH3" s="479"/>
      <c r="AI3" s="478"/>
      <c r="AJ3" s="478"/>
      <c r="AK3" s="478"/>
      <c r="AL3" s="478"/>
      <c r="AM3" s="478"/>
      <c r="AN3" s="384"/>
      <c r="AO3" s="384"/>
      <c r="AP3" s="384"/>
      <c r="AQ3" s="384"/>
      <c r="AR3" s="384"/>
      <c r="AS3" s="384"/>
      <c r="AT3" s="384"/>
      <c r="AU3" s="19"/>
      <c r="AW3" s="20" t="s">
        <v>79</v>
      </c>
    </row>
    <row r="4" spans="2:49" ht="11.1" customHeight="1">
      <c r="B4" s="21"/>
      <c r="C4" s="22"/>
      <c r="D4" s="22"/>
      <c r="E4" s="22"/>
      <c r="F4" s="22"/>
      <c r="G4" s="22"/>
      <c r="H4" s="22"/>
      <c r="I4" s="22"/>
      <c r="J4" s="22"/>
      <c r="AC4" s="479"/>
      <c r="AD4" s="479"/>
      <c r="AE4" s="479"/>
      <c r="AF4" s="479"/>
      <c r="AG4" s="479"/>
      <c r="AH4" s="479"/>
      <c r="AI4" s="478"/>
      <c r="AJ4" s="478"/>
      <c r="AK4" s="478"/>
      <c r="AL4" s="478"/>
      <c r="AM4" s="478"/>
      <c r="AN4" s="384"/>
      <c r="AO4" s="384"/>
      <c r="AP4" s="384"/>
      <c r="AQ4" s="384"/>
      <c r="AR4" s="384"/>
      <c r="AS4" s="384"/>
      <c r="AT4" s="384"/>
      <c r="AU4" s="19"/>
      <c r="AW4" s="20" t="s">
        <v>80</v>
      </c>
    </row>
    <row r="5" spans="2:49" ht="11.25" customHeight="1">
      <c r="AC5" s="479"/>
      <c r="AD5" s="479"/>
      <c r="AE5" s="479"/>
      <c r="AF5" s="479"/>
      <c r="AG5" s="479"/>
      <c r="AH5" s="479"/>
      <c r="AI5" s="480"/>
      <c r="AJ5" s="480"/>
      <c r="AK5" s="480"/>
      <c r="AL5" s="480"/>
      <c r="AM5" s="480"/>
      <c r="AN5" s="481"/>
      <c r="AO5" s="481"/>
      <c r="AP5" s="481"/>
      <c r="AQ5" s="481"/>
      <c r="AR5" s="481"/>
      <c r="AS5" s="481"/>
      <c r="AT5" s="481"/>
      <c r="AU5" s="23"/>
      <c r="AW5" s="20" t="s">
        <v>81</v>
      </c>
    </row>
    <row r="6" spans="2:49" ht="12.75" customHeight="1">
      <c r="B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W6" s="20" t="s">
        <v>82</v>
      </c>
    </row>
    <row r="7" spans="2:49" ht="11.25" customHeight="1">
      <c r="M7" s="464" t="s">
        <v>83</v>
      </c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  <c r="AC7" s="465"/>
      <c r="AD7" s="465"/>
      <c r="AE7" s="465"/>
      <c r="AF7" s="465"/>
      <c r="AG7" s="465"/>
      <c r="AH7" s="465"/>
      <c r="AI7" s="465"/>
      <c r="AJ7" s="466"/>
      <c r="AW7" s="20" t="s">
        <v>84</v>
      </c>
    </row>
    <row r="8" spans="2:49" ht="11.25" customHeight="1">
      <c r="M8" s="464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  <c r="AC8" s="465"/>
      <c r="AD8" s="465"/>
      <c r="AE8" s="465"/>
      <c r="AF8" s="465"/>
      <c r="AG8" s="465"/>
      <c r="AH8" s="465"/>
      <c r="AI8" s="465"/>
      <c r="AJ8" s="466"/>
      <c r="AW8" s="20" t="s">
        <v>85</v>
      </c>
    </row>
    <row r="9" spans="2:49" ht="11.25" customHeight="1">
      <c r="M9" s="464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6"/>
      <c r="AW9" s="20" t="s">
        <v>86</v>
      </c>
    </row>
    <row r="10" spans="2:49" ht="11.25" customHeight="1">
      <c r="M10" s="467" t="s">
        <v>87</v>
      </c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9"/>
      <c r="AW10" s="20" t="s">
        <v>88</v>
      </c>
    </row>
    <row r="11" spans="2:49" ht="11.25" customHeight="1">
      <c r="M11" s="467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9"/>
      <c r="AW11" s="20" t="s">
        <v>89</v>
      </c>
    </row>
    <row r="12" spans="2:49" ht="11.25" customHeight="1">
      <c r="M12" s="470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1"/>
      <c r="AB12" s="471"/>
      <c r="AC12" s="471"/>
      <c r="AD12" s="471"/>
      <c r="AE12" s="471"/>
      <c r="AF12" s="471"/>
      <c r="AG12" s="471"/>
      <c r="AH12" s="471"/>
      <c r="AI12" s="471"/>
      <c r="AJ12" s="472"/>
      <c r="AW12" s="20" t="s">
        <v>90</v>
      </c>
    </row>
    <row r="13" spans="2:49">
      <c r="AW13" s="20" t="s">
        <v>91</v>
      </c>
    </row>
    <row r="14" spans="2:49">
      <c r="AW14" s="20" t="s">
        <v>92</v>
      </c>
    </row>
    <row r="15" spans="2:49">
      <c r="AW15" s="20" t="s">
        <v>93</v>
      </c>
    </row>
    <row r="16" spans="2:49">
      <c r="M16" s="415" t="s">
        <v>94</v>
      </c>
      <c r="N16" s="416"/>
      <c r="O16" s="416"/>
      <c r="P16" s="416"/>
      <c r="Q16" s="416"/>
      <c r="R16" s="416"/>
      <c r="S16" s="416"/>
      <c r="T16" s="417"/>
      <c r="U16" s="447" t="s">
        <v>95</v>
      </c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4"/>
      <c r="AW16" s="20" t="s">
        <v>96</v>
      </c>
    </row>
    <row r="17" spans="13:52">
      <c r="M17" s="418"/>
      <c r="N17" s="419"/>
      <c r="O17" s="419"/>
      <c r="P17" s="419"/>
      <c r="Q17" s="419"/>
      <c r="R17" s="419"/>
      <c r="S17" s="419"/>
      <c r="T17" s="420"/>
      <c r="U17" s="475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  <c r="AG17" s="476"/>
      <c r="AH17" s="476"/>
      <c r="AI17" s="476"/>
      <c r="AJ17" s="477"/>
      <c r="AL17" s="26"/>
      <c r="AM17" s="18"/>
      <c r="AN17" s="18"/>
      <c r="AO17" s="18"/>
      <c r="AP17" s="18"/>
      <c r="AQ17" s="18"/>
      <c r="AR17" s="18"/>
      <c r="AW17" s="18"/>
    </row>
    <row r="18" spans="13:52">
      <c r="M18" s="415" t="s">
        <v>97</v>
      </c>
      <c r="N18" s="416"/>
      <c r="O18" s="416"/>
      <c r="P18" s="416"/>
      <c r="Q18" s="416"/>
      <c r="R18" s="416"/>
      <c r="S18" s="416"/>
      <c r="T18" s="417"/>
      <c r="U18" s="447" t="s">
        <v>98</v>
      </c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4"/>
      <c r="AL18" s="26"/>
      <c r="AM18" s="18"/>
      <c r="AN18" s="18"/>
      <c r="AO18" s="18"/>
      <c r="AP18" s="18"/>
      <c r="AQ18" s="18"/>
      <c r="AR18" s="18"/>
      <c r="AW18" s="18" t="s">
        <v>99</v>
      </c>
    </row>
    <row r="19" spans="13:52">
      <c r="M19" s="418"/>
      <c r="N19" s="419"/>
      <c r="O19" s="419"/>
      <c r="P19" s="419"/>
      <c r="Q19" s="419"/>
      <c r="R19" s="419"/>
      <c r="S19" s="419"/>
      <c r="T19" s="420"/>
      <c r="U19" s="475"/>
      <c r="V19" s="476"/>
      <c r="W19" s="476"/>
      <c r="X19" s="476"/>
      <c r="Y19" s="476"/>
      <c r="Z19" s="476"/>
      <c r="AA19" s="476"/>
      <c r="AB19" s="476"/>
      <c r="AC19" s="476"/>
      <c r="AD19" s="476"/>
      <c r="AE19" s="476"/>
      <c r="AF19" s="476"/>
      <c r="AG19" s="476"/>
      <c r="AH19" s="476"/>
      <c r="AI19" s="476"/>
      <c r="AJ19" s="477"/>
      <c r="AL19" s="26"/>
      <c r="AM19" s="18"/>
      <c r="AN19" s="18"/>
      <c r="AO19" s="18"/>
      <c r="AP19" s="18"/>
      <c r="AQ19" s="18"/>
      <c r="AR19" s="18"/>
      <c r="AW19" s="18" t="s">
        <v>100</v>
      </c>
    </row>
    <row r="20" spans="13:52" ht="11.25" customHeight="1">
      <c r="M20" s="415" t="s">
        <v>101</v>
      </c>
      <c r="N20" s="416"/>
      <c r="O20" s="416"/>
      <c r="P20" s="416"/>
      <c r="Q20" s="416"/>
      <c r="R20" s="416"/>
      <c r="S20" s="416"/>
      <c r="T20" s="417"/>
      <c r="U20" s="447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9"/>
      <c r="AL20" s="26"/>
      <c r="AM20" s="18"/>
      <c r="AN20" s="18"/>
      <c r="AO20" s="18"/>
      <c r="AP20" s="18"/>
      <c r="AQ20" s="18"/>
      <c r="AR20" s="18"/>
      <c r="AW20" s="18" t="s">
        <v>102</v>
      </c>
    </row>
    <row r="21" spans="13:52" ht="11.25" customHeight="1">
      <c r="M21" s="418"/>
      <c r="N21" s="419"/>
      <c r="O21" s="419"/>
      <c r="P21" s="419"/>
      <c r="Q21" s="419"/>
      <c r="R21" s="419"/>
      <c r="S21" s="419"/>
      <c r="T21" s="420"/>
      <c r="U21" s="450"/>
      <c r="V21" s="451"/>
      <c r="W21" s="451"/>
      <c r="X21" s="451"/>
      <c r="Y21" s="451"/>
      <c r="Z21" s="451"/>
      <c r="AA21" s="451"/>
      <c r="AB21" s="451"/>
      <c r="AC21" s="451"/>
      <c r="AD21" s="451"/>
      <c r="AE21" s="451"/>
      <c r="AF21" s="451"/>
      <c r="AG21" s="451"/>
      <c r="AH21" s="451"/>
      <c r="AI21" s="451"/>
      <c r="AJ21" s="452"/>
      <c r="AL21" s="26"/>
      <c r="AM21" s="18"/>
      <c r="AN21" s="18"/>
      <c r="AO21" s="18"/>
      <c r="AP21" s="18"/>
      <c r="AQ21" s="18"/>
      <c r="AR21" s="18"/>
      <c r="AW21" s="18" t="s">
        <v>103</v>
      </c>
    </row>
    <row r="22" spans="13:52">
      <c r="M22" s="415" t="s">
        <v>104</v>
      </c>
      <c r="N22" s="416"/>
      <c r="O22" s="416"/>
      <c r="P22" s="416"/>
      <c r="Q22" s="416"/>
      <c r="R22" s="416"/>
      <c r="S22" s="416"/>
      <c r="T22" s="417"/>
      <c r="U22" s="453" cm="1">
        <f t="array" ref="U22">MAX(_xlfn.NUMBERVALUE(改訂!A7:E44))</f>
        <v>1</v>
      </c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5"/>
      <c r="AL22" s="26"/>
      <c r="AM22" s="18"/>
      <c r="AN22" s="18"/>
      <c r="AO22" s="18"/>
      <c r="AP22" s="18"/>
      <c r="AQ22" s="18"/>
      <c r="AR22" s="18"/>
      <c r="AW22" s="18" t="s">
        <v>105</v>
      </c>
    </row>
    <row r="23" spans="13:52">
      <c r="M23" s="418"/>
      <c r="N23" s="419"/>
      <c r="O23" s="419"/>
      <c r="P23" s="419"/>
      <c r="Q23" s="419"/>
      <c r="R23" s="419"/>
      <c r="S23" s="419"/>
      <c r="T23" s="420"/>
      <c r="U23" s="456"/>
      <c r="V23" s="457"/>
      <c r="W23" s="457"/>
      <c r="X23" s="457"/>
      <c r="Y23" s="457"/>
      <c r="Z23" s="457"/>
      <c r="AA23" s="457"/>
      <c r="AB23" s="457"/>
      <c r="AC23" s="457"/>
      <c r="AD23" s="457"/>
      <c r="AE23" s="457"/>
      <c r="AF23" s="457"/>
      <c r="AG23" s="457"/>
      <c r="AH23" s="457"/>
      <c r="AI23" s="457"/>
      <c r="AJ23" s="458"/>
      <c r="AL23" s="26"/>
      <c r="AM23" s="18"/>
      <c r="AN23" s="18"/>
      <c r="AO23" s="18"/>
      <c r="AP23" s="18"/>
      <c r="AQ23" s="18"/>
      <c r="AR23" s="18"/>
      <c r="AW23" s="18"/>
    </row>
    <row r="24" spans="13:52">
      <c r="M24" s="415" t="s">
        <v>106</v>
      </c>
      <c r="N24" s="416"/>
      <c r="O24" s="416"/>
      <c r="P24" s="416"/>
      <c r="Q24" s="416"/>
      <c r="R24" s="416"/>
      <c r="S24" s="416"/>
      <c r="T24" s="417"/>
      <c r="U24" s="436" t="s">
        <v>107</v>
      </c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60"/>
      <c r="AL24" s="26"/>
      <c r="AM24" s="18"/>
      <c r="AN24" s="18"/>
      <c r="AO24" s="18"/>
      <c r="AP24" s="18"/>
      <c r="AQ24" s="18"/>
      <c r="AR24" s="18"/>
      <c r="AW24" s="18" t="s">
        <v>108</v>
      </c>
    </row>
    <row r="25" spans="13:52">
      <c r="M25" s="418"/>
      <c r="N25" s="419"/>
      <c r="O25" s="419"/>
      <c r="P25" s="419"/>
      <c r="Q25" s="419"/>
      <c r="R25" s="419"/>
      <c r="S25" s="419"/>
      <c r="T25" s="420"/>
      <c r="U25" s="461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3"/>
      <c r="AL25" s="26"/>
      <c r="AM25" s="27"/>
      <c r="AN25" s="27"/>
      <c r="AO25" s="27"/>
      <c r="AP25" s="27"/>
      <c r="AQ25" s="27"/>
      <c r="AR25" s="27"/>
      <c r="AS25" s="28"/>
      <c r="AU25" s="28"/>
      <c r="AW25" s="18" t="s">
        <v>28</v>
      </c>
    </row>
    <row r="26" spans="13:52" ht="11.25" customHeight="1">
      <c r="M26" s="415" t="s">
        <v>109</v>
      </c>
      <c r="N26" s="416"/>
      <c r="O26" s="416"/>
      <c r="P26" s="416"/>
      <c r="Q26" s="416"/>
      <c r="R26" s="416"/>
      <c r="S26" s="416"/>
      <c r="T26" s="417"/>
      <c r="U26" s="436" t="s">
        <v>110</v>
      </c>
      <c r="V26" s="437"/>
      <c r="W26" s="437"/>
      <c r="X26" s="437"/>
      <c r="Y26" s="437"/>
      <c r="Z26" s="437"/>
      <c r="AA26" s="437"/>
      <c r="AB26" s="438"/>
      <c r="AC26" s="442" t="s">
        <v>111</v>
      </c>
      <c r="AD26" s="443"/>
      <c r="AE26" s="436" t="s">
        <v>112</v>
      </c>
      <c r="AF26" s="437"/>
      <c r="AG26" s="437"/>
      <c r="AH26" s="437"/>
      <c r="AI26" s="437"/>
      <c r="AJ26" s="438"/>
      <c r="AK26" s="29"/>
      <c r="AL26" s="26"/>
      <c r="AM26" s="27"/>
      <c r="AN26" s="27"/>
      <c r="AO26" s="27"/>
      <c r="AP26" s="27"/>
      <c r="AQ26" s="27"/>
      <c r="AR26" s="27"/>
      <c r="AS26" s="28"/>
      <c r="AU26" s="28"/>
      <c r="AV26" s="28"/>
      <c r="AW26" s="30" t="s">
        <v>29</v>
      </c>
      <c r="AX26" s="28"/>
      <c r="AY26" s="28"/>
      <c r="AZ26" s="28"/>
    </row>
    <row r="27" spans="13:52" ht="12" customHeight="1">
      <c r="M27" s="418"/>
      <c r="N27" s="419"/>
      <c r="O27" s="419"/>
      <c r="P27" s="419"/>
      <c r="Q27" s="419"/>
      <c r="R27" s="419"/>
      <c r="S27" s="419"/>
      <c r="T27" s="420"/>
      <c r="U27" s="439"/>
      <c r="V27" s="440"/>
      <c r="W27" s="440"/>
      <c r="X27" s="440"/>
      <c r="Y27" s="440"/>
      <c r="Z27" s="440"/>
      <c r="AA27" s="440"/>
      <c r="AB27" s="441"/>
      <c r="AC27" s="444"/>
      <c r="AD27" s="445"/>
      <c r="AE27" s="439"/>
      <c r="AF27" s="440"/>
      <c r="AG27" s="440"/>
      <c r="AH27" s="440"/>
      <c r="AI27" s="440"/>
      <c r="AJ27" s="441"/>
      <c r="AK27" s="31"/>
      <c r="AL27" s="26"/>
      <c r="AM27" s="18"/>
      <c r="AN27" s="18"/>
      <c r="AO27" s="18"/>
      <c r="AP27" s="18"/>
      <c r="AQ27" s="18"/>
      <c r="AR27" s="18"/>
      <c r="AV27" s="28"/>
      <c r="AW27" s="30" t="s">
        <v>113</v>
      </c>
      <c r="AX27" s="28"/>
      <c r="AY27" s="28"/>
      <c r="AZ27" s="28"/>
    </row>
    <row r="28" spans="13:52" ht="12" customHeight="1">
      <c r="M28" s="415" t="s">
        <v>78</v>
      </c>
      <c r="N28" s="416"/>
      <c r="O28" s="416"/>
      <c r="P28" s="416"/>
      <c r="Q28" s="416"/>
      <c r="R28" s="416"/>
      <c r="S28" s="416"/>
      <c r="T28" s="417"/>
      <c r="U28" s="446" t="s">
        <v>114</v>
      </c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3"/>
      <c r="AL28" s="26"/>
      <c r="AM28" s="18"/>
      <c r="AN28" s="18"/>
      <c r="AO28" s="18"/>
      <c r="AP28" s="18"/>
      <c r="AQ28" s="18"/>
      <c r="AR28" s="18"/>
    </row>
    <row r="29" spans="13:52" ht="11.25" customHeight="1">
      <c r="M29" s="418"/>
      <c r="N29" s="419"/>
      <c r="O29" s="419"/>
      <c r="P29" s="419"/>
      <c r="Q29" s="419"/>
      <c r="R29" s="419"/>
      <c r="S29" s="419"/>
      <c r="T29" s="420"/>
      <c r="U29" s="424"/>
      <c r="V29" s="425"/>
      <c r="W29" s="425"/>
      <c r="X29" s="425"/>
      <c r="Y29" s="425"/>
      <c r="Z29" s="425"/>
      <c r="AA29" s="425"/>
      <c r="AB29" s="425"/>
      <c r="AC29" s="425"/>
      <c r="AD29" s="425"/>
      <c r="AE29" s="425"/>
      <c r="AF29" s="425"/>
      <c r="AG29" s="425"/>
      <c r="AH29" s="425"/>
      <c r="AI29" s="425"/>
      <c r="AJ29" s="426"/>
      <c r="AL29" s="26"/>
      <c r="AM29" s="18"/>
      <c r="AN29" s="18"/>
      <c r="AO29" s="18"/>
      <c r="AP29" s="18"/>
      <c r="AQ29" s="18"/>
      <c r="AR29" s="18"/>
      <c r="AX29" s="32"/>
    </row>
    <row r="30" spans="13:52" ht="11.25" customHeight="1">
      <c r="M30" s="415" t="s">
        <v>115</v>
      </c>
      <c r="N30" s="416"/>
      <c r="O30" s="416"/>
      <c r="P30" s="416"/>
      <c r="Q30" s="416"/>
      <c r="R30" s="416"/>
      <c r="S30" s="416"/>
      <c r="T30" s="417"/>
      <c r="U30" s="421" t="str">
        <f>M50</f>
        <v>FSC製品化チェックシート</v>
      </c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3"/>
      <c r="AL30" s="26"/>
      <c r="AM30" s="18"/>
      <c r="AN30" s="18"/>
      <c r="AO30" s="18"/>
      <c r="AP30" s="18"/>
      <c r="AQ30" s="18"/>
      <c r="AR30" s="18"/>
      <c r="AW30" s="32"/>
      <c r="AX30" s="32"/>
    </row>
    <row r="31" spans="13:52" ht="11.25" customHeight="1">
      <c r="M31" s="418"/>
      <c r="N31" s="419"/>
      <c r="O31" s="419"/>
      <c r="P31" s="419"/>
      <c r="Q31" s="419"/>
      <c r="R31" s="419"/>
      <c r="S31" s="419"/>
      <c r="T31" s="420"/>
      <c r="U31" s="424"/>
      <c r="V31" s="425"/>
      <c r="W31" s="425"/>
      <c r="X31" s="425"/>
      <c r="Y31" s="425"/>
      <c r="Z31" s="425"/>
      <c r="AA31" s="425"/>
      <c r="AB31" s="425"/>
      <c r="AC31" s="425"/>
      <c r="AD31" s="425"/>
      <c r="AE31" s="425"/>
      <c r="AF31" s="425"/>
      <c r="AG31" s="425"/>
      <c r="AH31" s="425"/>
      <c r="AI31" s="425"/>
      <c r="AJ31" s="426"/>
      <c r="AL31" s="26"/>
      <c r="AM31" s="18"/>
      <c r="AN31" s="18"/>
      <c r="AO31" s="18"/>
      <c r="AP31" s="18"/>
      <c r="AQ31" s="18"/>
      <c r="AR31" s="18"/>
      <c r="AW31" s="32"/>
    </row>
    <row r="32" spans="13:52" ht="11.25" customHeight="1">
      <c r="M32" s="415" t="s">
        <v>116</v>
      </c>
      <c r="N32" s="416"/>
      <c r="O32" s="416"/>
      <c r="P32" s="416"/>
      <c r="Q32" s="416"/>
      <c r="R32" s="416"/>
      <c r="S32" s="416"/>
      <c r="T32" s="417"/>
      <c r="U32" s="421" t="str">
        <f>G50</f>
        <v>MSBBRA040</v>
      </c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3"/>
      <c r="AL32" s="26"/>
      <c r="AM32" s="18"/>
      <c r="AN32" s="18"/>
      <c r="AO32" s="18"/>
      <c r="AP32" s="18"/>
      <c r="AQ32" s="18"/>
      <c r="AR32" s="18"/>
    </row>
    <row r="33" spans="1:49" ht="11.25" customHeight="1">
      <c r="M33" s="418"/>
      <c r="N33" s="419"/>
      <c r="O33" s="419"/>
      <c r="P33" s="419"/>
      <c r="Q33" s="419"/>
      <c r="R33" s="419"/>
      <c r="S33" s="419"/>
      <c r="T33" s="420"/>
      <c r="U33" s="424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  <c r="AG33" s="425"/>
      <c r="AH33" s="425"/>
      <c r="AI33" s="425"/>
      <c r="AJ33" s="426"/>
      <c r="AL33" s="26"/>
      <c r="AM33" s="18"/>
      <c r="AN33" s="18"/>
      <c r="AO33" s="18"/>
      <c r="AP33" s="18"/>
      <c r="AQ33" s="18"/>
      <c r="AR33" s="18"/>
    </row>
    <row r="34" spans="1:49" ht="13.5" customHeight="1">
      <c r="M34" s="415" t="s">
        <v>99</v>
      </c>
      <c r="N34" s="416"/>
      <c r="O34" s="416"/>
      <c r="P34" s="416"/>
      <c r="Q34" s="416"/>
      <c r="R34" s="416"/>
      <c r="S34" s="416"/>
      <c r="T34" s="417"/>
      <c r="U34" s="427" t="s">
        <v>102</v>
      </c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9"/>
      <c r="AL34" s="26"/>
      <c r="AM34" s="18"/>
      <c r="AN34" s="18"/>
      <c r="AO34" s="18"/>
      <c r="AP34" s="18"/>
      <c r="AQ34" s="18"/>
      <c r="AR34" s="18"/>
      <c r="AW34" s="32"/>
    </row>
    <row r="35" spans="1:49" ht="11.25" customHeight="1">
      <c r="M35" s="418"/>
      <c r="N35" s="419"/>
      <c r="O35" s="419"/>
      <c r="P35" s="419"/>
      <c r="Q35" s="419"/>
      <c r="R35" s="419"/>
      <c r="S35" s="419"/>
      <c r="T35" s="420"/>
      <c r="U35" s="430"/>
      <c r="V35" s="431"/>
      <c r="W35" s="431"/>
      <c r="X35" s="431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2"/>
      <c r="AL35" s="26"/>
      <c r="AM35" s="18"/>
      <c r="AN35" s="18"/>
      <c r="AO35" s="18"/>
      <c r="AP35" s="18"/>
      <c r="AQ35" s="18"/>
      <c r="AR35" s="18"/>
      <c r="AW35" s="32"/>
    </row>
    <row r="36" spans="1:49" ht="11.25" customHeight="1">
      <c r="M36" s="415" t="s">
        <v>108</v>
      </c>
      <c r="N36" s="416"/>
      <c r="O36" s="416"/>
      <c r="P36" s="416"/>
      <c r="Q36" s="416"/>
      <c r="R36" s="416"/>
      <c r="S36" s="416"/>
      <c r="T36" s="417"/>
      <c r="U36" s="427" t="s">
        <v>117</v>
      </c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9"/>
      <c r="AL36" s="26"/>
      <c r="AM36" s="18"/>
      <c r="AN36" s="18"/>
      <c r="AO36" s="18"/>
      <c r="AP36" s="18"/>
      <c r="AQ36" s="18"/>
      <c r="AR36" s="18"/>
      <c r="AW36" s="32"/>
    </row>
    <row r="37" spans="1:49" ht="11.25" customHeight="1">
      <c r="B37" s="33"/>
      <c r="C37" s="33"/>
      <c r="D37" s="33"/>
      <c r="M37" s="418"/>
      <c r="N37" s="419"/>
      <c r="O37" s="419"/>
      <c r="P37" s="419"/>
      <c r="Q37" s="419"/>
      <c r="R37" s="419"/>
      <c r="S37" s="419"/>
      <c r="T37" s="420"/>
      <c r="U37" s="430"/>
      <c r="V37" s="431"/>
      <c r="W37" s="431"/>
      <c r="X37" s="431"/>
      <c r="Y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2"/>
      <c r="AL37" s="26"/>
      <c r="AM37" s="18"/>
      <c r="AN37" s="18"/>
      <c r="AO37" s="18"/>
      <c r="AP37" s="18"/>
      <c r="AQ37" s="18"/>
      <c r="AR37" s="18"/>
    </row>
    <row r="38" spans="1:49" ht="13.5" customHeight="1"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49" ht="13.5" customHeight="1">
      <c r="M39" s="35"/>
      <c r="N39" s="35"/>
      <c r="O39" s="35"/>
      <c r="P39" s="35"/>
      <c r="R39" s="35"/>
      <c r="S39" s="35"/>
      <c r="T39" s="35"/>
      <c r="U39" s="35"/>
      <c r="W39" s="433" t="s">
        <v>118</v>
      </c>
      <c r="X39" s="434"/>
      <c r="Y39" s="434"/>
      <c r="Z39" s="435"/>
      <c r="AB39" s="433" t="s">
        <v>119</v>
      </c>
      <c r="AC39" s="434"/>
      <c r="AD39" s="434"/>
      <c r="AE39" s="435"/>
      <c r="AG39" s="433" t="s">
        <v>120</v>
      </c>
      <c r="AH39" s="434"/>
      <c r="AI39" s="434"/>
      <c r="AJ39" s="435"/>
    </row>
    <row r="40" spans="1:49" ht="11.25" customHeight="1">
      <c r="M40" s="35"/>
      <c r="N40" s="35"/>
      <c r="O40" s="35"/>
      <c r="P40" s="35"/>
      <c r="R40" s="35"/>
      <c r="S40" s="35"/>
      <c r="T40" s="35"/>
      <c r="U40" s="35"/>
      <c r="W40" s="403" t="s">
        <v>121</v>
      </c>
      <c r="X40" s="404"/>
      <c r="Y40" s="404"/>
      <c r="Z40" s="405"/>
      <c r="AB40" s="403"/>
      <c r="AC40" s="404"/>
      <c r="AD40" s="404"/>
      <c r="AE40" s="405"/>
      <c r="AG40" s="409"/>
      <c r="AH40" s="410"/>
      <c r="AI40" s="410"/>
      <c r="AJ40" s="411"/>
    </row>
    <row r="41" spans="1:49">
      <c r="M41" s="35"/>
      <c r="N41" s="35"/>
      <c r="O41" s="35"/>
      <c r="P41" s="35"/>
      <c r="R41" s="35"/>
      <c r="S41" s="35"/>
      <c r="T41" s="35"/>
      <c r="U41" s="35"/>
      <c r="W41" s="406"/>
      <c r="X41" s="407"/>
      <c r="Y41" s="407"/>
      <c r="Z41" s="408"/>
      <c r="AB41" s="406"/>
      <c r="AC41" s="407"/>
      <c r="AD41" s="407"/>
      <c r="AE41" s="408"/>
      <c r="AG41" s="412"/>
      <c r="AH41" s="413"/>
      <c r="AI41" s="413"/>
      <c r="AJ41" s="414"/>
    </row>
    <row r="42" spans="1:49">
      <c r="M42" s="36"/>
      <c r="N42" s="36"/>
      <c r="O42" s="36"/>
      <c r="P42" s="36"/>
      <c r="R42" s="36"/>
      <c r="S42" s="36"/>
      <c r="T42" s="36"/>
      <c r="U42" s="36"/>
      <c r="W42" s="366">
        <v>44824</v>
      </c>
      <c r="X42" s="367"/>
      <c r="Y42" s="367"/>
      <c r="Z42" s="368"/>
      <c r="AB42" s="372"/>
      <c r="AC42" s="373"/>
      <c r="AD42" s="373"/>
      <c r="AE42" s="374"/>
      <c r="AG42" s="378"/>
      <c r="AH42" s="379"/>
      <c r="AI42" s="379"/>
      <c r="AJ42" s="380"/>
    </row>
    <row r="43" spans="1:49">
      <c r="C43" s="384"/>
      <c r="D43" s="384"/>
      <c r="E43" s="384"/>
      <c r="F43" s="384"/>
      <c r="G43" s="384"/>
      <c r="H43" s="384"/>
      <c r="M43" s="36"/>
      <c r="N43" s="36"/>
      <c r="O43" s="36"/>
      <c r="P43" s="36"/>
      <c r="R43" s="36"/>
      <c r="S43" s="36"/>
      <c r="T43" s="36"/>
      <c r="U43" s="36"/>
      <c r="W43" s="369"/>
      <c r="X43" s="370"/>
      <c r="Y43" s="370"/>
      <c r="Z43" s="371"/>
      <c r="AB43" s="375"/>
      <c r="AC43" s="376"/>
      <c r="AD43" s="376"/>
      <c r="AE43" s="377"/>
      <c r="AG43" s="381"/>
      <c r="AH43" s="382"/>
      <c r="AI43" s="382"/>
      <c r="AJ43" s="383"/>
    </row>
    <row r="44" spans="1:49">
      <c r="C44" s="384"/>
      <c r="D44" s="384"/>
      <c r="E44" s="384"/>
      <c r="F44" s="384"/>
      <c r="G44" s="384"/>
      <c r="H44" s="384"/>
    </row>
    <row r="45" spans="1:49" ht="15.75">
      <c r="C45" s="385"/>
      <c r="D45" s="385"/>
      <c r="E45" s="385"/>
      <c r="F45" s="385"/>
      <c r="G45" s="385"/>
      <c r="H45" s="385"/>
    </row>
    <row r="48" spans="1:49" ht="12" customHeight="1">
      <c r="A48" s="386" t="s">
        <v>101</v>
      </c>
      <c r="B48" s="387"/>
      <c r="C48" s="387"/>
      <c r="D48" s="387"/>
      <c r="E48" s="387"/>
      <c r="F48" s="388"/>
      <c r="G48" s="386" t="s">
        <v>122</v>
      </c>
      <c r="H48" s="387"/>
      <c r="I48" s="387"/>
      <c r="J48" s="387"/>
      <c r="K48" s="387"/>
      <c r="L48" s="388"/>
      <c r="M48" s="386" t="s">
        <v>123</v>
      </c>
      <c r="N48" s="392"/>
      <c r="O48" s="392"/>
      <c r="P48" s="392"/>
      <c r="Q48" s="392"/>
      <c r="R48" s="392"/>
      <c r="S48" s="392"/>
      <c r="T48" s="392"/>
      <c r="U48" s="393"/>
      <c r="V48" s="386" t="s">
        <v>124</v>
      </c>
      <c r="W48" s="387"/>
      <c r="X48" s="387"/>
      <c r="Y48" s="387"/>
      <c r="Z48" s="387"/>
      <c r="AA48" s="388"/>
      <c r="AB48" s="397" t="s">
        <v>125</v>
      </c>
      <c r="AC48" s="398"/>
      <c r="AD48" s="398"/>
      <c r="AE48" s="398"/>
      <c r="AF48" s="398"/>
      <c r="AG48" s="399"/>
    </row>
    <row r="49" spans="1:86" ht="12" customHeight="1">
      <c r="A49" s="389"/>
      <c r="B49" s="390"/>
      <c r="C49" s="390"/>
      <c r="D49" s="390"/>
      <c r="E49" s="390"/>
      <c r="F49" s="391"/>
      <c r="G49" s="389"/>
      <c r="H49" s="390"/>
      <c r="I49" s="390"/>
      <c r="J49" s="390"/>
      <c r="K49" s="390"/>
      <c r="L49" s="391"/>
      <c r="M49" s="394"/>
      <c r="N49" s="395"/>
      <c r="O49" s="395"/>
      <c r="P49" s="395"/>
      <c r="Q49" s="395"/>
      <c r="R49" s="395"/>
      <c r="S49" s="395"/>
      <c r="T49" s="395"/>
      <c r="U49" s="396"/>
      <c r="V49" s="389"/>
      <c r="W49" s="390"/>
      <c r="X49" s="390"/>
      <c r="Y49" s="390"/>
      <c r="Z49" s="390"/>
      <c r="AA49" s="391"/>
      <c r="AB49" s="400"/>
      <c r="AC49" s="401"/>
      <c r="AD49" s="401"/>
      <c r="AE49" s="401"/>
      <c r="AF49" s="401"/>
      <c r="AG49" s="402"/>
    </row>
    <row r="50" spans="1:86" ht="12" customHeight="1">
      <c r="A50" s="340" t="s">
        <v>126</v>
      </c>
      <c r="B50" s="341"/>
      <c r="C50" s="341"/>
      <c r="D50" s="341"/>
      <c r="E50" s="341"/>
      <c r="F50" s="342"/>
      <c r="G50" s="340" t="s">
        <v>127</v>
      </c>
      <c r="H50" s="341"/>
      <c r="I50" s="341"/>
      <c r="J50" s="341"/>
      <c r="K50" s="341"/>
      <c r="L50" s="342"/>
      <c r="M50" s="346" t="s">
        <v>128</v>
      </c>
      <c r="N50" s="347"/>
      <c r="O50" s="347"/>
      <c r="P50" s="347"/>
      <c r="Q50" s="347"/>
      <c r="R50" s="347"/>
      <c r="S50" s="347"/>
      <c r="T50" s="347"/>
      <c r="U50" s="348"/>
      <c r="V50" s="352" t="s">
        <v>129</v>
      </c>
      <c r="W50" s="353"/>
      <c r="X50" s="353"/>
      <c r="Y50" s="353"/>
      <c r="Z50" s="353"/>
      <c r="AA50" s="354"/>
      <c r="AB50" s="358" t="s">
        <v>130</v>
      </c>
      <c r="AC50" s="359"/>
      <c r="AD50" s="359"/>
      <c r="AE50" s="359"/>
      <c r="AF50" s="359"/>
      <c r="AG50" s="360"/>
    </row>
    <row r="51" spans="1:86" ht="12" customHeight="1">
      <c r="A51" s="343"/>
      <c r="B51" s="344"/>
      <c r="C51" s="344"/>
      <c r="D51" s="344"/>
      <c r="E51" s="344"/>
      <c r="F51" s="345"/>
      <c r="G51" s="343"/>
      <c r="H51" s="344"/>
      <c r="I51" s="344"/>
      <c r="J51" s="344"/>
      <c r="K51" s="344"/>
      <c r="L51" s="345"/>
      <c r="M51" s="349"/>
      <c r="N51" s="350"/>
      <c r="O51" s="350"/>
      <c r="P51" s="350"/>
      <c r="Q51" s="350"/>
      <c r="R51" s="350"/>
      <c r="S51" s="350"/>
      <c r="T51" s="350"/>
      <c r="U51" s="351"/>
      <c r="V51" s="355"/>
      <c r="W51" s="356"/>
      <c r="X51" s="356"/>
      <c r="Y51" s="356"/>
      <c r="Z51" s="356"/>
      <c r="AA51" s="357"/>
      <c r="AB51" s="361"/>
      <c r="AC51" s="362"/>
      <c r="AD51" s="362"/>
      <c r="AE51" s="362"/>
      <c r="AF51" s="362"/>
      <c r="AG51" s="363"/>
    </row>
    <row r="53" spans="1:86" s="37" customFormat="1" ht="15.75">
      <c r="A53" s="37" t="s">
        <v>131</v>
      </c>
    </row>
    <row r="54" spans="1:86" s="37" customFormat="1" ht="15.75" customHeight="1">
      <c r="A54" s="17" t="s">
        <v>132</v>
      </c>
      <c r="B54" s="17"/>
      <c r="C54" s="17"/>
      <c r="D54" s="17"/>
      <c r="E54" s="17"/>
      <c r="F54" s="17"/>
      <c r="G54" s="17"/>
      <c r="H54" s="17"/>
      <c r="I54" s="17"/>
      <c r="J54" s="17"/>
      <c r="K54" s="17" t="s">
        <v>133</v>
      </c>
      <c r="L54" s="17"/>
      <c r="M54" s="17"/>
      <c r="N54" s="17"/>
      <c r="O54" s="17"/>
      <c r="P54" s="17"/>
      <c r="Q54" s="17"/>
      <c r="R54" s="17"/>
      <c r="S54" s="17"/>
      <c r="T54" s="17"/>
      <c r="U54" s="17" t="s">
        <v>134</v>
      </c>
      <c r="V54" s="17"/>
      <c r="W54" s="17"/>
      <c r="X54" s="17"/>
      <c r="Y54" s="17"/>
      <c r="Z54" s="17" t="s">
        <v>135</v>
      </c>
      <c r="AA54" s="17"/>
      <c r="AB54" s="17"/>
      <c r="AC54" s="17"/>
      <c r="AD54" s="17"/>
      <c r="AE54" s="17" t="s">
        <v>136</v>
      </c>
      <c r="AF54" s="17"/>
      <c r="AG54" s="17"/>
      <c r="AH54" s="17"/>
      <c r="AI54" s="17"/>
      <c r="AJ54" s="17" t="s">
        <v>137</v>
      </c>
      <c r="AK54" s="17"/>
      <c r="AL54" s="17"/>
      <c r="AM54" s="17"/>
      <c r="AN54" s="17"/>
      <c r="AO54" s="17"/>
      <c r="AP54" s="17"/>
      <c r="AQ54" s="17"/>
      <c r="AR54" s="17"/>
      <c r="AS54" s="17" t="s">
        <v>138</v>
      </c>
      <c r="AT54" s="17"/>
      <c r="AU54" s="17"/>
      <c r="AV54" s="17"/>
      <c r="AW54" s="17"/>
      <c r="AX54" s="17"/>
      <c r="AY54" s="17"/>
      <c r="AZ54" s="17" t="s">
        <v>139</v>
      </c>
      <c r="BA54" s="17"/>
      <c r="BB54" s="17"/>
      <c r="BC54" s="17"/>
      <c r="BD54" s="17"/>
      <c r="BE54" s="17"/>
      <c r="BF54" s="17" t="s">
        <v>140</v>
      </c>
      <c r="BG54" s="17"/>
      <c r="BH54" s="17"/>
      <c r="BI54" s="17"/>
      <c r="BJ54" s="17"/>
      <c r="BK54" s="17"/>
    </row>
    <row r="55" spans="1:86" s="37" customFormat="1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 t="s">
        <v>141</v>
      </c>
      <c r="L55" s="17"/>
      <c r="M55" s="17"/>
      <c r="N55" s="17"/>
      <c r="O55" s="17"/>
      <c r="P55" s="17"/>
      <c r="Q55" s="17"/>
      <c r="R55" s="17"/>
      <c r="S55" s="17"/>
      <c r="T55" s="17"/>
      <c r="U55" s="17" t="s">
        <v>142</v>
      </c>
      <c r="V55" s="17"/>
      <c r="W55" s="17"/>
      <c r="X55" s="17"/>
      <c r="Y55" s="17"/>
      <c r="Z55" s="17" t="s">
        <v>143</v>
      </c>
      <c r="AA55" s="17"/>
      <c r="AB55" s="17"/>
      <c r="AC55" s="17"/>
      <c r="AD55" s="17"/>
      <c r="AE55" s="17" t="s">
        <v>144</v>
      </c>
      <c r="AF55" s="17"/>
      <c r="AG55" s="17"/>
      <c r="AH55" s="17"/>
      <c r="AI55" s="17"/>
      <c r="AJ55" s="17" t="s">
        <v>145</v>
      </c>
      <c r="AK55" s="17"/>
      <c r="AL55" s="17"/>
      <c r="AM55" s="17"/>
      <c r="AN55" s="17"/>
      <c r="AO55" s="17"/>
      <c r="AP55" s="17"/>
      <c r="AQ55" s="17"/>
      <c r="AR55" s="17"/>
      <c r="AS55" s="17" t="s">
        <v>146</v>
      </c>
      <c r="AT55" s="17"/>
      <c r="AU55" s="17"/>
      <c r="AV55" s="17"/>
      <c r="AW55" s="17"/>
      <c r="AX55" s="17"/>
      <c r="AY55" s="17"/>
      <c r="AZ55" s="17" t="s">
        <v>147</v>
      </c>
      <c r="BA55" s="17"/>
      <c r="BB55" s="17"/>
      <c r="BC55" s="17"/>
      <c r="BD55" s="17"/>
      <c r="BE55" s="17"/>
      <c r="BF55" s="17" t="s">
        <v>148</v>
      </c>
      <c r="BG55" s="17"/>
      <c r="BH55" s="17"/>
      <c r="BI55" s="17"/>
      <c r="BJ55" s="17"/>
      <c r="BK55" s="17"/>
    </row>
    <row r="56" spans="1:86" s="37" customFormat="1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 t="s">
        <v>149</v>
      </c>
      <c r="L56" s="17"/>
      <c r="M56" s="17"/>
      <c r="N56" s="17"/>
      <c r="O56" s="17"/>
      <c r="P56" s="17"/>
      <c r="Q56" s="17"/>
      <c r="R56" s="17"/>
      <c r="S56" s="17"/>
      <c r="T56" s="17"/>
      <c r="U56" s="17" t="s">
        <v>150</v>
      </c>
      <c r="V56" s="17"/>
      <c r="W56" s="17"/>
      <c r="X56" s="17"/>
      <c r="Y56" s="17"/>
      <c r="Z56" s="17" t="s">
        <v>127</v>
      </c>
      <c r="AA56" s="17"/>
      <c r="AB56" s="17"/>
      <c r="AC56" s="17"/>
      <c r="AD56" s="17"/>
      <c r="AE56" s="68" t="s">
        <v>128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</row>
    <row r="57" spans="1:86" s="37" customFormat="1" ht="16.5" thickBot="1">
      <c r="A57" s="37" t="s">
        <v>151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42"/>
      <c r="AC57" s="43"/>
      <c r="AD57" s="43"/>
      <c r="AE57" s="43"/>
      <c r="AF57" s="43"/>
      <c r="AG57" s="43"/>
      <c r="AH57" s="44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5"/>
      <c r="AV57" s="45"/>
      <c r="AW57" s="45"/>
      <c r="AX57" s="45"/>
      <c r="AY57" s="45"/>
      <c r="AZ57" s="45"/>
      <c r="BA57" s="45"/>
      <c r="BB57" s="38"/>
      <c r="BC57" s="38"/>
      <c r="BD57" s="38"/>
      <c r="BE57" s="38"/>
      <c r="BF57" s="38"/>
      <c r="BG57" s="40"/>
      <c r="BH57" s="40"/>
      <c r="BI57" s="40"/>
      <c r="BJ57" s="40"/>
      <c r="BK57" s="40"/>
    </row>
    <row r="58" spans="1:86" s="37" customFormat="1" ht="15.75">
      <c r="A58" s="306" t="str">
        <f>A54</f>
        <v>Webシステム</v>
      </c>
      <c r="B58" s="307"/>
      <c r="C58" s="307"/>
      <c r="D58" s="307"/>
      <c r="E58" s="307"/>
      <c r="F58" s="307"/>
      <c r="G58" s="307"/>
      <c r="H58" s="307"/>
      <c r="I58" s="307"/>
      <c r="J58" s="308"/>
      <c r="K58" s="315" t="s">
        <v>152</v>
      </c>
      <c r="L58" s="316"/>
      <c r="M58" s="316"/>
      <c r="N58" s="316"/>
      <c r="O58" s="316"/>
      <c r="P58" s="316"/>
      <c r="Q58" s="316"/>
      <c r="R58" s="316"/>
      <c r="S58" s="316"/>
      <c r="T58" s="364"/>
      <c r="U58" s="365" t="s">
        <v>153</v>
      </c>
      <c r="V58" s="319"/>
      <c r="W58" s="319"/>
      <c r="X58" s="319"/>
      <c r="Y58" s="320"/>
      <c r="Z58" s="292" t="str">
        <f>Z54</f>
        <v>MS</v>
      </c>
      <c r="AA58" s="271"/>
      <c r="AB58" s="271"/>
      <c r="AC58" s="271"/>
      <c r="AD58" s="272"/>
      <c r="AE58" s="317" t="s">
        <v>154</v>
      </c>
      <c r="AF58" s="271"/>
      <c r="AG58" s="271"/>
      <c r="AH58" s="271"/>
      <c r="AI58" s="272"/>
      <c r="AJ58" s="318" t="str">
        <f>AJ54</f>
        <v>Webシステム</v>
      </c>
      <c r="AK58" s="319"/>
      <c r="AL58" s="319"/>
      <c r="AM58" s="319"/>
      <c r="AN58" s="319"/>
      <c r="AO58" s="319"/>
      <c r="AP58" s="319"/>
      <c r="AQ58" s="319"/>
      <c r="AR58" s="320"/>
      <c r="AS58" s="321" t="s">
        <v>101</v>
      </c>
      <c r="AT58" s="321"/>
      <c r="AU58" s="321"/>
      <c r="AV58" s="321"/>
      <c r="AW58" s="321"/>
      <c r="AX58" s="321"/>
      <c r="AY58" s="321"/>
      <c r="AZ58" s="270" t="s">
        <v>124</v>
      </c>
      <c r="BA58" s="271"/>
      <c r="BB58" s="271"/>
      <c r="BC58" s="271"/>
      <c r="BD58" s="271"/>
      <c r="BE58" s="272"/>
      <c r="BF58" s="270" t="s">
        <v>155</v>
      </c>
      <c r="BG58" s="271"/>
      <c r="BH58" s="271"/>
      <c r="BI58" s="271"/>
      <c r="BJ58" s="271"/>
      <c r="BK58" s="322"/>
    </row>
    <row r="59" spans="1:86" s="37" customFormat="1" ht="15.75" customHeight="1">
      <c r="A59" s="309"/>
      <c r="B59" s="310"/>
      <c r="C59" s="310"/>
      <c r="D59" s="310"/>
      <c r="E59" s="310"/>
      <c r="F59" s="310"/>
      <c r="G59" s="310"/>
      <c r="H59" s="310"/>
      <c r="I59" s="310"/>
      <c r="J59" s="311"/>
      <c r="K59" s="277" t="str">
        <f>文書名</f>
        <v>アドオン設計書</v>
      </c>
      <c r="L59" s="278"/>
      <c r="M59" s="278"/>
      <c r="N59" s="278"/>
      <c r="O59" s="278"/>
      <c r="P59" s="278"/>
      <c r="Q59" s="278"/>
      <c r="R59" s="278"/>
      <c r="S59" s="278"/>
      <c r="T59" s="287"/>
      <c r="U59" s="323" t="s">
        <v>156</v>
      </c>
      <c r="V59" s="324"/>
      <c r="W59" s="324"/>
      <c r="X59" s="324"/>
      <c r="Y59" s="325"/>
      <c r="Z59" s="282" t="str">
        <f>Z55</f>
        <v>MSBB</v>
      </c>
      <c r="AA59" s="283"/>
      <c r="AB59" s="283"/>
      <c r="AC59" s="283"/>
      <c r="AD59" s="284"/>
      <c r="AE59" s="279" t="s">
        <v>157</v>
      </c>
      <c r="AF59" s="280"/>
      <c r="AG59" s="280"/>
      <c r="AH59" s="280"/>
      <c r="AI59" s="281"/>
      <c r="AJ59" s="285" t="str">
        <f>AJ55</f>
        <v>Web販売管理</v>
      </c>
      <c r="AK59" s="326"/>
      <c r="AL59" s="326"/>
      <c r="AM59" s="326"/>
      <c r="AN59" s="326"/>
      <c r="AO59" s="326"/>
      <c r="AP59" s="326"/>
      <c r="AQ59" s="326"/>
      <c r="AR59" s="327"/>
      <c r="AS59" s="328" t="str">
        <f>AS55</f>
        <v>M7-US-1140</v>
      </c>
      <c r="AT59" s="329"/>
      <c r="AU59" s="329"/>
      <c r="AV59" s="329"/>
      <c r="AW59" s="329"/>
      <c r="AX59" s="329"/>
      <c r="AY59" s="329"/>
      <c r="AZ59" s="291" t="str">
        <f>AZ55</f>
        <v>1.0.0</v>
      </c>
      <c r="BA59" s="278"/>
      <c r="BB59" s="278"/>
      <c r="BC59" s="278"/>
      <c r="BD59" s="278"/>
      <c r="BE59" s="287"/>
      <c r="BF59" s="293" t="str">
        <f>BF55</f>
        <v>r00.00</v>
      </c>
      <c r="BG59" s="278"/>
      <c r="BH59" s="278"/>
      <c r="BI59" s="278"/>
      <c r="BJ59" s="278"/>
      <c r="BK59" s="294"/>
    </row>
    <row r="60" spans="1:86" s="37" customFormat="1" ht="16.5" customHeight="1" thickBot="1">
      <c r="A60" s="312"/>
      <c r="B60" s="313"/>
      <c r="C60" s="313"/>
      <c r="D60" s="313"/>
      <c r="E60" s="313"/>
      <c r="F60" s="313"/>
      <c r="G60" s="313"/>
      <c r="H60" s="313"/>
      <c r="I60" s="313"/>
      <c r="J60" s="314"/>
      <c r="K60" s="296" t="str">
        <f ca="1">RIGHT(CELL("filename",$A$1),LEN(CELL("filename",$A$1))-FIND("]",CELL("filename",$A$1)))</f>
        <v>表紙</v>
      </c>
      <c r="L60" s="297"/>
      <c r="M60" s="297"/>
      <c r="N60" s="297"/>
      <c r="O60" s="297"/>
      <c r="P60" s="297"/>
      <c r="Q60" s="297"/>
      <c r="R60" s="297"/>
      <c r="S60" s="297"/>
      <c r="T60" s="331"/>
      <c r="U60" s="332" t="s">
        <v>158</v>
      </c>
      <c r="V60" s="333"/>
      <c r="W60" s="333"/>
      <c r="X60" s="333"/>
      <c r="Y60" s="334"/>
      <c r="Z60" s="335" t="str">
        <f>Z56</f>
        <v>MSBBRA040</v>
      </c>
      <c r="AA60" s="336"/>
      <c r="AB60" s="336"/>
      <c r="AC60" s="336"/>
      <c r="AD60" s="336"/>
      <c r="AE60" s="337" t="str">
        <f>AE56</f>
        <v>FSC製品化チェックシート</v>
      </c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9"/>
      <c r="AS60" s="330"/>
      <c r="AT60" s="330"/>
      <c r="AU60" s="330"/>
      <c r="AV60" s="330"/>
      <c r="AW60" s="330"/>
      <c r="AX60" s="330"/>
      <c r="AY60" s="330"/>
      <c r="AZ60" s="288"/>
      <c r="BA60" s="289"/>
      <c r="BB60" s="289"/>
      <c r="BC60" s="289"/>
      <c r="BD60" s="289"/>
      <c r="BE60" s="290"/>
      <c r="BF60" s="288"/>
      <c r="BG60" s="289"/>
      <c r="BH60" s="289"/>
      <c r="BI60" s="289"/>
      <c r="BJ60" s="289"/>
      <c r="BK60" s="295"/>
    </row>
    <row r="61" spans="1:86" s="37" customFormat="1" ht="15.7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1"/>
      <c r="AB61" s="42"/>
      <c r="AC61" s="43"/>
      <c r="AD61" s="43"/>
      <c r="AE61" s="43"/>
      <c r="AF61" s="43"/>
      <c r="AG61" s="43"/>
      <c r="AH61" s="44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5"/>
      <c r="AV61" s="45"/>
      <c r="AW61" s="45"/>
      <c r="AX61" s="45"/>
      <c r="AY61" s="45"/>
      <c r="AZ61" s="45"/>
      <c r="BA61" s="45"/>
      <c r="BB61" s="38"/>
      <c r="BC61" s="38"/>
      <c r="BD61" s="38"/>
      <c r="BE61" s="38"/>
      <c r="BF61" s="38"/>
      <c r="BG61" s="40"/>
      <c r="BH61" s="40"/>
      <c r="BI61" s="40"/>
      <c r="BJ61" s="40"/>
      <c r="BK61" s="40"/>
    </row>
    <row r="62" spans="1:86" s="37" customFormat="1" ht="16.5" thickBot="1">
      <c r="A62" s="37" t="s">
        <v>159</v>
      </c>
    </row>
    <row r="63" spans="1:86" s="37" customFormat="1" ht="15.75" customHeight="1">
      <c r="A63" s="306" t="str">
        <f>A58</f>
        <v>Webシステム</v>
      </c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8"/>
      <c r="O63" s="315" t="s">
        <v>152</v>
      </c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7" t="s">
        <v>153</v>
      </c>
      <c r="AD63" s="271"/>
      <c r="AE63" s="271"/>
      <c r="AF63" s="271"/>
      <c r="AG63" s="271"/>
      <c r="AH63" s="271"/>
      <c r="AI63" s="272"/>
      <c r="AJ63" s="292" t="str">
        <f>Z58</f>
        <v>MS</v>
      </c>
      <c r="AK63" s="271"/>
      <c r="AL63" s="271"/>
      <c r="AM63" s="271"/>
      <c r="AN63" s="271"/>
      <c r="AO63" s="271"/>
      <c r="AP63" s="272"/>
      <c r="AQ63" s="317" t="s">
        <v>154</v>
      </c>
      <c r="AR63" s="271"/>
      <c r="AS63" s="271"/>
      <c r="AT63" s="271"/>
      <c r="AU63" s="271"/>
      <c r="AV63" s="271"/>
      <c r="AW63" s="272"/>
      <c r="AX63" s="292" t="str">
        <f>AJ58</f>
        <v>Webシステム</v>
      </c>
      <c r="AY63" s="271"/>
      <c r="AZ63" s="271"/>
      <c r="BA63" s="271"/>
      <c r="BB63" s="271"/>
      <c r="BC63" s="271"/>
      <c r="BD63" s="271"/>
      <c r="BE63" s="271"/>
      <c r="BF63" s="271"/>
      <c r="BG63" s="271"/>
      <c r="BH63" s="271"/>
      <c r="BI63" s="271"/>
      <c r="BJ63" s="271"/>
      <c r="BK63" s="272"/>
      <c r="BL63" s="270" t="s">
        <v>101</v>
      </c>
      <c r="BM63" s="271"/>
      <c r="BN63" s="271"/>
      <c r="BO63" s="271"/>
      <c r="BP63" s="271"/>
      <c r="BQ63" s="271"/>
      <c r="BR63" s="271"/>
      <c r="BS63" s="271"/>
      <c r="BT63" s="272"/>
      <c r="BU63" s="273" t="s">
        <v>124</v>
      </c>
      <c r="BV63" s="274"/>
      <c r="BW63" s="274"/>
      <c r="BX63" s="274"/>
      <c r="BY63" s="274"/>
      <c r="BZ63" s="274"/>
      <c r="CA63" s="275"/>
      <c r="CB63" s="273" t="s">
        <v>155</v>
      </c>
      <c r="CC63" s="274"/>
      <c r="CD63" s="274"/>
      <c r="CE63" s="274"/>
      <c r="CF63" s="274"/>
      <c r="CG63" s="274"/>
      <c r="CH63" s="276"/>
    </row>
    <row r="64" spans="1:86" s="37" customFormat="1" ht="15.75" customHeight="1">
      <c r="A64" s="309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1"/>
      <c r="O64" s="277" t="str">
        <f>K59</f>
        <v>アドオン設計書</v>
      </c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9" t="s">
        <v>160</v>
      </c>
      <c r="AD64" s="280"/>
      <c r="AE64" s="280"/>
      <c r="AF64" s="280"/>
      <c r="AG64" s="280"/>
      <c r="AH64" s="280"/>
      <c r="AI64" s="281"/>
      <c r="AJ64" s="282" t="str">
        <f>Z59</f>
        <v>MSBB</v>
      </c>
      <c r="AK64" s="283"/>
      <c r="AL64" s="283"/>
      <c r="AM64" s="283"/>
      <c r="AN64" s="283"/>
      <c r="AO64" s="283"/>
      <c r="AP64" s="284"/>
      <c r="AQ64" s="279" t="s">
        <v>161</v>
      </c>
      <c r="AR64" s="280"/>
      <c r="AS64" s="280"/>
      <c r="AT64" s="280"/>
      <c r="AU64" s="280"/>
      <c r="AV64" s="280"/>
      <c r="AW64" s="281"/>
      <c r="AX64" s="285" t="str">
        <f>AJ59</f>
        <v>Web販売管理</v>
      </c>
      <c r="AY64" s="280"/>
      <c r="AZ64" s="280"/>
      <c r="BA64" s="280"/>
      <c r="BB64" s="280"/>
      <c r="BC64" s="280"/>
      <c r="BD64" s="280"/>
      <c r="BE64" s="280"/>
      <c r="BF64" s="280"/>
      <c r="BG64" s="280"/>
      <c r="BH64" s="280"/>
      <c r="BI64" s="280"/>
      <c r="BJ64" s="280"/>
      <c r="BK64" s="281"/>
      <c r="BL64" s="286" t="str">
        <f>AS59</f>
        <v>M7-US-1140</v>
      </c>
      <c r="BM64" s="278"/>
      <c r="BN64" s="278"/>
      <c r="BO64" s="278"/>
      <c r="BP64" s="278"/>
      <c r="BQ64" s="278"/>
      <c r="BR64" s="278"/>
      <c r="BS64" s="278"/>
      <c r="BT64" s="287"/>
      <c r="BU64" s="291" t="s">
        <v>162</v>
      </c>
      <c r="BV64" s="278"/>
      <c r="BW64" s="278"/>
      <c r="BX64" s="278"/>
      <c r="BY64" s="278"/>
      <c r="BZ64" s="278"/>
      <c r="CA64" s="287"/>
      <c r="CB64" s="293" cm="1">
        <f t="array" ref="CB64">MAX(_xlfn.NUMBERVALUE(改訂!A7:E44))</f>
        <v>1</v>
      </c>
      <c r="CC64" s="278"/>
      <c r="CD64" s="278"/>
      <c r="CE64" s="278"/>
      <c r="CF64" s="278"/>
      <c r="CG64" s="278"/>
      <c r="CH64" s="294"/>
    </row>
    <row r="65" spans="1:86" s="37" customFormat="1" ht="16.5" customHeight="1" thickBot="1">
      <c r="A65" s="312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4"/>
      <c r="O65" s="296" t="str">
        <f ca="1">RIGHT(CELL("filename",$A$1),LEN(CELL("filename",$A$1))-FIND("]",CELL("filename",$A$1)))</f>
        <v>表紙</v>
      </c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8" t="s">
        <v>158</v>
      </c>
      <c r="AD65" s="299"/>
      <c r="AE65" s="299"/>
      <c r="AF65" s="299"/>
      <c r="AG65" s="299"/>
      <c r="AH65" s="299"/>
      <c r="AI65" s="300"/>
      <c r="AJ65" s="301" t="str">
        <f>Z60</f>
        <v>MSBBRA040</v>
      </c>
      <c r="AK65" s="302"/>
      <c r="AL65" s="302"/>
      <c r="AM65" s="302"/>
      <c r="AN65" s="302"/>
      <c r="AO65" s="302"/>
      <c r="AP65" s="302"/>
      <c r="AQ65" s="303" t="str">
        <f>AE60</f>
        <v>FSC製品化チェックシート</v>
      </c>
      <c r="AR65" s="304"/>
      <c r="AS65" s="304"/>
      <c r="AT65" s="304"/>
      <c r="AU65" s="304"/>
      <c r="AV65" s="304"/>
      <c r="AW65" s="304"/>
      <c r="AX65" s="304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5"/>
      <c r="BL65" s="288"/>
      <c r="BM65" s="289"/>
      <c r="BN65" s="289"/>
      <c r="BO65" s="289"/>
      <c r="BP65" s="289"/>
      <c r="BQ65" s="289"/>
      <c r="BR65" s="289"/>
      <c r="BS65" s="289"/>
      <c r="BT65" s="290"/>
      <c r="BU65" s="288"/>
      <c r="BV65" s="289"/>
      <c r="BW65" s="289"/>
      <c r="BX65" s="289"/>
      <c r="BY65" s="289"/>
      <c r="BZ65" s="289"/>
      <c r="CA65" s="290"/>
      <c r="CB65" s="288"/>
      <c r="CC65" s="289"/>
      <c r="CD65" s="289"/>
      <c r="CE65" s="289"/>
      <c r="CF65" s="289"/>
      <c r="CG65" s="289"/>
      <c r="CH65" s="295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390ECBF7-2ED4-4AA9-ABBC-CDF05C7DCC66}">
      <formula1>$AW$25:$AW$27</formula1>
    </dataValidation>
    <dataValidation type="list" allowBlank="1" showInputMessage="1" showErrorMessage="1" sqref="U34:AJ35" xr:uid="{7135F293-2A54-4567-A813-75F605FCF72C}">
      <formula1>$AW$19:$AW$22</formula1>
    </dataValidation>
    <dataValidation type="list" allowBlank="1" showInputMessage="1" showErrorMessage="1" sqref="U28:AJ29" xr:uid="{8B37221F-BC01-4BD4-91BA-6FF344388C6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CP19" sqref="CP19"/>
    </sheetView>
  </sheetViews>
  <sheetFormatPr defaultColWidth="2.125" defaultRowHeight="15.75"/>
  <cols>
    <col min="1" max="56" width="2.125" style="46" customWidth="1"/>
    <col min="57" max="16384" width="2.125" style="46"/>
  </cols>
  <sheetData>
    <row r="1" spans="1:74" ht="19.5" customHeight="1">
      <c r="A1" s="579" t="s">
        <v>163</v>
      </c>
      <c r="B1" s="580"/>
      <c r="C1" s="580"/>
      <c r="D1" s="580"/>
      <c r="E1" s="580"/>
      <c r="F1" s="580"/>
      <c r="G1" s="580"/>
      <c r="H1" s="580"/>
      <c r="I1" s="580"/>
      <c r="J1" s="581"/>
      <c r="K1" s="585" t="s">
        <v>164</v>
      </c>
      <c r="L1" s="586"/>
      <c r="M1" s="586"/>
      <c r="N1" s="586"/>
      <c r="O1" s="586"/>
      <c r="P1" s="586"/>
      <c r="Q1" s="586"/>
      <c r="R1" s="586"/>
      <c r="S1" s="586"/>
      <c r="T1" s="586"/>
      <c r="U1" s="586"/>
      <c r="V1" s="586"/>
      <c r="W1" s="586"/>
      <c r="X1" s="586"/>
      <c r="Y1" s="586"/>
      <c r="Z1" s="586"/>
      <c r="AA1" s="586"/>
      <c r="AB1" s="586"/>
      <c r="AC1" s="586"/>
      <c r="AD1" s="586"/>
      <c r="AE1" s="586"/>
      <c r="AF1" s="586"/>
      <c r="AG1" s="586"/>
      <c r="AH1" s="586"/>
      <c r="AI1" s="586"/>
      <c r="AJ1" s="586"/>
      <c r="AK1" s="586"/>
      <c r="AL1" s="586"/>
      <c r="AM1" s="586"/>
      <c r="AN1" s="586"/>
      <c r="AO1" s="586"/>
      <c r="AP1" s="586"/>
      <c r="AQ1" s="586"/>
      <c r="AR1" s="586"/>
      <c r="AS1" s="586"/>
      <c r="AT1" s="587"/>
      <c r="AU1" s="562" t="s">
        <v>165</v>
      </c>
      <c r="AV1" s="563"/>
      <c r="AW1" s="563"/>
      <c r="AX1" s="563"/>
      <c r="AY1" s="591"/>
      <c r="AZ1" s="592" t="s">
        <v>166</v>
      </c>
      <c r="BA1" s="593"/>
      <c r="BB1" s="593"/>
      <c r="BC1" s="593"/>
      <c r="BD1" s="594"/>
      <c r="BE1" s="562" t="s">
        <v>167</v>
      </c>
      <c r="BF1" s="563"/>
      <c r="BG1" s="563"/>
      <c r="BH1" s="563"/>
      <c r="BI1" s="591"/>
      <c r="BJ1" s="595">
        <f>表紙!W42</f>
        <v>44824</v>
      </c>
      <c r="BK1" s="596"/>
      <c r="BL1" s="596"/>
      <c r="BM1" s="596"/>
      <c r="BN1" s="596"/>
      <c r="BO1" s="597"/>
      <c r="BP1" s="562" t="s">
        <v>155</v>
      </c>
      <c r="BQ1" s="563"/>
      <c r="BR1" s="563"/>
      <c r="BS1" s="563"/>
      <c r="BT1" s="563"/>
      <c r="BU1" s="563"/>
      <c r="BV1" s="564"/>
    </row>
    <row r="2" spans="1:74" ht="19.5" customHeight="1" thickBot="1">
      <c r="A2" s="582"/>
      <c r="B2" s="583"/>
      <c r="C2" s="583"/>
      <c r="D2" s="583"/>
      <c r="E2" s="583"/>
      <c r="F2" s="583"/>
      <c r="G2" s="583"/>
      <c r="H2" s="583"/>
      <c r="I2" s="583"/>
      <c r="J2" s="584"/>
      <c r="K2" s="588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89"/>
      <c r="AC2" s="589"/>
      <c r="AD2" s="589"/>
      <c r="AE2" s="589"/>
      <c r="AF2" s="589"/>
      <c r="AG2" s="589"/>
      <c r="AH2" s="589"/>
      <c r="AI2" s="589"/>
      <c r="AJ2" s="589"/>
      <c r="AK2" s="589"/>
      <c r="AL2" s="589"/>
      <c r="AM2" s="589"/>
      <c r="AN2" s="589"/>
      <c r="AO2" s="589"/>
      <c r="AP2" s="589"/>
      <c r="AQ2" s="589"/>
      <c r="AR2" s="589"/>
      <c r="AS2" s="589"/>
      <c r="AT2" s="590"/>
      <c r="AU2" s="565" t="s">
        <v>168</v>
      </c>
      <c r="AV2" s="566"/>
      <c r="AW2" s="566"/>
      <c r="AX2" s="566"/>
      <c r="AY2" s="567"/>
      <c r="AZ2" s="568"/>
      <c r="BA2" s="569"/>
      <c r="BB2" s="569"/>
      <c r="BC2" s="569"/>
      <c r="BD2" s="570"/>
      <c r="BE2" s="571" t="s">
        <v>169</v>
      </c>
      <c r="BF2" s="572"/>
      <c r="BG2" s="572"/>
      <c r="BH2" s="572"/>
      <c r="BI2" s="573"/>
      <c r="BJ2" s="574"/>
      <c r="BK2" s="575"/>
      <c r="BL2" s="575"/>
      <c r="BM2" s="575"/>
      <c r="BN2" s="575"/>
      <c r="BO2" s="576"/>
      <c r="BP2" s="577">
        <f>表紙!CB64</f>
        <v>1</v>
      </c>
      <c r="BQ2" s="569"/>
      <c r="BR2" s="569"/>
      <c r="BS2" s="569"/>
      <c r="BT2" s="569"/>
      <c r="BU2" s="569"/>
      <c r="BV2" s="578"/>
    </row>
    <row r="3" spans="1:74" ht="6.7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8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</row>
    <row r="4" spans="1:74" ht="17.25" thickBo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</row>
    <row r="5" spans="1:74" ht="13.5" customHeight="1">
      <c r="A5" s="525" t="s">
        <v>155</v>
      </c>
      <c r="B5" s="526"/>
      <c r="C5" s="526"/>
      <c r="D5" s="526"/>
      <c r="E5" s="527"/>
      <c r="F5" s="531" t="s">
        <v>170</v>
      </c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/>
      <c r="AA5" s="532"/>
      <c r="AB5" s="532"/>
      <c r="AC5" s="532"/>
      <c r="AD5" s="532"/>
      <c r="AE5" s="532"/>
      <c r="AF5" s="532"/>
      <c r="AG5" s="532"/>
      <c r="AH5" s="532"/>
      <c r="AI5" s="532"/>
      <c r="AJ5" s="532"/>
      <c r="AK5" s="532"/>
      <c r="AL5" s="532"/>
      <c r="AM5" s="532"/>
      <c r="AN5" s="532"/>
      <c r="AO5" s="532"/>
      <c r="AP5" s="532"/>
      <c r="AQ5" s="532"/>
      <c r="AR5" s="532"/>
      <c r="AS5" s="532"/>
      <c r="AT5" s="532"/>
      <c r="AU5" s="532"/>
      <c r="AV5" s="532"/>
      <c r="AW5" s="532"/>
      <c r="AX5" s="532"/>
      <c r="AY5" s="532"/>
      <c r="AZ5" s="532"/>
      <c r="BA5" s="532"/>
      <c r="BB5" s="533"/>
      <c r="BC5" s="537" t="s">
        <v>171</v>
      </c>
      <c r="BD5" s="526"/>
      <c r="BE5" s="526"/>
      <c r="BF5" s="526"/>
      <c r="BG5" s="526"/>
      <c r="BH5" s="526"/>
      <c r="BI5" s="526"/>
      <c r="BJ5" s="526"/>
      <c r="BK5" s="526"/>
      <c r="BL5" s="527"/>
      <c r="BM5" s="541" t="s">
        <v>172</v>
      </c>
      <c r="BN5" s="526"/>
      <c r="BO5" s="526"/>
      <c r="BP5" s="526"/>
      <c r="BQ5" s="527"/>
      <c r="BR5" s="541" t="s">
        <v>173</v>
      </c>
      <c r="BS5" s="526"/>
      <c r="BT5" s="526"/>
      <c r="BU5" s="526"/>
      <c r="BV5" s="543"/>
    </row>
    <row r="6" spans="1:74" ht="13.5" customHeight="1" thickBot="1">
      <c r="A6" s="528"/>
      <c r="B6" s="529"/>
      <c r="C6" s="529"/>
      <c r="D6" s="529"/>
      <c r="E6" s="530"/>
      <c r="F6" s="534"/>
      <c r="G6" s="535"/>
      <c r="H6" s="535"/>
      <c r="I6" s="535"/>
      <c r="J6" s="535"/>
      <c r="K6" s="535"/>
      <c r="L6" s="535"/>
      <c r="M6" s="535"/>
      <c r="N6" s="535"/>
      <c r="O6" s="535"/>
      <c r="P6" s="535"/>
      <c r="Q6" s="535"/>
      <c r="R6" s="535"/>
      <c r="S6" s="535"/>
      <c r="T6" s="535"/>
      <c r="U6" s="535"/>
      <c r="V6" s="535"/>
      <c r="W6" s="535"/>
      <c r="X6" s="535"/>
      <c r="Y6" s="535"/>
      <c r="Z6" s="535"/>
      <c r="AA6" s="535"/>
      <c r="AB6" s="535"/>
      <c r="AC6" s="535"/>
      <c r="AD6" s="535"/>
      <c r="AE6" s="535"/>
      <c r="AF6" s="535"/>
      <c r="AG6" s="535"/>
      <c r="AH6" s="535"/>
      <c r="AI6" s="535"/>
      <c r="AJ6" s="535"/>
      <c r="AK6" s="535"/>
      <c r="AL6" s="535"/>
      <c r="AM6" s="535"/>
      <c r="AN6" s="535"/>
      <c r="AO6" s="535"/>
      <c r="AP6" s="535"/>
      <c r="AQ6" s="535"/>
      <c r="AR6" s="535"/>
      <c r="AS6" s="535"/>
      <c r="AT6" s="535"/>
      <c r="AU6" s="535"/>
      <c r="AV6" s="535"/>
      <c r="AW6" s="535"/>
      <c r="AX6" s="535"/>
      <c r="AY6" s="535"/>
      <c r="AZ6" s="535"/>
      <c r="BA6" s="535"/>
      <c r="BB6" s="536"/>
      <c r="BC6" s="538"/>
      <c r="BD6" s="539"/>
      <c r="BE6" s="539"/>
      <c r="BF6" s="539"/>
      <c r="BG6" s="539"/>
      <c r="BH6" s="539"/>
      <c r="BI6" s="539"/>
      <c r="BJ6" s="539"/>
      <c r="BK6" s="539"/>
      <c r="BL6" s="540"/>
      <c r="BM6" s="542"/>
      <c r="BN6" s="529"/>
      <c r="BO6" s="529"/>
      <c r="BP6" s="529"/>
      <c r="BQ6" s="530"/>
      <c r="BR6" s="542"/>
      <c r="BS6" s="529"/>
      <c r="BT6" s="529"/>
      <c r="BU6" s="529"/>
      <c r="BV6" s="544"/>
    </row>
    <row r="7" spans="1:74" ht="13.5" customHeight="1" thickTop="1">
      <c r="A7" s="545">
        <v>1</v>
      </c>
      <c r="B7" s="546"/>
      <c r="C7" s="546"/>
      <c r="D7" s="546"/>
      <c r="E7" s="547"/>
      <c r="F7" s="551" t="s">
        <v>174</v>
      </c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552"/>
      <c r="S7" s="552"/>
      <c r="T7" s="552"/>
      <c r="U7" s="552"/>
      <c r="V7" s="552"/>
      <c r="W7" s="552"/>
      <c r="X7" s="552"/>
      <c r="Y7" s="552"/>
      <c r="Z7" s="552"/>
      <c r="AA7" s="552"/>
      <c r="AB7" s="552"/>
      <c r="AC7" s="552"/>
      <c r="AD7" s="552"/>
      <c r="AE7" s="552"/>
      <c r="AF7" s="552"/>
      <c r="AG7" s="552"/>
      <c r="AH7" s="552"/>
      <c r="AI7" s="552"/>
      <c r="AJ7" s="552"/>
      <c r="AK7" s="552"/>
      <c r="AL7" s="552"/>
      <c r="AM7" s="552"/>
      <c r="AN7" s="552"/>
      <c r="AO7" s="552"/>
      <c r="AP7" s="552"/>
      <c r="AQ7" s="552"/>
      <c r="AR7" s="552"/>
      <c r="AS7" s="552"/>
      <c r="AT7" s="552"/>
      <c r="AU7" s="552"/>
      <c r="AV7" s="552"/>
      <c r="AW7" s="552"/>
      <c r="AX7" s="552"/>
      <c r="AY7" s="552"/>
      <c r="AZ7" s="552"/>
      <c r="BA7" s="552"/>
      <c r="BB7" s="553"/>
      <c r="BC7" s="554"/>
      <c r="BD7" s="555"/>
      <c r="BE7" s="555"/>
      <c r="BF7" s="555"/>
      <c r="BG7" s="555"/>
      <c r="BH7" s="555"/>
      <c r="BI7" s="555"/>
      <c r="BJ7" s="555"/>
      <c r="BK7" s="555"/>
      <c r="BL7" s="556"/>
      <c r="BM7" s="557"/>
      <c r="BN7" s="558"/>
      <c r="BO7" s="558"/>
      <c r="BP7" s="558"/>
      <c r="BQ7" s="559"/>
      <c r="BR7" s="560"/>
      <c r="BS7" s="558"/>
      <c r="BT7" s="558"/>
      <c r="BU7" s="558"/>
      <c r="BV7" s="561"/>
    </row>
    <row r="8" spans="1:74" ht="13.5" customHeight="1">
      <c r="A8" s="548"/>
      <c r="B8" s="549"/>
      <c r="C8" s="549"/>
      <c r="D8" s="549"/>
      <c r="E8" s="550"/>
      <c r="F8" s="521"/>
      <c r="G8" s="522"/>
      <c r="H8" s="522"/>
      <c r="I8" s="522"/>
      <c r="J8" s="522"/>
      <c r="K8" s="522"/>
      <c r="L8" s="522"/>
      <c r="M8" s="522"/>
      <c r="N8" s="522"/>
      <c r="O8" s="522"/>
      <c r="P8" s="522"/>
      <c r="Q8" s="522"/>
      <c r="R8" s="522"/>
      <c r="S8" s="522"/>
      <c r="T8" s="522"/>
      <c r="U8" s="522"/>
      <c r="V8" s="522"/>
      <c r="W8" s="522"/>
      <c r="X8" s="522"/>
      <c r="Y8" s="522"/>
      <c r="Z8" s="522"/>
      <c r="AA8" s="522"/>
      <c r="AB8" s="522"/>
      <c r="AC8" s="522"/>
      <c r="AD8" s="522"/>
      <c r="AE8" s="522"/>
      <c r="AF8" s="522"/>
      <c r="AG8" s="522"/>
      <c r="AH8" s="522"/>
      <c r="AI8" s="522"/>
      <c r="AJ8" s="522"/>
      <c r="AK8" s="522"/>
      <c r="AL8" s="522"/>
      <c r="AM8" s="522"/>
      <c r="AN8" s="522"/>
      <c r="AO8" s="522"/>
      <c r="AP8" s="522"/>
      <c r="AQ8" s="522"/>
      <c r="AR8" s="522"/>
      <c r="AS8" s="522"/>
      <c r="AT8" s="522"/>
      <c r="AU8" s="522"/>
      <c r="AV8" s="522"/>
      <c r="AW8" s="522"/>
      <c r="AX8" s="522"/>
      <c r="AY8" s="522"/>
      <c r="AZ8" s="522"/>
      <c r="BA8" s="522"/>
      <c r="BB8" s="523"/>
      <c r="BC8" s="501"/>
      <c r="BD8" s="499"/>
      <c r="BE8" s="499"/>
      <c r="BF8" s="499"/>
      <c r="BG8" s="499"/>
      <c r="BH8" s="499"/>
      <c r="BI8" s="499"/>
      <c r="BJ8" s="499"/>
      <c r="BK8" s="499"/>
      <c r="BL8" s="500"/>
      <c r="BM8" s="502"/>
      <c r="BN8" s="503"/>
      <c r="BO8" s="503"/>
      <c r="BP8" s="503"/>
      <c r="BQ8" s="504"/>
      <c r="BR8" s="502"/>
      <c r="BS8" s="503"/>
      <c r="BT8" s="503"/>
      <c r="BU8" s="503"/>
      <c r="BV8" s="505"/>
    </row>
    <row r="9" spans="1:74" ht="13.5" customHeight="1">
      <c r="A9" s="482"/>
      <c r="B9" s="483"/>
      <c r="C9" s="483"/>
      <c r="D9" s="483"/>
      <c r="E9" s="484"/>
      <c r="F9" s="514"/>
      <c r="G9" s="515"/>
      <c r="H9" s="515"/>
      <c r="I9" s="515"/>
      <c r="J9" s="515"/>
      <c r="K9" s="515"/>
      <c r="L9" s="515"/>
      <c r="M9" s="515"/>
      <c r="N9" s="515"/>
      <c r="O9" s="515"/>
      <c r="P9" s="515"/>
      <c r="Q9" s="515"/>
      <c r="R9" s="515"/>
      <c r="S9" s="515"/>
      <c r="T9" s="515"/>
      <c r="U9" s="515"/>
      <c r="V9" s="515"/>
      <c r="W9" s="515"/>
      <c r="X9" s="515"/>
      <c r="Y9" s="515"/>
      <c r="Z9" s="515"/>
      <c r="AA9" s="515"/>
      <c r="AB9" s="515"/>
      <c r="AC9" s="515"/>
      <c r="AD9" s="515"/>
      <c r="AE9" s="515"/>
      <c r="AF9" s="515"/>
      <c r="AG9" s="515"/>
      <c r="AH9" s="515"/>
      <c r="AI9" s="515"/>
      <c r="AJ9" s="515"/>
      <c r="AK9" s="515"/>
      <c r="AL9" s="515"/>
      <c r="AM9" s="515"/>
      <c r="AN9" s="515"/>
      <c r="AO9" s="515"/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6"/>
      <c r="BC9" s="488"/>
      <c r="BD9" s="483"/>
      <c r="BE9" s="483"/>
      <c r="BF9" s="483"/>
      <c r="BG9" s="483"/>
      <c r="BH9" s="483"/>
      <c r="BI9" s="483"/>
      <c r="BJ9" s="483"/>
      <c r="BK9" s="483"/>
      <c r="BL9" s="484"/>
      <c r="BM9" s="520"/>
      <c r="BN9" s="491"/>
      <c r="BO9" s="491"/>
      <c r="BP9" s="491"/>
      <c r="BQ9" s="492"/>
      <c r="BR9" s="524"/>
      <c r="BS9" s="491"/>
      <c r="BT9" s="491"/>
      <c r="BU9" s="491"/>
      <c r="BV9" s="493"/>
    </row>
    <row r="10" spans="1:74" ht="13.5" customHeight="1">
      <c r="A10" s="498"/>
      <c r="B10" s="499"/>
      <c r="C10" s="499"/>
      <c r="D10" s="499"/>
      <c r="E10" s="500"/>
      <c r="F10" s="521"/>
      <c r="G10" s="522"/>
      <c r="H10" s="522"/>
      <c r="I10" s="522"/>
      <c r="J10" s="522"/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  <c r="AD10" s="522"/>
      <c r="AE10" s="522"/>
      <c r="AF10" s="522"/>
      <c r="AG10" s="522"/>
      <c r="AH10" s="522"/>
      <c r="AI10" s="522"/>
      <c r="AJ10" s="522"/>
      <c r="AK10" s="522"/>
      <c r="AL10" s="522"/>
      <c r="AM10" s="522"/>
      <c r="AN10" s="522"/>
      <c r="AO10" s="522"/>
      <c r="AP10" s="522"/>
      <c r="AQ10" s="522"/>
      <c r="AR10" s="522"/>
      <c r="AS10" s="522"/>
      <c r="AT10" s="522"/>
      <c r="AU10" s="522"/>
      <c r="AV10" s="522"/>
      <c r="AW10" s="522"/>
      <c r="AX10" s="522"/>
      <c r="AY10" s="522"/>
      <c r="AZ10" s="522"/>
      <c r="BA10" s="522"/>
      <c r="BB10" s="523"/>
      <c r="BC10" s="501"/>
      <c r="BD10" s="499"/>
      <c r="BE10" s="499"/>
      <c r="BF10" s="499"/>
      <c r="BG10" s="499"/>
      <c r="BH10" s="499"/>
      <c r="BI10" s="499"/>
      <c r="BJ10" s="499"/>
      <c r="BK10" s="499"/>
      <c r="BL10" s="500"/>
      <c r="BM10" s="502"/>
      <c r="BN10" s="503"/>
      <c r="BO10" s="503"/>
      <c r="BP10" s="503"/>
      <c r="BQ10" s="504"/>
      <c r="BR10" s="502"/>
      <c r="BS10" s="503"/>
      <c r="BT10" s="503"/>
      <c r="BU10" s="503"/>
      <c r="BV10" s="505"/>
    </row>
    <row r="11" spans="1:74" ht="13.5" customHeight="1">
      <c r="A11" s="482"/>
      <c r="B11" s="483"/>
      <c r="C11" s="483"/>
      <c r="D11" s="483"/>
      <c r="E11" s="484"/>
      <c r="F11" s="514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5"/>
      <c r="S11" s="515"/>
      <c r="T11" s="515"/>
      <c r="U11" s="515"/>
      <c r="V11" s="515"/>
      <c r="W11" s="515"/>
      <c r="X11" s="515"/>
      <c r="Y11" s="515"/>
      <c r="Z11" s="515"/>
      <c r="AA11" s="515"/>
      <c r="AB11" s="515"/>
      <c r="AC11" s="515"/>
      <c r="AD11" s="515"/>
      <c r="AE11" s="515"/>
      <c r="AF11" s="515"/>
      <c r="AG11" s="515"/>
      <c r="AH11" s="515"/>
      <c r="AI11" s="515"/>
      <c r="AJ11" s="515"/>
      <c r="AK11" s="515"/>
      <c r="AL11" s="515"/>
      <c r="AM11" s="515"/>
      <c r="AN11" s="515"/>
      <c r="AO11" s="515"/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6"/>
      <c r="BC11" s="488"/>
      <c r="BD11" s="483"/>
      <c r="BE11" s="483"/>
      <c r="BF11" s="483"/>
      <c r="BG11" s="483"/>
      <c r="BH11" s="483"/>
      <c r="BI11" s="483"/>
      <c r="BJ11" s="483"/>
      <c r="BK11" s="483"/>
      <c r="BL11" s="484"/>
      <c r="BM11" s="520"/>
      <c r="BN11" s="491"/>
      <c r="BO11" s="491"/>
      <c r="BP11" s="491"/>
      <c r="BQ11" s="492"/>
      <c r="BR11" s="490"/>
      <c r="BS11" s="491"/>
      <c r="BT11" s="491"/>
      <c r="BU11" s="491"/>
      <c r="BV11" s="493"/>
    </row>
    <row r="12" spans="1:74" ht="13.5" customHeight="1">
      <c r="A12" s="506"/>
      <c r="B12" s="507"/>
      <c r="C12" s="507"/>
      <c r="D12" s="507"/>
      <c r="E12" s="508"/>
      <c r="F12" s="517"/>
      <c r="G12" s="518"/>
      <c r="H12" s="518"/>
      <c r="I12" s="518"/>
      <c r="J12" s="518"/>
      <c r="K12" s="518"/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8"/>
      <c r="AH12" s="518"/>
      <c r="AI12" s="518"/>
      <c r="AJ12" s="518"/>
      <c r="AK12" s="518"/>
      <c r="AL12" s="518"/>
      <c r="AM12" s="518"/>
      <c r="AN12" s="518"/>
      <c r="AO12" s="518"/>
      <c r="AP12" s="518"/>
      <c r="AQ12" s="518"/>
      <c r="AR12" s="518"/>
      <c r="AS12" s="518"/>
      <c r="AT12" s="518"/>
      <c r="AU12" s="518"/>
      <c r="AV12" s="518"/>
      <c r="AW12" s="518"/>
      <c r="AX12" s="518"/>
      <c r="AY12" s="518"/>
      <c r="AZ12" s="518"/>
      <c r="BA12" s="518"/>
      <c r="BB12" s="519"/>
      <c r="BC12" s="509"/>
      <c r="BD12" s="507"/>
      <c r="BE12" s="507"/>
      <c r="BF12" s="507"/>
      <c r="BG12" s="507"/>
      <c r="BH12" s="507"/>
      <c r="BI12" s="507"/>
      <c r="BJ12" s="507"/>
      <c r="BK12" s="507"/>
      <c r="BL12" s="508"/>
      <c r="BM12" s="510"/>
      <c r="BN12" s="511"/>
      <c r="BO12" s="511"/>
      <c r="BP12" s="511"/>
      <c r="BQ12" s="512"/>
      <c r="BR12" s="510"/>
      <c r="BS12" s="511"/>
      <c r="BT12" s="511"/>
      <c r="BU12" s="511"/>
      <c r="BV12" s="513"/>
    </row>
    <row r="13" spans="1:74" ht="13.5" customHeight="1">
      <c r="A13" s="482"/>
      <c r="B13" s="483"/>
      <c r="C13" s="483"/>
      <c r="D13" s="483"/>
      <c r="E13" s="484"/>
      <c r="F13" s="488"/>
      <c r="G13" s="483"/>
      <c r="H13" s="483"/>
      <c r="I13" s="483"/>
      <c r="J13" s="483"/>
      <c r="K13" s="483"/>
      <c r="L13" s="483"/>
      <c r="M13" s="483"/>
      <c r="N13" s="483"/>
      <c r="O13" s="483"/>
      <c r="P13" s="483"/>
      <c r="Q13" s="483"/>
      <c r="R13" s="483"/>
      <c r="S13" s="483"/>
      <c r="T13" s="483"/>
      <c r="U13" s="483"/>
      <c r="V13" s="483"/>
      <c r="W13" s="483"/>
      <c r="X13" s="483"/>
      <c r="Y13" s="483"/>
      <c r="Z13" s="483"/>
      <c r="AA13" s="483"/>
      <c r="AB13" s="483"/>
      <c r="AC13" s="483"/>
      <c r="AD13" s="483"/>
      <c r="AE13" s="483"/>
      <c r="AF13" s="483"/>
      <c r="AG13" s="483"/>
      <c r="AH13" s="483"/>
      <c r="AI13" s="483"/>
      <c r="AJ13" s="483"/>
      <c r="AK13" s="483"/>
      <c r="AL13" s="483"/>
      <c r="AM13" s="483"/>
      <c r="AN13" s="483"/>
      <c r="AO13" s="483"/>
      <c r="AP13" s="483"/>
      <c r="AQ13" s="483"/>
      <c r="AR13" s="483"/>
      <c r="AS13" s="483"/>
      <c r="AT13" s="483"/>
      <c r="AU13" s="483"/>
      <c r="AV13" s="483"/>
      <c r="AW13" s="483"/>
      <c r="AX13" s="483"/>
      <c r="AY13" s="483"/>
      <c r="AZ13" s="483"/>
      <c r="BA13" s="483"/>
      <c r="BB13" s="484"/>
      <c r="BC13" s="488"/>
      <c r="BD13" s="483"/>
      <c r="BE13" s="483"/>
      <c r="BF13" s="483"/>
      <c r="BG13" s="483"/>
      <c r="BH13" s="483"/>
      <c r="BI13" s="483"/>
      <c r="BJ13" s="483"/>
      <c r="BK13" s="483"/>
      <c r="BL13" s="484"/>
      <c r="BM13" s="490"/>
      <c r="BN13" s="491"/>
      <c r="BO13" s="491"/>
      <c r="BP13" s="491"/>
      <c r="BQ13" s="492"/>
      <c r="BR13" s="490"/>
      <c r="BS13" s="491"/>
      <c r="BT13" s="491"/>
      <c r="BU13" s="491"/>
      <c r="BV13" s="493"/>
    </row>
    <row r="14" spans="1:74" ht="13.5" customHeight="1">
      <c r="A14" s="498"/>
      <c r="B14" s="499"/>
      <c r="C14" s="499"/>
      <c r="D14" s="499"/>
      <c r="E14" s="500"/>
      <c r="F14" s="501"/>
      <c r="G14" s="499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499"/>
      <c r="Y14" s="499"/>
      <c r="Z14" s="499"/>
      <c r="AA14" s="499"/>
      <c r="AB14" s="499"/>
      <c r="AC14" s="499"/>
      <c r="AD14" s="499"/>
      <c r="AE14" s="499"/>
      <c r="AF14" s="499"/>
      <c r="AG14" s="499"/>
      <c r="AH14" s="499"/>
      <c r="AI14" s="499"/>
      <c r="AJ14" s="499"/>
      <c r="AK14" s="499"/>
      <c r="AL14" s="499"/>
      <c r="AM14" s="499"/>
      <c r="AN14" s="499"/>
      <c r="AO14" s="499"/>
      <c r="AP14" s="499"/>
      <c r="AQ14" s="499"/>
      <c r="AR14" s="499"/>
      <c r="AS14" s="499"/>
      <c r="AT14" s="499"/>
      <c r="AU14" s="499"/>
      <c r="AV14" s="499"/>
      <c r="AW14" s="499"/>
      <c r="AX14" s="499"/>
      <c r="AY14" s="499"/>
      <c r="AZ14" s="499"/>
      <c r="BA14" s="499"/>
      <c r="BB14" s="500"/>
      <c r="BC14" s="501"/>
      <c r="BD14" s="499"/>
      <c r="BE14" s="499"/>
      <c r="BF14" s="499"/>
      <c r="BG14" s="499"/>
      <c r="BH14" s="499"/>
      <c r="BI14" s="499"/>
      <c r="BJ14" s="499"/>
      <c r="BK14" s="499"/>
      <c r="BL14" s="500"/>
      <c r="BM14" s="502"/>
      <c r="BN14" s="503"/>
      <c r="BO14" s="503"/>
      <c r="BP14" s="503"/>
      <c r="BQ14" s="504"/>
      <c r="BR14" s="502"/>
      <c r="BS14" s="503"/>
      <c r="BT14" s="503"/>
      <c r="BU14" s="503"/>
      <c r="BV14" s="505"/>
    </row>
    <row r="15" spans="1:74" ht="13.5" customHeight="1">
      <c r="A15" s="482"/>
      <c r="B15" s="483"/>
      <c r="C15" s="483"/>
      <c r="D15" s="483"/>
      <c r="E15" s="484"/>
      <c r="F15" s="488"/>
      <c r="G15" s="483"/>
      <c r="H15" s="483"/>
      <c r="I15" s="483"/>
      <c r="J15" s="483"/>
      <c r="K15" s="483"/>
      <c r="L15" s="483"/>
      <c r="M15" s="483"/>
      <c r="N15" s="483"/>
      <c r="O15" s="483"/>
      <c r="P15" s="483"/>
      <c r="Q15" s="483"/>
      <c r="R15" s="483"/>
      <c r="S15" s="483"/>
      <c r="T15" s="483"/>
      <c r="U15" s="483"/>
      <c r="V15" s="483"/>
      <c r="W15" s="483"/>
      <c r="X15" s="483"/>
      <c r="Y15" s="483"/>
      <c r="Z15" s="483"/>
      <c r="AA15" s="483"/>
      <c r="AB15" s="483"/>
      <c r="AC15" s="483"/>
      <c r="AD15" s="483"/>
      <c r="AE15" s="483"/>
      <c r="AF15" s="483"/>
      <c r="AG15" s="483"/>
      <c r="AH15" s="483"/>
      <c r="AI15" s="483"/>
      <c r="AJ15" s="483"/>
      <c r="AK15" s="483"/>
      <c r="AL15" s="483"/>
      <c r="AM15" s="483"/>
      <c r="AN15" s="483"/>
      <c r="AO15" s="483"/>
      <c r="AP15" s="483"/>
      <c r="AQ15" s="483"/>
      <c r="AR15" s="483"/>
      <c r="AS15" s="483"/>
      <c r="AT15" s="483"/>
      <c r="AU15" s="483"/>
      <c r="AV15" s="483"/>
      <c r="AW15" s="483"/>
      <c r="AX15" s="483"/>
      <c r="AY15" s="483"/>
      <c r="AZ15" s="483"/>
      <c r="BA15" s="483"/>
      <c r="BB15" s="484"/>
      <c r="BC15" s="488"/>
      <c r="BD15" s="483"/>
      <c r="BE15" s="483"/>
      <c r="BF15" s="483"/>
      <c r="BG15" s="483"/>
      <c r="BH15" s="483"/>
      <c r="BI15" s="483"/>
      <c r="BJ15" s="483"/>
      <c r="BK15" s="483"/>
      <c r="BL15" s="484"/>
      <c r="BM15" s="490"/>
      <c r="BN15" s="491"/>
      <c r="BO15" s="491"/>
      <c r="BP15" s="491"/>
      <c r="BQ15" s="492"/>
      <c r="BR15" s="490"/>
      <c r="BS15" s="491"/>
      <c r="BT15" s="491"/>
      <c r="BU15" s="491"/>
      <c r="BV15" s="493"/>
    </row>
    <row r="16" spans="1:74" ht="13.5" customHeight="1">
      <c r="A16" s="506"/>
      <c r="B16" s="507"/>
      <c r="C16" s="507"/>
      <c r="D16" s="507"/>
      <c r="E16" s="508"/>
      <c r="F16" s="509"/>
      <c r="G16" s="507"/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  <c r="X16" s="507"/>
      <c r="Y16" s="507"/>
      <c r="Z16" s="507"/>
      <c r="AA16" s="507"/>
      <c r="AB16" s="507"/>
      <c r="AC16" s="507"/>
      <c r="AD16" s="507"/>
      <c r="AE16" s="507"/>
      <c r="AF16" s="507"/>
      <c r="AG16" s="507"/>
      <c r="AH16" s="507"/>
      <c r="AI16" s="507"/>
      <c r="AJ16" s="507"/>
      <c r="AK16" s="507"/>
      <c r="AL16" s="507"/>
      <c r="AM16" s="507"/>
      <c r="AN16" s="507"/>
      <c r="AO16" s="507"/>
      <c r="AP16" s="507"/>
      <c r="AQ16" s="507"/>
      <c r="AR16" s="507"/>
      <c r="AS16" s="507"/>
      <c r="AT16" s="507"/>
      <c r="AU16" s="507"/>
      <c r="AV16" s="507"/>
      <c r="AW16" s="507"/>
      <c r="AX16" s="507"/>
      <c r="AY16" s="507"/>
      <c r="AZ16" s="507"/>
      <c r="BA16" s="507"/>
      <c r="BB16" s="508"/>
      <c r="BC16" s="509"/>
      <c r="BD16" s="507"/>
      <c r="BE16" s="507"/>
      <c r="BF16" s="507"/>
      <c r="BG16" s="507"/>
      <c r="BH16" s="507"/>
      <c r="BI16" s="507"/>
      <c r="BJ16" s="507"/>
      <c r="BK16" s="507"/>
      <c r="BL16" s="508"/>
      <c r="BM16" s="510"/>
      <c r="BN16" s="511"/>
      <c r="BO16" s="511"/>
      <c r="BP16" s="511"/>
      <c r="BQ16" s="512"/>
      <c r="BR16" s="510"/>
      <c r="BS16" s="511"/>
      <c r="BT16" s="511"/>
      <c r="BU16" s="511"/>
      <c r="BV16" s="513"/>
    </row>
    <row r="17" spans="1:74" ht="13.5" customHeight="1">
      <c r="A17" s="482"/>
      <c r="B17" s="483"/>
      <c r="C17" s="483"/>
      <c r="D17" s="483"/>
      <c r="E17" s="484"/>
      <c r="F17" s="488"/>
      <c r="G17" s="483"/>
      <c r="H17" s="483"/>
      <c r="I17" s="483"/>
      <c r="J17" s="483"/>
      <c r="K17" s="483"/>
      <c r="L17" s="483"/>
      <c r="M17" s="483"/>
      <c r="N17" s="483"/>
      <c r="O17" s="483"/>
      <c r="P17" s="483"/>
      <c r="Q17" s="483"/>
      <c r="R17" s="483"/>
      <c r="S17" s="483"/>
      <c r="T17" s="483"/>
      <c r="U17" s="483"/>
      <c r="V17" s="483"/>
      <c r="W17" s="483"/>
      <c r="X17" s="483"/>
      <c r="Y17" s="483"/>
      <c r="Z17" s="483"/>
      <c r="AA17" s="483"/>
      <c r="AB17" s="483"/>
      <c r="AC17" s="483"/>
      <c r="AD17" s="483"/>
      <c r="AE17" s="483"/>
      <c r="AF17" s="483"/>
      <c r="AG17" s="483"/>
      <c r="AH17" s="483"/>
      <c r="AI17" s="483"/>
      <c r="AJ17" s="483"/>
      <c r="AK17" s="483"/>
      <c r="AL17" s="483"/>
      <c r="AM17" s="483"/>
      <c r="AN17" s="483"/>
      <c r="AO17" s="483"/>
      <c r="AP17" s="483"/>
      <c r="AQ17" s="483"/>
      <c r="AR17" s="483"/>
      <c r="AS17" s="483"/>
      <c r="AT17" s="483"/>
      <c r="AU17" s="483"/>
      <c r="AV17" s="483"/>
      <c r="AW17" s="483"/>
      <c r="AX17" s="483"/>
      <c r="AY17" s="483"/>
      <c r="AZ17" s="483"/>
      <c r="BA17" s="483"/>
      <c r="BB17" s="484"/>
      <c r="BC17" s="488"/>
      <c r="BD17" s="483"/>
      <c r="BE17" s="483"/>
      <c r="BF17" s="483"/>
      <c r="BG17" s="483"/>
      <c r="BH17" s="483"/>
      <c r="BI17" s="483"/>
      <c r="BJ17" s="483"/>
      <c r="BK17" s="483"/>
      <c r="BL17" s="484"/>
      <c r="BM17" s="490"/>
      <c r="BN17" s="491"/>
      <c r="BO17" s="491"/>
      <c r="BP17" s="491"/>
      <c r="BQ17" s="492"/>
      <c r="BR17" s="490"/>
      <c r="BS17" s="491"/>
      <c r="BT17" s="491"/>
      <c r="BU17" s="491"/>
      <c r="BV17" s="493"/>
    </row>
    <row r="18" spans="1:74" ht="13.5" customHeight="1">
      <c r="A18" s="498"/>
      <c r="B18" s="499"/>
      <c r="C18" s="499"/>
      <c r="D18" s="499"/>
      <c r="E18" s="500"/>
      <c r="F18" s="501"/>
      <c r="G18" s="499"/>
      <c r="H18" s="499"/>
      <c r="I18" s="499"/>
      <c r="J18" s="499"/>
      <c r="K18" s="499"/>
      <c r="L18" s="499"/>
      <c r="M18" s="499"/>
      <c r="N18" s="499"/>
      <c r="O18" s="499"/>
      <c r="P18" s="499"/>
      <c r="Q18" s="499"/>
      <c r="R18" s="499"/>
      <c r="S18" s="499"/>
      <c r="T18" s="499"/>
      <c r="U18" s="499"/>
      <c r="V18" s="499"/>
      <c r="W18" s="499"/>
      <c r="X18" s="499"/>
      <c r="Y18" s="499"/>
      <c r="Z18" s="499"/>
      <c r="AA18" s="499"/>
      <c r="AB18" s="499"/>
      <c r="AC18" s="499"/>
      <c r="AD18" s="499"/>
      <c r="AE18" s="499"/>
      <c r="AF18" s="499"/>
      <c r="AG18" s="499"/>
      <c r="AH18" s="499"/>
      <c r="AI18" s="499"/>
      <c r="AJ18" s="499"/>
      <c r="AK18" s="499"/>
      <c r="AL18" s="499"/>
      <c r="AM18" s="499"/>
      <c r="AN18" s="499"/>
      <c r="AO18" s="499"/>
      <c r="AP18" s="499"/>
      <c r="AQ18" s="499"/>
      <c r="AR18" s="499"/>
      <c r="AS18" s="499"/>
      <c r="AT18" s="499"/>
      <c r="AU18" s="499"/>
      <c r="AV18" s="499"/>
      <c r="AW18" s="499"/>
      <c r="AX18" s="499"/>
      <c r="AY18" s="499"/>
      <c r="AZ18" s="499"/>
      <c r="BA18" s="499"/>
      <c r="BB18" s="500"/>
      <c r="BC18" s="501"/>
      <c r="BD18" s="499"/>
      <c r="BE18" s="499"/>
      <c r="BF18" s="499"/>
      <c r="BG18" s="499"/>
      <c r="BH18" s="499"/>
      <c r="BI18" s="499"/>
      <c r="BJ18" s="499"/>
      <c r="BK18" s="499"/>
      <c r="BL18" s="500"/>
      <c r="BM18" s="502"/>
      <c r="BN18" s="503"/>
      <c r="BO18" s="503"/>
      <c r="BP18" s="503"/>
      <c r="BQ18" s="504"/>
      <c r="BR18" s="502"/>
      <c r="BS18" s="503"/>
      <c r="BT18" s="503"/>
      <c r="BU18" s="503"/>
      <c r="BV18" s="505"/>
    </row>
    <row r="19" spans="1:74" ht="13.5" customHeight="1">
      <c r="A19" s="482"/>
      <c r="B19" s="483"/>
      <c r="C19" s="483"/>
      <c r="D19" s="483"/>
      <c r="E19" s="484"/>
      <c r="F19" s="488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3"/>
      <c r="Z19" s="483"/>
      <c r="AA19" s="483"/>
      <c r="AB19" s="483"/>
      <c r="AC19" s="483"/>
      <c r="AD19" s="483"/>
      <c r="AE19" s="483"/>
      <c r="AF19" s="483"/>
      <c r="AG19" s="483"/>
      <c r="AH19" s="483"/>
      <c r="AI19" s="483"/>
      <c r="AJ19" s="483"/>
      <c r="AK19" s="483"/>
      <c r="AL19" s="483"/>
      <c r="AM19" s="483"/>
      <c r="AN19" s="483"/>
      <c r="AO19" s="483"/>
      <c r="AP19" s="483"/>
      <c r="AQ19" s="483"/>
      <c r="AR19" s="483"/>
      <c r="AS19" s="483"/>
      <c r="AT19" s="483"/>
      <c r="AU19" s="483"/>
      <c r="AV19" s="483"/>
      <c r="AW19" s="483"/>
      <c r="AX19" s="483"/>
      <c r="AY19" s="483"/>
      <c r="AZ19" s="483"/>
      <c r="BA19" s="483"/>
      <c r="BB19" s="484"/>
      <c r="BC19" s="488"/>
      <c r="BD19" s="483"/>
      <c r="BE19" s="483"/>
      <c r="BF19" s="483"/>
      <c r="BG19" s="483"/>
      <c r="BH19" s="483"/>
      <c r="BI19" s="483"/>
      <c r="BJ19" s="483"/>
      <c r="BK19" s="483"/>
      <c r="BL19" s="484"/>
      <c r="BM19" s="490"/>
      <c r="BN19" s="491"/>
      <c r="BO19" s="491"/>
      <c r="BP19" s="491"/>
      <c r="BQ19" s="492"/>
      <c r="BR19" s="490"/>
      <c r="BS19" s="491"/>
      <c r="BT19" s="491"/>
      <c r="BU19" s="491"/>
      <c r="BV19" s="493"/>
    </row>
    <row r="20" spans="1:74" ht="13.5" customHeight="1">
      <c r="A20" s="506"/>
      <c r="B20" s="507"/>
      <c r="C20" s="507"/>
      <c r="D20" s="507"/>
      <c r="E20" s="508"/>
      <c r="F20" s="509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7"/>
      <c r="AA20" s="507"/>
      <c r="AB20" s="507"/>
      <c r="AC20" s="507"/>
      <c r="AD20" s="507"/>
      <c r="AE20" s="507"/>
      <c r="AF20" s="507"/>
      <c r="AG20" s="507"/>
      <c r="AH20" s="507"/>
      <c r="AI20" s="507"/>
      <c r="AJ20" s="507"/>
      <c r="AK20" s="507"/>
      <c r="AL20" s="507"/>
      <c r="AM20" s="507"/>
      <c r="AN20" s="507"/>
      <c r="AO20" s="507"/>
      <c r="AP20" s="507"/>
      <c r="AQ20" s="507"/>
      <c r="AR20" s="507"/>
      <c r="AS20" s="507"/>
      <c r="AT20" s="507"/>
      <c r="AU20" s="507"/>
      <c r="AV20" s="507"/>
      <c r="AW20" s="507"/>
      <c r="AX20" s="507"/>
      <c r="AY20" s="507"/>
      <c r="AZ20" s="507"/>
      <c r="BA20" s="507"/>
      <c r="BB20" s="508"/>
      <c r="BC20" s="509"/>
      <c r="BD20" s="507"/>
      <c r="BE20" s="507"/>
      <c r="BF20" s="507"/>
      <c r="BG20" s="507"/>
      <c r="BH20" s="507"/>
      <c r="BI20" s="507"/>
      <c r="BJ20" s="507"/>
      <c r="BK20" s="507"/>
      <c r="BL20" s="508"/>
      <c r="BM20" s="510"/>
      <c r="BN20" s="511"/>
      <c r="BO20" s="511"/>
      <c r="BP20" s="511"/>
      <c r="BQ20" s="512"/>
      <c r="BR20" s="510"/>
      <c r="BS20" s="511"/>
      <c r="BT20" s="511"/>
      <c r="BU20" s="511"/>
      <c r="BV20" s="513"/>
    </row>
    <row r="21" spans="1:74" ht="13.5" customHeight="1">
      <c r="A21" s="482"/>
      <c r="B21" s="483"/>
      <c r="C21" s="483"/>
      <c r="D21" s="483"/>
      <c r="E21" s="484"/>
      <c r="F21" s="488"/>
      <c r="G21" s="483"/>
      <c r="H21" s="483"/>
      <c r="I21" s="483"/>
      <c r="J21" s="483"/>
      <c r="K21" s="483"/>
      <c r="L21" s="483"/>
      <c r="M21" s="483"/>
      <c r="N21" s="483"/>
      <c r="O21" s="483"/>
      <c r="P21" s="483"/>
      <c r="Q21" s="483"/>
      <c r="R21" s="483"/>
      <c r="S21" s="483"/>
      <c r="T21" s="483"/>
      <c r="U21" s="483"/>
      <c r="V21" s="483"/>
      <c r="W21" s="483"/>
      <c r="X21" s="483"/>
      <c r="Y21" s="483"/>
      <c r="Z21" s="483"/>
      <c r="AA21" s="483"/>
      <c r="AB21" s="483"/>
      <c r="AC21" s="483"/>
      <c r="AD21" s="483"/>
      <c r="AE21" s="483"/>
      <c r="AF21" s="483"/>
      <c r="AG21" s="483"/>
      <c r="AH21" s="483"/>
      <c r="AI21" s="483"/>
      <c r="AJ21" s="483"/>
      <c r="AK21" s="483"/>
      <c r="AL21" s="483"/>
      <c r="AM21" s="483"/>
      <c r="AN21" s="483"/>
      <c r="AO21" s="483"/>
      <c r="AP21" s="483"/>
      <c r="AQ21" s="483"/>
      <c r="AR21" s="483"/>
      <c r="AS21" s="483"/>
      <c r="AT21" s="483"/>
      <c r="AU21" s="483"/>
      <c r="AV21" s="483"/>
      <c r="AW21" s="483"/>
      <c r="AX21" s="483"/>
      <c r="AY21" s="483"/>
      <c r="AZ21" s="483"/>
      <c r="BA21" s="483"/>
      <c r="BB21" s="484"/>
      <c r="BC21" s="488"/>
      <c r="BD21" s="483"/>
      <c r="BE21" s="483"/>
      <c r="BF21" s="483"/>
      <c r="BG21" s="483"/>
      <c r="BH21" s="483"/>
      <c r="BI21" s="483"/>
      <c r="BJ21" s="483"/>
      <c r="BK21" s="483"/>
      <c r="BL21" s="484"/>
      <c r="BM21" s="490"/>
      <c r="BN21" s="491"/>
      <c r="BO21" s="491"/>
      <c r="BP21" s="491"/>
      <c r="BQ21" s="492"/>
      <c r="BR21" s="490"/>
      <c r="BS21" s="491"/>
      <c r="BT21" s="491"/>
      <c r="BU21" s="491"/>
      <c r="BV21" s="493"/>
    </row>
    <row r="22" spans="1:74" ht="13.5" customHeight="1">
      <c r="A22" s="498"/>
      <c r="B22" s="499"/>
      <c r="C22" s="499"/>
      <c r="D22" s="499"/>
      <c r="E22" s="500"/>
      <c r="F22" s="501"/>
      <c r="G22" s="499"/>
      <c r="H22" s="499"/>
      <c r="I22" s="499"/>
      <c r="J22" s="499"/>
      <c r="K22" s="499"/>
      <c r="L22" s="499"/>
      <c r="M22" s="499"/>
      <c r="N22" s="499"/>
      <c r="O22" s="499"/>
      <c r="P22" s="499"/>
      <c r="Q22" s="499"/>
      <c r="R22" s="499"/>
      <c r="S22" s="499"/>
      <c r="T22" s="499"/>
      <c r="U22" s="499"/>
      <c r="V22" s="499"/>
      <c r="W22" s="499"/>
      <c r="X22" s="499"/>
      <c r="Y22" s="499"/>
      <c r="Z22" s="499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  <c r="AO22" s="499"/>
      <c r="AP22" s="499"/>
      <c r="AQ22" s="499"/>
      <c r="AR22" s="499"/>
      <c r="AS22" s="499"/>
      <c r="AT22" s="499"/>
      <c r="AU22" s="499"/>
      <c r="AV22" s="499"/>
      <c r="AW22" s="499"/>
      <c r="AX22" s="499"/>
      <c r="AY22" s="499"/>
      <c r="AZ22" s="499"/>
      <c r="BA22" s="499"/>
      <c r="BB22" s="500"/>
      <c r="BC22" s="501"/>
      <c r="BD22" s="499"/>
      <c r="BE22" s="499"/>
      <c r="BF22" s="499"/>
      <c r="BG22" s="499"/>
      <c r="BH22" s="499"/>
      <c r="BI22" s="499"/>
      <c r="BJ22" s="499"/>
      <c r="BK22" s="499"/>
      <c r="BL22" s="500"/>
      <c r="BM22" s="502"/>
      <c r="BN22" s="503"/>
      <c r="BO22" s="503"/>
      <c r="BP22" s="503"/>
      <c r="BQ22" s="504"/>
      <c r="BR22" s="502"/>
      <c r="BS22" s="503"/>
      <c r="BT22" s="503"/>
      <c r="BU22" s="503"/>
      <c r="BV22" s="505"/>
    </row>
    <row r="23" spans="1:74" ht="13.5" customHeight="1">
      <c r="A23" s="482"/>
      <c r="B23" s="483"/>
      <c r="C23" s="483"/>
      <c r="D23" s="483"/>
      <c r="E23" s="484"/>
      <c r="F23" s="488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3"/>
      <c r="U23" s="483"/>
      <c r="V23" s="483"/>
      <c r="W23" s="483"/>
      <c r="X23" s="483"/>
      <c r="Y23" s="483"/>
      <c r="Z23" s="483"/>
      <c r="AA23" s="483"/>
      <c r="AB23" s="483"/>
      <c r="AC23" s="483"/>
      <c r="AD23" s="483"/>
      <c r="AE23" s="483"/>
      <c r="AF23" s="483"/>
      <c r="AG23" s="483"/>
      <c r="AH23" s="483"/>
      <c r="AI23" s="483"/>
      <c r="AJ23" s="483"/>
      <c r="AK23" s="483"/>
      <c r="AL23" s="483"/>
      <c r="AM23" s="483"/>
      <c r="AN23" s="483"/>
      <c r="AO23" s="483"/>
      <c r="AP23" s="483"/>
      <c r="AQ23" s="483"/>
      <c r="AR23" s="483"/>
      <c r="AS23" s="483"/>
      <c r="AT23" s="483"/>
      <c r="AU23" s="483"/>
      <c r="AV23" s="483"/>
      <c r="AW23" s="483"/>
      <c r="AX23" s="483"/>
      <c r="AY23" s="483"/>
      <c r="AZ23" s="483"/>
      <c r="BA23" s="483"/>
      <c r="BB23" s="484"/>
      <c r="BC23" s="488"/>
      <c r="BD23" s="483"/>
      <c r="BE23" s="483"/>
      <c r="BF23" s="483"/>
      <c r="BG23" s="483"/>
      <c r="BH23" s="483"/>
      <c r="BI23" s="483"/>
      <c r="BJ23" s="483"/>
      <c r="BK23" s="483"/>
      <c r="BL23" s="484"/>
      <c r="BM23" s="490"/>
      <c r="BN23" s="491"/>
      <c r="BO23" s="491"/>
      <c r="BP23" s="491"/>
      <c r="BQ23" s="492"/>
      <c r="BR23" s="490"/>
      <c r="BS23" s="491"/>
      <c r="BT23" s="491"/>
      <c r="BU23" s="491"/>
      <c r="BV23" s="493"/>
    </row>
    <row r="24" spans="1:74" ht="13.5" customHeight="1">
      <c r="A24" s="506"/>
      <c r="B24" s="507"/>
      <c r="C24" s="507"/>
      <c r="D24" s="507"/>
      <c r="E24" s="508"/>
      <c r="F24" s="509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8"/>
      <c r="BC24" s="509"/>
      <c r="BD24" s="507"/>
      <c r="BE24" s="507"/>
      <c r="BF24" s="507"/>
      <c r="BG24" s="507"/>
      <c r="BH24" s="507"/>
      <c r="BI24" s="507"/>
      <c r="BJ24" s="507"/>
      <c r="BK24" s="507"/>
      <c r="BL24" s="508"/>
      <c r="BM24" s="510"/>
      <c r="BN24" s="511"/>
      <c r="BO24" s="511"/>
      <c r="BP24" s="511"/>
      <c r="BQ24" s="512"/>
      <c r="BR24" s="510"/>
      <c r="BS24" s="511"/>
      <c r="BT24" s="511"/>
      <c r="BU24" s="511"/>
      <c r="BV24" s="513"/>
    </row>
    <row r="25" spans="1:74" ht="13.5" customHeight="1">
      <c r="A25" s="482"/>
      <c r="B25" s="483"/>
      <c r="C25" s="483"/>
      <c r="D25" s="483"/>
      <c r="E25" s="484"/>
      <c r="F25" s="488"/>
      <c r="G25" s="483"/>
      <c r="H25" s="483"/>
      <c r="I25" s="483"/>
      <c r="J25" s="483"/>
      <c r="K25" s="483"/>
      <c r="L25" s="483"/>
      <c r="M25" s="483"/>
      <c r="N25" s="483"/>
      <c r="O25" s="483"/>
      <c r="P25" s="483"/>
      <c r="Q25" s="483"/>
      <c r="R25" s="483"/>
      <c r="S25" s="483"/>
      <c r="T25" s="483"/>
      <c r="U25" s="483"/>
      <c r="V25" s="483"/>
      <c r="W25" s="483"/>
      <c r="X25" s="483"/>
      <c r="Y25" s="483"/>
      <c r="Z25" s="483"/>
      <c r="AA25" s="483"/>
      <c r="AB25" s="483"/>
      <c r="AC25" s="483"/>
      <c r="AD25" s="483"/>
      <c r="AE25" s="483"/>
      <c r="AF25" s="483"/>
      <c r="AG25" s="483"/>
      <c r="AH25" s="483"/>
      <c r="AI25" s="483"/>
      <c r="AJ25" s="483"/>
      <c r="AK25" s="483"/>
      <c r="AL25" s="483"/>
      <c r="AM25" s="483"/>
      <c r="AN25" s="483"/>
      <c r="AO25" s="483"/>
      <c r="AP25" s="483"/>
      <c r="AQ25" s="483"/>
      <c r="AR25" s="483"/>
      <c r="AS25" s="483"/>
      <c r="AT25" s="483"/>
      <c r="AU25" s="483"/>
      <c r="AV25" s="483"/>
      <c r="AW25" s="483"/>
      <c r="AX25" s="483"/>
      <c r="AY25" s="483"/>
      <c r="AZ25" s="483"/>
      <c r="BA25" s="483"/>
      <c r="BB25" s="484"/>
      <c r="BC25" s="488"/>
      <c r="BD25" s="483"/>
      <c r="BE25" s="483"/>
      <c r="BF25" s="483"/>
      <c r="BG25" s="483"/>
      <c r="BH25" s="483"/>
      <c r="BI25" s="483"/>
      <c r="BJ25" s="483"/>
      <c r="BK25" s="483"/>
      <c r="BL25" s="484"/>
      <c r="BM25" s="490"/>
      <c r="BN25" s="491"/>
      <c r="BO25" s="491"/>
      <c r="BP25" s="491"/>
      <c r="BQ25" s="492"/>
      <c r="BR25" s="490"/>
      <c r="BS25" s="491"/>
      <c r="BT25" s="491"/>
      <c r="BU25" s="491"/>
      <c r="BV25" s="493"/>
    </row>
    <row r="26" spans="1:74" ht="13.5" customHeight="1">
      <c r="A26" s="498"/>
      <c r="B26" s="499"/>
      <c r="C26" s="499"/>
      <c r="D26" s="499"/>
      <c r="E26" s="500"/>
      <c r="F26" s="501"/>
      <c r="G26" s="499"/>
      <c r="H26" s="499"/>
      <c r="I26" s="499"/>
      <c r="J26" s="499"/>
      <c r="K26" s="499"/>
      <c r="L26" s="499"/>
      <c r="M26" s="499"/>
      <c r="N26" s="499"/>
      <c r="O26" s="499"/>
      <c r="P26" s="499"/>
      <c r="Q26" s="499"/>
      <c r="R26" s="499"/>
      <c r="S26" s="499"/>
      <c r="T26" s="499"/>
      <c r="U26" s="499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  <c r="AO26" s="499"/>
      <c r="AP26" s="499"/>
      <c r="AQ26" s="499"/>
      <c r="AR26" s="499"/>
      <c r="AS26" s="499"/>
      <c r="AT26" s="499"/>
      <c r="AU26" s="499"/>
      <c r="AV26" s="499"/>
      <c r="AW26" s="499"/>
      <c r="AX26" s="499"/>
      <c r="AY26" s="499"/>
      <c r="AZ26" s="499"/>
      <c r="BA26" s="499"/>
      <c r="BB26" s="500"/>
      <c r="BC26" s="501"/>
      <c r="BD26" s="499"/>
      <c r="BE26" s="499"/>
      <c r="BF26" s="499"/>
      <c r="BG26" s="499"/>
      <c r="BH26" s="499"/>
      <c r="BI26" s="499"/>
      <c r="BJ26" s="499"/>
      <c r="BK26" s="499"/>
      <c r="BL26" s="500"/>
      <c r="BM26" s="502"/>
      <c r="BN26" s="503"/>
      <c r="BO26" s="503"/>
      <c r="BP26" s="503"/>
      <c r="BQ26" s="504"/>
      <c r="BR26" s="502"/>
      <c r="BS26" s="503"/>
      <c r="BT26" s="503"/>
      <c r="BU26" s="503"/>
      <c r="BV26" s="505"/>
    </row>
    <row r="27" spans="1:74" ht="13.5" customHeight="1">
      <c r="A27" s="482"/>
      <c r="B27" s="483"/>
      <c r="C27" s="483"/>
      <c r="D27" s="483"/>
      <c r="E27" s="484"/>
      <c r="F27" s="488"/>
      <c r="G27" s="483"/>
      <c r="H27" s="483"/>
      <c r="I27" s="483"/>
      <c r="J27" s="483"/>
      <c r="K27" s="483"/>
      <c r="L27" s="483"/>
      <c r="M27" s="483"/>
      <c r="N27" s="483"/>
      <c r="O27" s="483"/>
      <c r="P27" s="483"/>
      <c r="Q27" s="483"/>
      <c r="R27" s="483"/>
      <c r="S27" s="483"/>
      <c r="T27" s="483"/>
      <c r="U27" s="483"/>
      <c r="V27" s="483"/>
      <c r="W27" s="483"/>
      <c r="X27" s="483"/>
      <c r="Y27" s="483"/>
      <c r="Z27" s="483"/>
      <c r="AA27" s="483"/>
      <c r="AB27" s="483"/>
      <c r="AC27" s="483"/>
      <c r="AD27" s="483"/>
      <c r="AE27" s="483"/>
      <c r="AF27" s="483"/>
      <c r="AG27" s="483"/>
      <c r="AH27" s="483"/>
      <c r="AI27" s="483"/>
      <c r="AJ27" s="483"/>
      <c r="AK27" s="483"/>
      <c r="AL27" s="483"/>
      <c r="AM27" s="483"/>
      <c r="AN27" s="483"/>
      <c r="AO27" s="483"/>
      <c r="AP27" s="483"/>
      <c r="AQ27" s="483"/>
      <c r="AR27" s="483"/>
      <c r="AS27" s="483"/>
      <c r="AT27" s="483"/>
      <c r="AU27" s="483"/>
      <c r="AV27" s="483"/>
      <c r="AW27" s="483"/>
      <c r="AX27" s="483"/>
      <c r="AY27" s="483"/>
      <c r="AZ27" s="483"/>
      <c r="BA27" s="483"/>
      <c r="BB27" s="484"/>
      <c r="BC27" s="488"/>
      <c r="BD27" s="483"/>
      <c r="BE27" s="483"/>
      <c r="BF27" s="483"/>
      <c r="BG27" s="483"/>
      <c r="BH27" s="483"/>
      <c r="BI27" s="483"/>
      <c r="BJ27" s="483"/>
      <c r="BK27" s="483"/>
      <c r="BL27" s="484"/>
      <c r="BM27" s="490"/>
      <c r="BN27" s="491"/>
      <c r="BO27" s="491"/>
      <c r="BP27" s="491"/>
      <c r="BQ27" s="492"/>
      <c r="BR27" s="490"/>
      <c r="BS27" s="491"/>
      <c r="BT27" s="491"/>
      <c r="BU27" s="491"/>
      <c r="BV27" s="493"/>
    </row>
    <row r="28" spans="1:74" ht="13.5" customHeight="1">
      <c r="A28" s="506"/>
      <c r="B28" s="507"/>
      <c r="C28" s="507"/>
      <c r="D28" s="507"/>
      <c r="E28" s="508"/>
      <c r="F28" s="509"/>
      <c r="G28" s="507"/>
      <c r="H28" s="507"/>
      <c r="I28" s="507"/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  <c r="X28" s="507"/>
      <c r="Y28" s="507"/>
      <c r="Z28" s="507"/>
      <c r="AA28" s="507"/>
      <c r="AB28" s="507"/>
      <c r="AC28" s="507"/>
      <c r="AD28" s="507"/>
      <c r="AE28" s="507"/>
      <c r="AF28" s="507"/>
      <c r="AG28" s="507"/>
      <c r="AH28" s="507"/>
      <c r="AI28" s="507"/>
      <c r="AJ28" s="507"/>
      <c r="AK28" s="507"/>
      <c r="AL28" s="507"/>
      <c r="AM28" s="507"/>
      <c r="AN28" s="507"/>
      <c r="AO28" s="507"/>
      <c r="AP28" s="507"/>
      <c r="AQ28" s="507"/>
      <c r="AR28" s="507"/>
      <c r="AS28" s="507"/>
      <c r="AT28" s="507"/>
      <c r="AU28" s="507"/>
      <c r="AV28" s="507"/>
      <c r="AW28" s="507"/>
      <c r="AX28" s="507"/>
      <c r="AY28" s="507"/>
      <c r="AZ28" s="507"/>
      <c r="BA28" s="507"/>
      <c r="BB28" s="508"/>
      <c r="BC28" s="509"/>
      <c r="BD28" s="507"/>
      <c r="BE28" s="507"/>
      <c r="BF28" s="507"/>
      <c r="BG28" s="507"/>
      <c r="BH28" s="507"/>
      <c r="BI28" s="507"/>
      <c r="BJ28" s="507"/>
      <c r="BK28" s="507"/>
      <c r="BL28" s="508"/>
      <c r="BM28" s="510"/>
      <c r="BN28" s="511"/>
      <c r="BO28" s="511"/>
      <c r="BP28" s="511"/>
      <c r="BQ28" s="512"/>
      <c r="BR28" s="510"/>
      <c r="BS28" s="511"/>
      <c r="BT28" s="511"/>
      <c r="BU28" s="511"/>
      <c r="BV28" s="513"/>
    </row>
    <row r="29" spans="1:74" ht="13.5" customHeight="1">
      <c r="A29" s="482"/>
      <c r="B29" s="483"/>
      <c r="C29" s="483"/>
      <c r="D29" s="483"/>
      <c r="E29" s="484"/>
      <c r="F29" s="488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3"/>
      <c r="R29" s="483"/>
      <c r="S29" s="483"/>
      <c r="T29" s="483"/>
      <c r="U29" s="483"/>
      <c r="V29" s="483"/>
      <c r="W29" s="483"/>
      <c r="X29" s="483"/>
      <c r="Y29" s="483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  <c r="AM29" s="483"/>
      <c r="AN29" s="483"/>
      <c r="AO29" s="483"/>
      <c r="AP29" s="483"/>
      <c r="AQ29" s="483"/>
      <c r="AR29" s="483"/>
      <c r="AS29" s="483"/>
      <c r="AT29" s="483"/>
      <c r="AU29" s="483"/>
      <c r="AV29" s="483"/>
      <c r="AW29" s="483"/>
      <c r="AX29" s="483"/>
      <c r="AY29" s="483"/>
      <c r="AZ29" s="483"/>
      <c r="BA29" s="483"/>
      <c r="BB29" s="484"/>
      <c r="BC29" s="488"/>
      <c r="BD29" s="483"/>
      <c r="BE29" s="483"/>
      <c r="BF29" s="483"/>
      <c r="BG29" s="483"/>
      <c r="BH29" s="483"/>
      <c r="BI29" s="483"/>
      <c r="BJ29" s="483"/>
      <c r="BK29" s="483"/>
      <c r="BL29" s="484"/>
      <c r="BM29" s="490"/>
      <c r="BN29" s="491"/>
      <c r="BO29" s="491"/>
      <c r="BP29" s="491"/>
      <c r="BQ29" s="492"/>
      <c r="BR29" s="490"/>
      <c r="BS29" s="491"/>
      <c r="BT29" s="491"/>
      <c r="BU29" s="491"/>
      <c r="BV29" s="493"/>
    </row>
    <row r="30" spans="1:74" ht="13.5" customHeight="1">
      <c r="A30" s="498"/>
      <c r="B30" s="499"/>
      <c r="C30" s="499"/>
      <c r="D30" s="499"/>
      <c r="E30" s="500"/>
      <c r="F30" s="501"/>
      <c r="G30" s="499"/>
      <c r="H30" s="499"/>
      <c r="I30" s="499"/>
      <c r="J30" s="499"/>
      <c r="K30" s="499"/>
      <c r="L30" s="499"/>
      <c r="M30" s="499"/>
      <c r="N30" s="499"/>
      <c r="O30" s="499"/>
      <c r="P30" s="499"/>
      <c r="Q30" s="499"/>
      <c r="R30" s="499"/>
      <c r="S30" s="499"/>
      <c r="T30" s="499"/>
      <c r="U30" s="499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  <c r="AO30" s="499"/>
      <c r="AP30" s="499"/>
      <c r="AQ30" s="499"/>
      <c r="AR30" s="499"/>
      <c r="AS30" s="499"/>
      <c r="AT30" s="499"/>
      <c r="AU30" s="499"/>
      <c r="AV30" s="499"/>
      <c r="AW30" s="499"/>
      <c r="AX30" s="499"/>
      <c r="AY30" s="499"/>
      <c r="AZ30" s="499"/>
      <c r="BA30" s="499"/>
      <c r="BB30" s="500"/>
      <c r="BC30" s="501"/>
      <c r="BD30" s="499"/>
      <c r="BE30" s="499"/>
      <c r="BF30" s="499"/>
      <c r="BG30" s="499"/>
      <c r="BH30" s="499"/>
      <c r="BI30" s="499"/>
      <c r="BJ30" s="499"/>
      <c r="BK30" s="499"/>
      <c r="BL30" s="500"/>
      <c r="BM30" s="502"/>
      <c r="BN30" s="503"/>
      <c r="BO30" s="503"/>
      <c r="BP30" s="503"/>
      <c r="BQ30" s="504"/>
      <c r="BR30" s="502"/>
      <c r="BS30" s="503"/>
      <c r="BT30" s="503"/>
      <c r="BU30" s="503"/>
      <c r="BV30" s="505"/>
    </row>
    <row r="31" spans="1:74" ht="13.5" customHeight="1">
      <c r="A31" s="482"/>
      <c r="B31" s="483"/>
      <c r="C31" s="483"/>
      <c r="D31" s="483"/>
      <c r="E31" s="484"/>
      <c r="F31" s="488"/>
      <c r="G31" s="483"/>
      <c r="H31" s="483"/>
      <c r="I31" s="483"/>
      <c r="J31" s="483"/>
      <c r="K31" s="483"/>
      <c r="L31" s="483"/>
      <c r="M31" s="483"/>
      <c r="N31" s="483"/>
      <c r="O31" s="483"/>
      <c r="P31" s="483"/>
      <c r="Q31" s="483"/>
      <c r="R31" s="483"/>
      <c r="S31" s="483"/>
      <c r="T31" s="483"/>
      <c r="U31" s="483"/>
      <c r="V31" s="483"/>
      <c r="W31" s="483"/>
      <c r="X31" s="483"/>
      <c r="Y31" s="483"/>
      <c r="Z31" s="483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  <c r="AM31" s="483"/>
      <c r="AN31" s="483"/>
      <c r="AO31" s="483"/>
      <c r="AP31" s="483"/>
      <c r="AQ31" s="483"/>
      <c r="AR31" s="483"/>
      <c r="AS31" s="483"/>
      <c r="AT31" s="483"/>
      <c r="AU31" s="483"/>
      <c r="AV31" s="483"/>
      <c r="AW31" s="483"/>
      <c r="AX31" s="483"/>
      <c r="AY31" s="483"/>
      <c r="AZ31" s="483"/>
      <c r="BA31" s="483"/>
      <c r="BB31" s="484"/>
      <c r="BC31" s="488"/>
      <c r="BD31" s="483"/>
      <c r="BE31" s="483"/>
      <c r="BF31" s="483"/>
      <c r="BG31" s="483"/>
      <c r="BH31" s="483"/>
      <c r="BI31" s="483"/>
      <c r="BJ31" s="483"/>
      <c r="BK31" s="483"/>
      <c r="BL31" s="484"/>
      <c r="BM31" s="490"/>
      <c r="BN31" s="491"/>
      <c r="BO31" s="491"/>
      <c r="BP31" s="491"/>
      <c r="BQ31" s="492"/>
      <c r="BR31" s="490"/>
      <c r="BS31" s="491"/>
      <c r="BT31" s="491"/>
      <c r="BU31" s="491"/>
      <c r="BV31" s="493"/>
    </row>
    <row r="32" spans="1:74" ht="13.5" customHeight="1">
      <c r="A32" s="506"/>
      <c r="B32" s="507"/>
      <c r="C32" s="507"/>
      <c r="D32" s="507"/>
      <c r="E32" s="508"/>
      <c r="F32" s="509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7"/>
      <c r="AI32" s="507"/>
      <c r="AJ32" s="507"/>
      <c r="AK32" s="507"/>
      <c r="AL32" s="507"/>
      <c r="AM32" s="507"/>
      <c r="AN32" s="507"/>
      <c r="AO32" s="507"/>
      <c r="AP32" s="507"/>
      <c r="AQ32" s="507"/>
      <c r="AR32" s="507"/>
      <c r="AS32" s="507"/>
      <c r="AT32" s="507"/>
      <c r="AU32" s="507"/>
      <c r="AV32" s="507"/>
      <c r="AW32" s="507"/>
      <c r="AX32" s="507"/>
      <c r="AY32" s="507"/>
      <c r="AZ32" s="507"/>
      <c r="BA32" s="507"/>
      <c r="BB32" s="508"/>
      <c r="BC32" s="509"/>
      <c r="BD32" s="507"/>
      <c r="BE32" s="507"/>
      <c r="BF32" s="507"/>
      <c r="BG32" s="507"/>
      <c r="BH32" s="507"/>
      <c r="BI32" s="507"/>
      <c r="BJ32" s="507"/>
      <c r="BK32" s="507"/>
      <c r="BL32" s="508"/>
      <c r="BM32" s="510"/>
      <c r="BN32" s="511"/>
      <c r="BO32" s="511"/>
      <c r="BP32" s="511"/>
      <c r="BQ32" s="512"/>
      <c r="BR32" s="510"/>
      <c r="BS32" s="511"/>
      <c r="BT32" s="511"/>
      <c r="BU32" s="511"/>
      <c r="BV32" s="513"/>
    </row>
    <row r="33" spans="1:74" ht="13.5" customHeight="1">
      <c r="A33" s="482"/>
      <c r="B33" s="483"/>
      <c r="C33" s="483"/>
      <c r="D33" s="483"/>
      <c r="E33" s="484"/>
      <c r="F33" s="488"/>
      <c r="G33" s="483"/>
      <c r="H33" s="483"/>
      <c r="I33" s="483"/>
      <c r="J33" s="483"/>
      <c r="K33" s="483"/>
      <c r="L33" s="483"/>
      <c r="M33" s="483"/>
      <c r="N33" s="483"/>
      <c r="O33" s="483"/>
      <c r="P33" s="483"/>
      <c r="Q33" s="483"/>
      <c r="R33" s="483"/>
      <c r="S33" s="483"/>
      <c r="T33" s="483"/>
      <c r="U33" s="483"/>
      <c r="V33" s="483"/>
      <c r="W33" s="483"/>
      <c r="X33" s="483"/>
      <c r="Y33" s="483"/>
      <c r="Z33" s="483"/>
      <c r="AA33" s="483"/>
      <c r="AB33" s="483"/>
      <c r="AC33" s="483"/>
      <c r="AD33" s="483"/>
      <c r="AE33" s="483"/>
      <c r="AF33" s="483"/>
      <c r="AG33" s="483"/>
      <c r="AH33" s="483"/>
      <c r="AI33" s="483"/>
      <c r="AJ33" s="483"/>
      <c r="AK33" s="483"/>
      <c r="AL33" s="483"/>
      <c r="AM33" s="483"/>
      <c r="AN33" s="483"/>
      <c r="AO33" s="483"/>
      <c r="AP33" s="483"/>
      <c r="AQ33" s="483"/>
      <c r="AR33" s="483"/>
      <c r="AS33" s="483"/>
      <c r="AT33" s="483"/>
      <c r="AU33" s="483"/>
      <c r="AV33" s="483"/>
      <c r="AW33" s="483"/>
      <c r="AX33" s="483"/>
      <c r="AY33" s="483"/>
      <c r="AZ33" s="483"/>
      <c r="BA33" s="483"/>
      <c r="BB33" s="484"/>
      <c r="BC33" s="488"/>
      <c r="BD33" s="483"/>
      <c r="BE33" s="483"/>
      <c r="BF33" s="483"/>
      <c r="BG33" s="483"/>
      <c r="BH33" s="483"/>
      <c r="BI33" s="483"/>
      <c r="BJ33" s="483"/>
      <c r="BK33" s="483"/>
      <c r="BL33" s="484"/>
      <c r="BM33" s="490"/>
      <c r="BN33" s="491"/>
      <c r="BO33" s="491"/>
      <c r="BP33" s="491"/>
      <c r="BQ33" s="492"/>
      <c r="BR33" s="490"/>
      <c r="BS33" s="491"/>
      <c r="BT33" s="491"/>
      <c r="BU33" s="491"/>
      <c r="BV33" s="493"/>
    </row>
    <row r="34" spans="1:74" ht="13.5" customHeight="1">
      <c r="A34" s="498"/>
      <c r="B34" s="499"/>
      <c r="C34" s="499"/>
      <c r="D34" s="499"/>
      <c r="E34" s="500"/>
      <c r="F34" s="501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R34" s="499"/>
      <c r="S34" s="499"/>
      <c r="T34" s="499"/>
      <c r="U34" s="499"/>
      <c r="V34" s="499"/>
      <c r="W34" s="499"/>
      <c r="X34" s="499"/>
      <c r="Y34" s="499"/>
      <c r="Z34" s="499"/>
      <c r="AA34" s="499"/>
      <c r="AB34" s="499"/>
      <c r="AC34" s="499"/>
      <c r="AD34" s="499"/>
      <c r="AE34" s="499"/>
      <c r="AF34" s="499"/>
      <c r="AG34" s="499"/>
      <c r="AH34" s="499"/>
      <c r="AI34" s="499"/>
      <c r="AJ34" s="499"/>
      <c r="AK34" s="499"/>
      <c r="AL34" s="499"/>
      <c r="AM34" s="499"/>
      <c r="AN34" s="499"/>
      <c r="AO34" s="499"/>
      <c r="AP34" s="499"/>
      <c r="AQ34" s="499"/>
      <c r="AR34" s="499"/>
      <c r="AS34" s="499"/>
      <c r="AT34" s="499"/>
      <c r="AU34" s="499"/>
      <c r="AV34" s="499"/>
      <c r="AW34" s="499"/>
      <c r="AX34" s="499"/>
      <c r="AY34" s="499"/>
      <c r="AZ34" s="499"/>
      <c r="BA34" s="499"/>
      <c r="BB34" s="500"/>
      <c r="BC34" s="501"/>
      <c r="BD34" s="499"/>
      <c r="BE34" s="499"/>
      <c r="BF34" s="499"/>
      <c r="BG34" s="499"/>
      <c r="BH34" s="499"/>
      <c r="BI34" s="499"/>
      <c r="BJ34" s="499"/>
      <c r="BK34" s="499"/>
      <c r="BL34" s="500"/>
      <c r="BM34" s="502"/>
      <c r="BN34" s="503"/>
      <c r="BO34" s="503"/>
      <c r="BP34" s="503"/>
      <c r="BQ34" s="504"/>
      <c r="BR34" s="502"/>
      <c r="BS34" s="503"/>
      <c r="BT34" s="503"/>
      <c r="BU34" s="503"/>
      <c r="BV34" s="505"/>
    </row>
    <row r="35" spans="1:74" ht="13.5" customHeight="1">
      <c r="A35" s="482"/>
      <c r="B35" s="483"/>
      <c r="C35" s="483"/>
      <c r="D35" s="483"/>
      <c r="E35" s="484"/>
      <c r="F35" s="488"/>
      <c r="G35" s="483"/>
      <c r="H35" s="483"/>
      <c r="I35" s="483"/>
      <c r="J35" s="483"/>
      <c r="K35" s="483"/>
      <c r="L35" s="483"/>
      <c r="M35" s="483"/>
      <c r="N35" s="483"/>
      <c r="O35" s="483"/>
      <c r="P35" s="483"/>
      <c r="Q35" s="483"/>
      <c r="R35" s="483"/>
      <c r="S35" s="483"/>
      <c r="T35" s="483"/>
      <c r="U35" s="483"/>
      <c r="V35" s="483"/>
      <c r="W35" s="483"/>
      <c r="X35" s="483"/>
      <c r="Y35" s="483"/>
      <c r="Z35" s="483"/>
      <c r="AA35" s="483"/>
      <c r="AB35" s="483"/>
      <c r="AC35" s="483"/>
      <c r="AD35" s="483"/>
      <c r="AE35" s="483"/>
      <c r="AF35" s="483"/>
      <c r="AG35" s="483"/>
      <c r="AH35" s="483"/>
      <c r="AI35" s="483"/>
      <c r="AJ35" s="483"/>
      <c r="AK35" s="483"/>
      <c r="AL35" s="483"/>
      <c r="AM35" s="483"/>
      <c r="AN35" s="483"/>
      <c r="AO35" s="483"/>
      <c r="AP35" s="483"/>
      <c r="AQ35" s="483"/>
      <c r="AR35" s="483"/>
      <c r="AS35" s="483"/>
      <c r="AT35" s="483"/>
      <c r="AU35" s="483"/>
      <c r="AV35" s="483"/>
      <c r="AW35" s="483"/>
      <c r="AX35" s="483"/>
      <c r="AY35" s="483"/>
      <c r="AZ35" s="483"/>
      <c r="BA35" s="483"/>
      <c r="BB35" s="484"/>
      <c r="BC35" s="488"/>
      <c r="BD35" s="483"/>
      <c r="BE35" s="483"/>
      <c r="BF35" s="483"/>
      <c r="BG35" s="483"/>
      <c r="BH35" s="483"/>
      <c r="BI35" s="483"/>
      <c r="BJ35" s="483"/>
      <c r="BK35" s="483"/>
      <c r="BL35" s="484"/>
      <c r="BM35" s="490"/>
      <c r="BN35" s="491"/>
      <c r="BO35" s="491"/>
      <c r="BP35" s="491"/>
      <c r="BQ35" s="492"/>
      <c r="BR35" s="490"/>
      <c r="BS35" s="491"/>
      <c r="BT35" s="491"/>
      <c r="BU35" s="491"/>
      <c r="BV35" s="493"/>
    </row>
    <row r="36" spans="1:74" ht="13.5" customHeight="1">
      <c r="A36" s="506"/>
      <c r="B36" s="507"/>
      <c r="C36" s="507"/>
      <c r="D36" s="507"/>
      <c r="E36" s="508"/>
      <c r="F36" s="509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7"/>
      <c r="AA36" s="507"/>
      <c r="AB36" s="507"/>
      <c r="AC36" s="507"/>
      <c r="AD36" s="507"/>
      <c r="AE36" s="507"/>
      <c r="AF36" s="507"/>
      <c r="AG36" s="507"/>
      <c r="AH36" s="507"/>
      <c r="AI36" s="507"/>
      <c r="AJ36" s="507"/>
      <c r="AK36" s="507"/>
      <c r="AL36" s="507"/>
      <c r="AM36" s="507"/>
      <c r="AN36" s="507"/>
      <c r="AO36" s="507"/>
      <c r="AP36" s="507"/>
      <c r="AQ36" s="507"/>
      <c r="AR36" s="507"/>
      <c r="AS36" s="507"/>
      <c r="AT36" s="507"/>
      <c r="AU36" s="507"/>
      <c r="AV36" s="507"/>
      <c r="AW36" s="507"/>
      <c r="AX36" s="507"/>
      <c r="AY36" s="507"/>
      <c r="AZ36" s="507"/>
      <c r="BA36" s="507"/>
      <c r="BB36" s="508"/>
      <c r="BC36" s="509"/>
      <c r="BD36" s="507"/>
      <c r="BE36" s="507"/>
      <c r="BF36" s="507"/>
      <c r="BG36" s="507"/>
      <c r="BH36" s="507"/>
      <c r="BI36" s="507"/>
      <c r="BJ36" s="507"/>
      <c r="BK36" s="507"/>
      <c r="BL36" s="508"/>
      <c r="BM36" s="510"/>
      <c r="BN36" s="511"/>
      <c r="BO36" s="511"/>
      <c r="BP36" s="511"/>
      <c r="BQ36" s="512"/>
      <c r="BR36" s="510"/>
      <c r="BS36" s="511"/>
      <c r="BT36" s="511"/>
      <c r="BU36" s="511"/>
      <c r="BV36" s="513"/>
    </row>
    <row r="37" spans="1:74" ht="13.5" customHeight="1">
      <c r="A37" s="482"/>
      <c r="B37" s="483"/>
      <c r="C37" s="483"/>
      <c r="D37" s="483"/>
      <c r="E37" s="484"/>
      <c r="F37" s="488"/>
      <c r="G37" s="483"/>
      <c r="H37" s="483"/>
      <c r="I37" s="483"/>
      <c r="J37" s="483"/>
      <c r="K37" s="483"/>
      <c r="L37" s="483"/>
      <c r="M37" s="483"/>
      <c r="N37" s="483"/>
      <c r="O37" s="483"/>
      <c r="P37" s="483"/>
      <c r="Q37" s="483"/>
      <c r="R37" s="483"/>
      <c r="S37" s="483"/>
      <c r="T37" s="483"/>
      <c r="U37" s="483"/>
      <c r="V37" s="483"/>
      <c r="W37" s="483"/>
      <c r="X37" s="483"/>
      <c r="Y37" s="483"/>
      <c r="Z37" s="483"/>
      <c r="AA37" s="483"/>
      <c r="AB37" s="483"/>
      <c r="AC37" s="483"/>
      <c r="AD37" s="483"/>
      <c r="AE37" s="483"/>
      <c r="AF37" s="483"/>
      <c r="AG37" s="483"/>
      <c r="AH37" s="483"/>
      <c r="AI37" s="483"/>
      <c r="AJ37" s="483"/>
      <c r="AK37" s="483"/>
      <c r="AL37" s="483"/>
      <c r="AM37" s="483"/>
      <c r="AN37" s="483"/>
      <c r="AO37" s="483"/>
      <c r="AP37" s="483"/>
      <c r="AQ37" s="483"/>
      <c r="AR37" s="483"/>
      <c r="AS37" s="483"/>
      <c r="AT37" s="483"/>
      <c r="AU37" s="483"/>
      <c r="AV37" s="483"/>
      <c r="AW37" s="483"/>
      <c r="AX37" s="483"/>
      <c r="AY37" s="483"/>
      <c r="AZ37" s="483"/>
      <c r="BA37" s="483"/>
      <c r="BB37" s="484"/>
      <c r="BC37" s="488"/>
      <c r="BD37" s="483"/>
      <c r="BE37" s="483"/>
      <c r="BF37" s="483"/>
      <c r="BG37" s="483"/>
      <c r="BH37" s="483"/>
      <c r="BI37" s="483"/>
      <c r="BJ37" s="483"/>
      <c r="BK37" s="483"/>
      <c r="BL37" s="484"/>
      <c r="BM37" s="490"/>
      <c r="BN37" s="491"/>
      <c r="BO37" s="491"/>
      <c r="BP37" s="491"/>
      <c r="BQ37" s="492"/>
      <c r="BR37" s="490"/>
      <c r="BS37" s="491"/>
      <c r="BT37" s="491"/>
      <c r="BU37" s="491"/>
      <c r="BV37" s="493"/>
    </row>
    <row r="38" spans="1:74" ht="13.5" customHeight="1">
      <c r="A38" s="498"/>
      <c r="B38" s="499"/>
      <c r="C38" s="499"/>
      <c r="D38" s="499"/>
      <c r="E38" s="500"/>
      <c r="F38" s="501"/>
      <c r="G38" s="499"/>
      <c r="H38" s="499"/>
      <c r="I38" s="499"/>
      <c r="J38" s="499"/>
      <c r="K38" s="499"/>
      <c r="L38" s="499"/>
      <c r="M38" s="499"/>
      <c r="N38" s="499"/>
      <c r="O38" s="499"/>
      <c r="P38" s="499"/>
      <c r="Q38" s="499"/>
      <c r="R38" s="499"/>
      <c r="S38" s="499"/>
      <c r="T38" s="499"/>
      <c r="U38" s="499"/>
      <c r="V38" s="499"/>
      <c r="W38" s="499"/>
      <c r="X38" s="499"/>
      <c r="Y38" s="499"/>
      <c r="Z38" s="499"/>
      <c r="AA38" s="499"/>
      <c r="AB38" s="499"/>
      <c r="AC38" s="499"/>
      <c r="AD38" s="499"/>
      <c r="AE38" s="499"/>
      <c r="AF38" s="499"/>
      <c r="AG38" s="499"/>
      <c r="AH38" s="499"/>
      <c r="AI38" s="499"/>
      <c r="AJ38" s="499"/>
      <c r="AK38" s="499"/>
      <c r="AL38" s="499"/>
      <c r="AM38" s="499"/>
      <c r="AN38" s="499"/>
      <c r="AO38" s="499"/>
      <c r="AP38" s="499"/>
      <c r="AQ38" s="499"/>
      <c r="AR38" s="499"/>
      <c r="AS38" s="499"/>
      <c r="AT38" s="499"/>
      <c r="AU38" s="499"/>
      <c r="AV38" s="499"/>
      <c r="AW38" s="499"/>
      <c r="AX38" s="499"/>
      <c r="AY38" s="499"/>
      <c r="AZ38" s="499"/>
      <c r="BA38" s="499"/>
      <c r="BB38" s="500"/>
      <c r="BC38" s="501"/>
      <c r="BD38" s="499"/>
      <c r="BE38" s="499"/>
      <c r="BF38" s="499"/>
      <c r="BG38" s="499"/>
      <c r="BH38" s="499"/>
      <c r="BI38" s="499"/>
      <c r="BJ38" s="499"/>
      <c r="BK38" s="499"/>
      <c r="BL38" s="500"/>
      <c r="BM38" s="502"/>
      <c r="BN38" s="503"/>
      <c r="BO38" s="503"/>
      <c r="BP38" s="503"/>
      <c r="BQ38" s="504"/>
      <c r="BR38" s="502"/>
      <c r="BS38" s="503"/>
      <c r="BT38" s="503"/>
      <c r="BU38" s="503"/>
      <c r="BV38" s="505"/>
    </row>
    <row r="39" spans="1:74" ht="13.5" customHeight="1">
      <c r="A39" s="482"/>
      <c r="B39" s="483"/>
      <c r="C39" s="483"/>
      <c r="D39" s="483"/>
      <c r="E39" s="484"/>
      <c r="F39" s="488"/>
      <c r="G39" s="483"/>
      <c r="H39" s="483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  <c r="AK39" s="483"/>
      <c r="AL39" s="483"/>
      <c r="AM39" s="483"/>
      <c r="AN39" s="483"/>
      <c r="AO39" s="483"/>
      <c r="AP39" s="483"/>
      <c r="AQ39" s="483"/>
      <c r="AR39" s="483"/>
      <c r="AS39" s="483"/>
      <c r="AT39" s="483"/>
      <c r="AU39" s="483"/>
      <c r="AV39" s="483"/>
      <c r="AW39" s="483"/>
      <c r="AX39" s="483"/>
      <c r="AY39" s="483"/>
      <c r="AZ39" s="483"/>
      <c r="BA39" s="483"/>
      <c r="BB39" s="484"/>
      <c r="BC39" s="488"/>
      <c r="BD39" s="483"/>
      <c r="BE39" s="483"/>
      <c r="BF39" s="483"/>
      <c r="BG39" s="483"/>
      <c r="BH39" s="483"/>
      <c r="BI39" s="483"/>
      <c r="BJ39" s="483"/>
      <c r="BK39" s="483"/>
      <c r="BL39" s="484"/>
      <c r="BM39" s="490"/>
      <c r="BN39" s="491"/>
      <c r="BO39" s="491"/>
      <c r="BP39" s="491"/>
      <c r="BQ39" s="492"/>
      <c r="BR39" s="490"/>
      <c r="BS39" s="491"/>
      <c r="BT39" s="491"/>
      <c r="BU39" s="491"/>
      <c r="BV39" s="493"/>
    </row>
    <row r="40" spans="1:74" ht="13.5" customHeight="1">
      <c r="A40" s="506"/>
      <c r="B40" s="507"/>
      <c r="C40" s="507"/>
      <c r="D40" s="507"/>
      <c r="E40" s="508"/>
      <c r="F40" s="509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7"/>
      <c r="AA40" s="507"/>
      <c r="AB40" s="507"/>
      <c r="AC40" s="507"/>
      <c r="AD40" s="507"/>
      <c r="AE40" s="507"/>
      <c r="AF40" s="507"/>
      <c r="AG40" s="507"/>
      <c r="AH40" s="507"/>
      <c r="AI40" s="507"/>
      <c r="AJ40" s="507"/>
      <c r="AK40" s="507"/>
      <c r="AL40" s="507"/>
      <c r="AM40" s="507"/>
      <c r="AN40" s="507"/>
      <c r="AO40" s="507"/>
      <c r="AP40" s="507"/>
      <c r="AQ40" s="507"/>
      <c r="AR40" s="507"/>
      <c r="AS40" s="507"/>
      <c r="AT40" s="507"/>
      <c r="AU40" s="507"/>
      <c r="AV40" s="507"/>
      <c r="AW40" s="507"/>
      <c r="AX40" s="507"/>
      <c r="AY40" s="507"/>
      <c r="AZ40" s="507"/>
      <c r="BA40" s="507"/>
      <c r="BB40" s="508"/>
      <c r="BC40" s="509"/>
      <c r="BD40" s="507"/>
      <c r="BE40" s="507"/>
      <c r="BF40" s="507"/>
      <c r="BG40" s="507"/>
      <c r="BH40" s="507"/>
      <c r="BI40" s="507"/>
      <c r="BJ40" s="507"/>
      <c r="BK40" s="507"/>
      <c r="BL40" s="508"/>
      <c r="BM40" s="510"/>
      <c r="BN40" s="511"/>
      <c r="BO40" s="511"/>
      <c r="BP40" s="511"/>
      <c r="BQ40" s="512"/>
      <c r="BR40" s="510"/>
      <c r="BS40" s="511"/>
      <c r="BT40" s="511"/>
      <c r="BU40" s="511"/>
      <c r="BV40" s="513"/>
    </row>
    <row r="41" spans="1:74" ht="13.5" customHeight="1">
      <c r="A41" s="482"/>
      <c r="B41" s="483"/>
      <c r="C41" s="483"/>
      <c r="D41" s="483"/>
      <c r="E41" s="484"/>
      <c r="F41" s="488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483"/>
      <c r="S41" s="483"/>
      <c r="T41" s="483"/>
      <c r="U41" s="483"/>
      <c r="V41" s="483"/>
      <c r="W41" s="483"/>
      <c r="X41" s="483"/>
      <c r="Y41" s="483"/>
      <c r="Z41" s="483"/>
      <c r="AA41" s="483"/>
      <c r="AB41" s="483"/>
      <c r="AC41" s="483"/>
      <c r="AD41" s="483"/>
      <c r="AE41" s="483"/>
      <c r="AF41" s="483"/>
      <c r="AG41" s="483"/>
      <c r="AH41" s="483"/>
      <c r="AI41" s="483"/>
      <c r="AJ41" s="483"/>
      <c r="AK41" s="483"/>
      <c r="AL41" s="483"/>
      <c r="AM41" s="483"/>
      <c r="AN41" s="483"/>
      <c r="AO41" s="483"/>
      <c r="AP41" s="483"/>
      <c r="AQ41" s="483"/>
      <c r="AR41" s="483"/>
      <c r="AS41" s="483"/>
      <c r="AT41" s="483"/>
      <c r="AU41" s="483"/>
      <c r="AV41" s="483"/>
      <c r="AW41" s="483"/>
      <c r="AX41" s="483"/>
      <c r="AY41" s="483"/>
      <c r="AZ41" s="483"/>
      <c r="BA41" s="483"/>
      <c r="BB41" s="484"/>
      <c r="BC41" s="488"/>
      <c r="BD41" s="483"/>
      <c r="BE41" s="483"/>
      <c r="BF41" s="483"/>
      <c r="BG41" s="483"/>
      <c r="BH41" s="483"/>
      <c r="BI41" s="483"/>
      <c r="BJ41" s="483"/>
      <c r="BK41" s="483"/>
      <c r="BL41" s="484"/>
      <c r="BM41" s="490"/>
      <c r="BN41" s="491"/>
      <c r="BO41" s="491"/>
      <c r="BP41" s="491"/>
      <c r="BQ41" s="492"/>
      <c r="BR41" s="490"/>
      <c r="BS41" s="491"/>
      <c r="BT41" s="491"/>
      <c r="BU41" s="491"/>
      <c r="BV41" s="493"/>
    </row>
    <row r="42" spans="1:74" ht="13.5" customHeight="1">
      <c r="A42" s="498"/>
      <c r="B42" s="499"/>
      <c r="C42" s="499"/>
      <c r="D42" s="499"/>
      <c r="E42" s="500"/>
      <c r="F42" s="501"/>
      <c r="G42" s="499"/>
      <c r="H42" s="499"/>
      <c r="I42" s="499"/>
      <c r="J42" s="499"/>
      <c r="K42" s="499"/>
      <c r="L42" s="499"/>
      <c r="M42" s="499"/>
      <c r="N42" s="499"/>
      <c r="O42" s="499"/>
      <c r="P42" s="499"/>
      <c r="Q42" s="499"/>
      <c r="R42" s="499"/>
      <c r="S42" s="499"/>
      <c r="T42" s="499"/>
      <c r="U42" s="499"/>
      <c r="V42" s="499"/>
      <c r="W42" s="499"/>
      <c r="X42" s="499"/>
      <c r="Y42" s="499"/>
      <c r="Z42" s="499"/>
      <c r="AA42" s="499"/>
      <c r="AB42" s="499"/>
      <c r="AC42" s="499"/>
      <c r="AD42" s="499"/>
      <c r="AE42" s="499"/>
      <c r="AF42" s="499"/>
      <c r="AG42" s="499"/>
      <c r="AH42" s="499"/>
      <c r="AI42" s="499"/>
      <c r="AJ42" s="499"/>
      <c r="AK42" s="499"/>
      <c r="AL42" s="499"/>
      <c r="AM42" s="499"/>
      <c r="AN42" s="499"/>
      <c r="AO42" s="499"/>
      <c r="AP42" s="499"/>
      <c r="AQ42" s="499"/>
      <c r="AR42" s="499"/>
      <c r="AS42" s="499"/>
      <c r="AT42" s="499"/>
      <c r="AU42" s="499"/>
      <c r="AV42" s="499"/>
      <c r="AW42" s="499"/>
      <c r="AX42" s="499"/>
      <c r="AY42" s="499"/>
      <c r="AZ42" s="499"/>
      <c r="BA42" s="499"/>
      <c r="BB42" s="500"/>
      <c r="BC42" s="501"/>
      <c r="BD42" s="499"/>
      <c r="BE42" s="499"/>
      <c r="BF42" s="499"/>
      <c r="BG42" s="499"/>
      <c r="BH42" s="499"/>
      <c r="BI42" s="499"/>
      <c r="BJ42" s="499"/>
      <c r="BK42" s="499"/>
      <c r="BL42" s="500"/>
      <c r="BM42" s="502"/>
      <c r="BN42" s="503"/>
      <c r="BO42" s="503"/>
      <c r="BP42" s="503"/>
      <c r="BQ42" s="504"/>
      <c r="BR42" s="502"/>
      <c r="BS42" s="503"/>
      <c r="BT42" s="503"/>
      <c r="BU42" s="503"/>
      <c r="BV42" s="505"/>
    </row>
    <row r="43" spans="1:74" ht="13.5" customHeight="1">
      <c r="A43" s="482"/>
      <c r="B43" s="483"/>
      <c r="C43" s="483"/>
      <c r="D43" s="483"/>
      <c r="E43" s="484"/>
      <c r="F43" s="488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3"/>
      <c r="AR43" s="483"/>
      <c r="AS43" s="483"/>
      <c r="AT43" s="483"/>
      <c r="AU43" s="483"/>
      <c r="AV43" s="483"/>
      <c r="AW43" s="483"/>
      <c r="AX43" s="483"/>
      <c r="AY43" s="483"/>
      <c r="AZ43" s="483"/>
      <c r="BA43" s="483"/>
      <c r="BB43" s="484"/>
      <c r="BC43" s="488"/>
      <c r="BD43" s="483"/>
      <c r="BE43" s="483"/>
      <c r="BF43" s="483"/>
      <c r="BG43" s="483"/>
      <c r="BH43" s="483"/>
      <c r="BI43" s="483"/>
      <c r="BJ43" s="483"/>
      <c r="BK43" s="483"/>
      <c r="BL43" s="484"/>
      <c r="BM43" s="490"/>
      <c r="BN43" s="491"/>
      <c r="BO43" s="491"/>
      <c r="BP43" s="491"/>
      <c r="BQ43" s="492"/>
      <c r="BR43" s="490"/>
      <c r="BS43" s="491"/>
      <c r="BT43" s="491"/>
      <c r="BU43" s="491"/>
      <c r="BV43" s="493"/>
    </row>
    <row r="44" spans="1:74" ht="13.5" customHeight="1" thickBot="1">
      <c r="A44" s="485"/>
      <c r="B44" s="486"/>
      <c r="C44" s="486"/>
      <c r="D44" s="486"/>
      <c r="E44" s="487"/>
      <c r="F44" s="489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7"/>
      <c r="BC44" s="489"/>
      <c r="BD44" s="486"/>
      <c r="BE44" s="486"/>
      <c r="BF44" s="486"/>
      <c r="BG44" s="486"/>
      <c r="BH44" s="486"/>
      <c r="BI44" s="486"/>
      <c r="BJ44" s="486"/>
      <c r="BK44" s="486"/>
      <c r="BL44" s="487"/>
      <c r="BM44" s="494"/>
      <c r="BN44" s="495"/>
      <c r="BO44" s="495"/>
      <c r="BP44" s="495"/>
      <c r="BQ44" s="496"/>
      <c r="BR44" s="494"/>
      <c r="BS44" s="495"/>
      <c r="BT44" s="495"/>
      <c r="BU44" s="495"/>
      <c r="BV44" s="497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DW51"/>
  <sheetViews>
    <sheetView showGridLines="0" showZeros="0" view="pageBreakPreview" zoomScaleNormal="100" zoomScaleSheetLayoutView="100" workbookViewId="0">
      <pane ySplit="4" topLeftCell="A24" activePane="bottomLeft" state="frozen"/>
      <selection activeCell="F21" sqref="F21:BB22"/>
      <selection pane="bottomLeft" activeCell="R31" sqref="R31"/>
    </sheetView>
  </sheetViews>
  <sheetFormatPr defaultColWidth="2.125" defaultRowHeight="15.75" customHeight="1"/>
  <cols>
    <col min="1" max="2" width="2.125" style="14" customWidth="1"/>
    <col min="3" max="3" width="2.375" style="15" customWidth="1"/>
    <col min="4" max="4" width="2.125" style="15" customWidth="1"/>
    <col min="5" max="5" width="3" style="15" customWidth="1"/>
    <col min="6" max="9" width="2.125" style="14" customWidth="1"/>
    <col min="10" max="10" width="2.125" style="15" customWidth="1"/>
    <col min="11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125" style="14"/>
  </cols>
  <sheetData>
    <row r="1" spans="1:124" s="1" customFormat="1" ht="15.75" customHeight="1">
      <c r="A1" s="306" t="str">
        <f>表紙!A54</f>
        <v>Webシステム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2"/>
      <c r="O1" s="609" t="s">
        <v>152</v>
      </c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1"/>
      <c r="AC1" s="612" t="s">
        <v>153</v>
      </c>
      <c r="AD1" s="613"/>
      <c r="AE1" s="613"/>
      <c r="AF1" s="613"/>
      <c r="AG1" s="613"/>
      <c r="AH1" s="613"/>
      <c r="AI1" s="614"/>
      <c r="AJ1" s="292" t="str">
        <f>表紙!AJ63</f>
        <v>MS</v>
      </c>
      <c r="AK1" s="620"/>
      <c r="AL1" s="620"/>
      <c r="AM1" s="620"/>
      <c r="AN1" s="620"/>
      <c r="AO1" s="620"/>
      <c r="AP1" s="621"/>
      <c r="AQ1" s="612" t="s">
        <v>154</v>
      </c>
      <c r="AR1" s="613"/>
      <c r="AS1" s="613"/>
      <c r="AT1" s="613"/>
      <c r="AU1" s="613"/>
      <c r="AV1" s="613"/>
      <c r="AW1" s="614"/>
      <c r="AX1" s="292" t="str">
        <f>表紙!AX63</f>
        <v>Webシステム</v>
      </c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1"/>
      <c r="BL1" s="622" t="s">
        <v>101</v>
      </c>
      <c r="BM1" s="623"/>
      <c r="BN1" s="623"/>
      <c r="BO1" s="623"/>
      <c r="BP1" s="623"/>
      <c r="BQ1" s="623"/>
      <c r="BR1" s="623"/>
      <c r="BS1" s="623"/>
      <c r="BT1" s="624"/>
      <c r="BU1" s="625" t="s">
        <v>124</v>
      </c>
      <c r="BV1" s="626"/>
      <c r="BW1" s="626"/>
      <c r="BX1" s="626"/>
      <c r="BY1" s="626"/>
      <c r="BZ1" s="626"/>
      <c r="CA1" s="627"/>
      <c r="CB1" s="625" t="s">
        <v>155</v>
      </c>
      <c r="CC1" s="626"/>
      <c r="CD1" s="626"/>
      <c r="CE1" s="626"/>
      <c r="CF1" s="626"/>
      <c r="CG1" s="626"/>
      <c r="CH1" s="628"/>
    </row>
    <row r="2" spans="1:124" s="1" customFormat="1" ht="15.75" customHeight="1">
      <c r="A2" s="603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5"/>
      <c r="O2" s="277" t="str">
        <f>表紙!O64</f>
        <v>アドオン設計書</v>
      </c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6"/>
      <c r="AC2" s="617" t="s">
        <v>160</v>
      </c>
      <c r="AD2" s="618"/>
      <c r="AE2" s="618"/>
      <c r="AF2" s="618"/>
      <c r="AG2" s="618"/>
      <c r="AH2" s="618"/>
      <c r="AI2" s="619"/>
      <c r="AJ2" s="282" t="str">
        <f>表紙!AJ64</f>
        <v>MSBB</v>
      </c>
      <c r="AK2" s="283"/>
      <c r="AL2" s="283"/>
      <c r="AM2" s="283"/>
      <c r="AN2" s="283"/>
      <c r="AO2" s="283"/>
      <c r="AP2" s="284"/>
      <c r="AQ2" s="617" t="s">
        <v>161</v>
      </c>
      <c r="AR2" s="618"/>
      <c r="AS2" s="618"/>
      <c r="AT2" s="618"/>
      <c r="AU2" s="618"/>
      <c r="AV2" s="618"/>
      <c r="AW2" s="619"/>
      <c r="AX2" s="285" t="str">
        <f>表紙!AX64</f>
        <v>Web販売管理</v>
      </c>
      <c r="AY2" s="326"/>
      <c r="AZ2" s="326"/>
      <c r="BA2" s="326"/>
      <c r="BB2" s="326"/>
      <c r="BC2" s="326"/>
      <c r="BD2" s="326"/>
      <c r="BE2" s="326"/>
      <c r="BF2" s="326"/>
      <c r="BG2" s="326"/>
      <c r="BH2" s="326"/>
      <c r="BI2" s="326"/>
      <c r="BJ2" s="326"/>
      <c r="BK2" s="327"/>
      <c r="BL2" s="286" t="str">
        <f>表紙!BL64</f>
        <v>M7-US-1140</v>
      </c>
      <c r="BM2" s="278"/>
      <c r="BN2" s="278"/>
      <c r="BO2" s="278"/>
      <c r="BP2" s="278"/>
      <c r="BQ2" s="278"/>
      <c r="BR2" s="278"/>
      <c r="BS2" s="278"/>
      <c r="BT2" s="287"/>
      <c r="BU2" s="291" t="str">
        <f>表紙!BU64</f>
        <v>7.0.2</v>
      </c>
      <c r="BV2" s="278"/>
      <c r="BW2" s="278"/>
      <c r="BX2" s="278"/>
      <c r="BY2" s="278"/>
      <c r="BZ2" s="278"/>
      <c r="CA2" s="287"/>
      <c r="CB2" s="293">
        <f>表紙!CB64</f>
        <v>1</v>
      </c>
      <c r="CC2" s="278"/>
      <c r="CD2" s="278"/>
      <c r="CE2" s="278"/>
      <c r="CF2" s="278"/>
      <c r="CG2" s="278"/>
      <c r="CH2" s="294"/>
    </row>
    <row r="3" spans="1:124" s="1" customFormat="1" ht="15.75" customHeight="1" thickBot="1">
      <c r="A3" s="606"/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8"/>
      <c r="O3" s="296" t="str">
        <f ca="1">RIGHT(CELL("filename",$A$1),LEN(CELL("filename",$A$1))-FIND("]",CELL("filename",$A$1)))</f>
        <v>概要</v>
      </c>
      <c r="P3" s="629"/>
      <c r="Q3" s="629"/>
      <c r="R3" s="629"/>
      <c r="S3" s="629"/>
      <c r="T3" s="629"/>
      <c r="U3" s="629"/>
      <c r="V3" s="629"/>
      <c r="W3" s="629"/>
      <c r="X3" s="629"/>
      <c r="Y3" s="629"/>
      <c r="Z3" s="629"/>
      <c r="AA3" s="629"/>
      <c r="AB3" s="630"/>
      <c r="AC3" s="631" t="s">
        <v>158</v>
      </c>
      <c r="AD3" s="632"/>
      <c r="AE3" s="632"/>
      <c r="AF3" s="632"/>
      <c r="AG3" s="632"/>
      <c r="AH3" s="632"/>
      <c r="AI3" s="633"/>
      <c r="AJ3" s="301" t="str">
        <f>表紙!AJ65</f>
        <v>MSBBRA040</v>
      </c>
      <c r="AK3" s="302"/>
      <c r="AL3" s="302"/>
      <c r="AM3" s="302"/>
      <c r="AN3" s="302"/>
      <c r="AO3" s="302"/>
      <c r="AP3" s="302"/>
      <c r="AQ3" s="303" t="str">
        <f>表紙!AQ65</f>
        <v>FSC製品化チェックシート</v>
      </c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634"/>
      <c r="BL3" s="288"/>
      <c r="BM3" s="289"/>
      <c r="BN3" s="289"/>
      <c r="BO3" s="289"/>
      <c r="BP3" s="289"/>
      <c r="BQ3" s="289"/>
      <c r="BR3" s="289"/>
      <c r="BS3" s="289"/>
      <c r="BT3" s="290"/>
      <c r="BU3" s="288"/>
      <c r="BV3" s="289"/>
      <c r="BW3" s="289"/>
      <c r="BX3" s="289"/>
      <c r="BY3" s="289"/>
      <c r="BZ3" s="289"/>
      <c r="CA3" s="290"/>
      <c r="CB3" s="288"/>
      <c r="CC3" s="289"/>
      <c r="CD3" s="289"/>
      <c r="CE3" s="289"/>
      <c r="CF3" s="289"/>
      <c r="CG3" s="289"/>
      <c r="CH3" s="295"/>
    </row>
    <row r="4" spans="1:124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124" s="9" customForma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s">
        <v>31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</row>
    <row r="6" spans="1:124" s="11" customFormat="1" ht="15.75" customHeight="1">
      <c r="A6" s="10"/>
      <c r="S6" s="12"/>
      <c r="CH6" s="13"/>
    </row>
    <row r="7" spans="1:124" s="78" customFormat="1" ht="15.75" customHeight="1">
      <c r="A7" s="79"/>
      <c r="B7" s="78" t="s">
        <v>175</v>
      </c>
      <c r="S7" s="103"/>
      <c r="CH7" s="80"/>
    </row>
    <row r="8" spans="1:124" s="78" customFormat="1" ht="15.75" customHeight="1">
      <c r="A8" s="79"/>
      <c r="C8" s="167" t="s">
        <v>28</v>
      </c>
      <c r="D8" s="168"/>
      <c r="E8" s="168"/>
      <c r="F8" s="169"/>
      <c r="G8" s="167" t="s">
        <v>176</v>
      </c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70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05"/>
      <c r="CH8" s="80"/>
    </row>
    <row r="9" spans="1:124" s="78" customFormat="1" ht="15.75" customHeight="1">
      <c r="A9" s="79"/>
      <c r="C9" s="171" t="s">
        <v>177</v>
      </c>
      <c r="D9" s="172"/>
      <c r="E9" s="172"/>
      <c r="F9" s="173"/>
      <c r="G9" s="171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4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7"/>
      <c r="CH9" s="80"/>
    </row>
    <row r="10" spans="1:124" s="78" customFormat="1" ht="15.75" customHeight="1">
      <c r="A10" s="79"/>
      <c r="C10" s="598">
        <v>54</v>
      </c>
      <c r="D10" s="599"/>
      <c r="E10" s="599"/>
      <c r="F10" s="600"/>
      <c r="G10" s="143" t="s">
        <v>178</v>
      </c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27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4"/>
      <c r="BV10" s="114"/>
      <c r="BW10" s="114"/>
      <c r="BX10" s="114"/>
      <c r="BY10" s="114"/>
      <c r="BZ10" s="114"/>
      <c r="CA10" s="84"/>
      <c r="CH10" s="80"/>
    </row>
    <row r="11" spans="1:124" s="78" customFormat="1" ht="15.75" customHeight="1">
      <c r="A11" s="79"/>
      <c r="C11" s="85"/>
      <c r="F11" s="86"/>
      <c r="G11" s="85" t="s">
        <v>179</v>
      </c>
      <c r="S11" s="103"/>
      <c r="CA11" s="86"/>
      <c r="CH11" s="80"/>
    </row>
    <row r="12" spans="1:124" s="78" customFormat="1" ht="15.75" customHeight="1">
      <c r="A12" s="79"/>
      <c r="C12" s="85"/>
      <c r="F12" s="86"/>
      <c r="G12" s="85" t="s">
        <v>180</v>
      </c>
      <c r="S12" s="103"/>
      <c r="CA12" s="86"/>
      <c r="CH12" s="80"/>
    </row>
    <row r="13" spans="1:124" s="78" customFormat="1" ht="15.75" customHeight="1">
      <c r="A13" s="79"/>
      <c r="C13" s="87"/>
      <c r="D13" s="88"/>
      <c r="E13" s="88"/>
      <c r="F13" s="89"/>
      <c r="G13" s="87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104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9"/>
      <c r="CH13" s="80"/>
    </row>
    <row r="14" spans="1:124" s="78" customFormat="1" ht="15.75" customHeight="1">
      <c r="A14" s="79"/>
      <c r="S14" s="103"/>
      <c r="CH14" s="80"/>
    </row>
    <row r="15" spans="1:124" s="78" customFormat="1" ht="15.75" customHeight="1">
      <c r="A15" s="79"/>
      <c r="B15" s="78" t="s">
        <v>181</v>
      </c>
      <c r="S15" s="103"/>
      <c r="CH15" s="80"/>
    </row>
    <row r="16" spans="1:124" s="78" customFormat="1" ht="15.75" customHeight="1">
      <c r="A16" s="79"/>
      <c r="C16" s="102" t="s">
        <v>182</v>
      </c>
      <c r="D16" s="78" t="s">
        <v>183</v>
      </c>
      <c r="P16" s="94" t="s">
        <v>184</v>
      </c>
      <c r="Q16" s="94"/>
      <c r="R16" s="94"/>
      <c r="S16" s="94"/>
      <c r="T16" s="94"/>
      <c r="CH16" s="80"/>
      <c r="CJ16" s="241" t="s">
        <v>185</v>
      </c>
      <c r="DT16" s="94" t="s">
        <v>186</v>
      </c>
    </row>
    <row r="17" spans="1:127" s="78" customFormat="1" ht="15.75" customHeight="1">
      <c r="A17" s="79"/>
      <c r="P17" s="94"/>
      <c r="Q17" s="94"/>
      <c r="R17" s="94"/>
      <c r="S17" s="94" t="s">
        <v>187</v>
      </c>
      <c r="T17" s="94"/>
      <c r="CH17" s="80"/>
      <c r="CJ17" s="242" t="s">
        <v>188</v>
      </c>
      <c r="DU17" s="241" t="s">
        <v>189</v>
      </c>
    </row>
    <row r="18" spans="1:127" s="78" customFormat="1" ht="15.75" customHeight="1">
      <c r="A18" s="79"/>
      <c r="B18" s="78" t="s">
        <v>190</v>
      </c>
      <c r="S18" s="103"/>
      <c r="CH18" s="80"/>
      <c r="CK18" s="242" t="s">
        <v>191</v>
      </c>
      <c r="DU18" s="241"/>
      <c r="DV18" s="94" t="s">
        <v>192</v>
      </c>
    </row>
    <row r="19" spans="1:127" s="78" customFormat="1" ht="15.75" customHeight="1">
      <c r="A19" s="79"/>
      <c r="C19" s="102" t="s">
        <v>182</v>
      </c>
      <c r="D19" s="78" t="s">
        <v>193</v>
      </c>
      <c r="S19" s="103"/>
      <c r="CH19" s="80"/>
      <c r="DU19" s="241"/>
      <c r="DW19" s="241" t="s">
        <v>194</v>
      </c>
    </row>
    <row r="20" spans="1:127" s="78" customFormat="1" ht="15.75" customHeight="1">
      <c r="A20" s="79"/>
      <c r="C20" s="175" t="s">
        <v>195</v>
      </c>
      <c r="S20" s="103"/>
      <c r="CH20" s="80"/>
      <c r="DW20" s="94" t="s">
        <v>196</v>
      </c>
    </row>
    <row r="21" spans="1:127" s="78" customFormat="1" ht="15.75" customHeight="1">
      <c r="A21" s="79"/>
      <c r="C21" s="102" t="s">
        <v>197</v>
      </c>
      <c r="D21" s="78" t="s">
        <v>198</v>
      </c>
      <c r="S21" s="103"/>
      <c r="CH21" s="80"/>
    </row>
    <row r="22" spans="1:127" s="78" customFormat="1" ht="15.75" customHeight="1">
      <c r="A22" s="79"/>
      <c r="C22" s="102" t="s">
        <v>199</v>
      </c>
      <c r="D22" s="78" t="s">
        <v>200</v>
      </c>
      <c r="S22" s="103"/>
      <c r="CH22" s="80"/>
    </row>
    <row r="23" spans="1:127" s="78" customFormat="1" ht="15.75" customHeight="1">
      <c r="A23" s="79"/>
      <c r="D23" s="102"/>
      <c r="P23" s="103"/>
      <c r="CH23" s="80"/>
    </row>
    <row r="24" spans="1:127" s="78" customFormat="1" ht="15.75" customHeight="1">
      <c r="A24" s="79"/>
      <c r="B24" s="78" t="s">
        <v>201</v>
      </c>
      <c r="AD24" s="94"/>
      <c r="CH24" s="80"/>
    </row>
    <row r="25" spans="1:127" s="78" customFormat="1" ht="15.75" customHeight="1">
      <c r="A25" s="79"/>
      <c r="C25" s="78" t="s">
        <v>128</v>
      </c>
      <c r="E25" s="108"/>
      <c r="AD25" s="94"/>
      <c r="CH25" s="80"/>
    </row>
    <row r="26" spans="1:127" s="78" customFormat="1" ht="15.75" customHeight="1">
      <c r="A26" s="79"/>
      <c r="E26" s="77"/>
      <c r="AD26" s="94"/>
      <c r="CH26" s="80"/>
    </row>
    <row r="27" spans="1:127" s="78" customFormat="1" ht="15.6" customHeight="1">
      <c r="A27" s="79"/>
      <c r="B27" s="78" t="s">
        <v>202</v>
      </c>
      <c r="CH27" s="80"/>
    </row>
    <row r="28" spans="1:127" s="78" customFormat="1" ht="15.75" customHeight="1">
      <c r="A28" s="79"/>
      <c r="C28" s="78" t="s">
        <v>203</v>
      </c>
      <c r="D28" s="78" t="s">
        <v>204</v>
      </c>
      <c r="AH28" s="94"/>
      <c r="AI28" s="94"/>
      <c r="AJ28" s="94"/>
      <c r="CH28" s="80"/>
    </row>
    <row r="29" spans="1:127" s="78" customFormat="1" ht="15.75" customHeight="1">
      <c r="A29" s="79"/>
      <c r="E29" s="102"/>
      <c r="AG29" s="102"/>
      <c r="AJ29" s="94"/>
      <c r="AK29"/>
      <c r="CH29" s="80"/>
    </row>
    <row r="30" spans="1:127" s="78" customFormat="1" ht="15.75" customHeight="1">
      <c r="A30" s="79"/>
      <c r="B30" s="78" t="s">
        <v>205</v>
      </c>
      <c r="N30" s="103"/>
      <c r="AB30" s="94"/>
      <c r="CH30" s="80"/>
    </row>
    <row r="31" spans="1:127" s="78" customFormat="1" ht="15.75" customHeight="1">
      <c r="A31" s="79"/>
      <c r="C31" s="78" t="s">
        <v>203</v>
      </c>
      <c r="D31" s="78" t="s">
        <v>206</v>
      </c>
      <c r="N31" s="103"/>
      <c r="CH31" s="80"/>
    </row>
    <row r="32" spans="1:127" s="78" customFormat="1" ht="15.75" customHeight="1">
      <c r="A32" s="79"/>
      <c r="E32" s="102"/>
      <c r="N32" s="103"/>
      <c r="CH32" s="80"/>
    </row>
    <row r="33" spans="1:86" s="78" customFormat="1" ht="15.75" customHeight="1">
      <c r="A33" s="79"/>
      <c r="B33" s="78" t="s">
        <v>207</v>
      </c>
      <c r="E33" s="102"/>
      <c r="N33" s="103"/>
      <c r="CH33" s="80"/>
    </row>
    <row r="34" spans="1:86" s="78" customFormat="1" ht="15.75" customHeight="1">
      <c r="A34" s="79"/>
      <c r="C34" s="78" t="s">
        <v>208</v>
      </c>
      <c r="D34" s="78" t="s">
        <v>209</v>
      </c>
      <c r="N34" s="103"/>
      <c r="CH34" s="80"/>
    </row>
    <row r="35" spans="1:86" s="78" customFormat="1" ht="15.75" customHeight="1">
      <c r="A35" s="79"/>
      <c r="C35" s="78" t="s">
        <v>203</v>
      </c>
      <c r="D35" s="78" t="s">
        <v>210</v>
      </c>
      <c r="N35" s="103"/>
      <c r="CH35" s="80"/>
    </row>
    <row r="36" spans="1:86" s="78" customFormat="1" ht="15.75" customHeight="1">
      <c r="A36" s="79"/>
      <c r="N36" s="103"/>
      <c r="CH36" s="80"/>
    </row>
    <row r="37" spans="1:86" s="78" customFormat="1" ht="15.75" customHeight="1">
      <c r="A37" s="79"/>
      <c r="B37" s="78" t="s">
        <v>211</v>
      </c>
      <c r="N37" s="103"/>
      <c r="CH37" s="80"/>
    </row>
    <row r="38" spans="1:86" s="78" customFormat="1" ht="15.75" customHeight="1">
      <c r="A38" s="79"/>
      <c r="C38" s="78" t="s">
        <v>203</v>
      </c>
      <c r="D38" s="78" t="s">
        <v>212</v>
      </c>
      <c r="N38" s="103"/>
      <c r="AR38" s="102"/>
      <c r="CH38" s="80"/>
    </row>
    <row r="39" spans="1:86" s="78" customFormat="1" ht="15.75" customHeight="1">
      <c r="A39" s="79"/>
      <c r="C39" s="78" t="s">
        <v>213</v>
      </c>
      <c r="N39" s="103"/>
      <c r="AR39" s="102"/>
      <c r="CH39" s="80"/>
    </row>
    <row r="40" spans="1:86" s="78" customFormat="1" ht="15.75" customHeight="1">
      <c r="A40" s="79"/>
      <c r="CH40" s="80"/>
    </row>
    <row r="41" spans="1:86" s="78" customFormat="1" ht="15.75" customHeight="1">
      <c r="A41" s="79"/>
      <c r="B41" s="78" t="s">
        <v>214</v>
      </c>
      <c r="N41" s="103"/>
      <c r="CH41" s="80"/>
    </row>
    <row r="42" spans="1:86" s="78" customFormat="1" ht="15.75" customHeight="1">
      <c r="A42" s="79"/>
      <c r="C42" s="78" t="s">
        <v>203</v>
      </c>
      <c r="D42" s="78" t="s">
        <v>212</v>
      </c>
      <c r="E42" s="102"/>
      <c r="N42" s="103"/>
      <c r="AM42" s="102"/>
      <c r="CH42" s="80"/>
    </row>
    <row r="43" spans="1:86" s="78" customFormat="1" ht="15.75" customHeight="1">
      <c r="A43" s="79"/>
      <c r="N43" s="103"/>
      <c r="AM43" s="102"/>
      <c r="CH43" s="80"/>
    </row>
    <row r="44" spans="1:86" s="78" customFormat="1" ht="15.75" customHeight="1">
      <c r="A44" s="79"/>
      <c r="B44" s="78" t="s">
        <v>215</v>
      </c>
      <c r="N44" s="103"/>
      <c r="AM44" s="102"/>
      <c r="CH44" s="80"/>
    </row>
    <row r="45" spans="1:86" s="78" customFormat="1" ht="15.75" customHeight="1">
      <c r="A45" s="79"/>
      <c r="C45" s="78" t="s">
        <v>203</v>
      </c>
      <c r="D45" s="78" t="s">
        <v>212</v>
      </c>
      <c r="N45" s="103"/>
      <c r="AM45" s="102"/>
      <c r="CH45" s="80"/>
    </row>
    <row r="46" spans="1:86" s="78" customFormat="1" ht="15.75" customHeight="1">
      <c r="A46" s="79"/>
      <c r="N46" s="103"/>
      <c r="AM46" s="102"/>
      <c r="CH46" s="80"/>
    </row>
    <row r="47" spans="1:86" s="78" customFormat="1" ht="15.75" customHeight="1">
      <c r="A47" s="79"/>
      <c r="B47" s="78" t="s">
        <v>216</v>
      </c>
      <c r="N47" s="103"/>
      <c r="CH47" s="80"/>
    </row>
    <row r="48" spans="1:86" s="78" customFormat="1" ht="15.75" customHeight="1">
      <c r="A48" s="79"/>
      <c r="C48" s="78" t="s">
        <v>203</v>
      </c>
      <c r="D48" s="78" t="s">
        <v>212</v>
      </c>
      <c r="P48" s="103"/>
      <c r="CH48" s="80"/>
    </row>
    <row r="49" spans="1:86" s="78" customFormat="1" ht="15.75" customHeight="1" thickBot="1">
      <c r="A49" s="81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128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82"/>
    </row>
    <row r="50" spans="1:86" s="78" customFormat="1" ht="15.75" customHeight="1">
      <c r="C50" s="77"/>
      <c r="D50" s="77"/>
      <c r="E50" s="77"/>
      <c r="J50" s="77"/>
      <c r="Q50" s="103"/>
    </row>
    <row r="51" spans="1:86" s="78" customFormat="1" ht="15.75" customHeight="1">
      <c r="C51" s="77"/>
      <c r="D51" s="77"/>
      <c r="E51" s="77"/>
      <c r="J51" s="77"/>
      <c r="Q51" s="103"/>
    </row>
  </sheetData>
  <mergeCells count="22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C10:F10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S154"/>
  <sheetViews>
    <sheetView showGridLines="0" showZeros="0" view="pageBreakPreview" topLeftCell="A110" zoomScaleNormal="100" zoomScaleSheetLayoutView="100" workbookViewId="0">
      <selection activeCell="AL7" sqref="AL7"/>
    </sheetView>
  </sheetViews>
  <sheetFormatPr defaultColWidth="2.25" defaultRowHeight="12" customHeight="1"/>
  <cols>
    <col min="1" max="2" width="2.125" style="14" customWidth="1"/>
    <col min="3" max="3" width="2.375" style="14" customWidth="1"/>
    <col min="4" max="16" width="2.125" style="14" customWidth="1"/>
    <col min="17" max="17" width="2.125" style="16" customWidth="1"/>
    <col min="18" max="62" width="2.125" style="14" customWidth="1"/>
    <col min="63" max="63" width="2.25" style="14" customWidth="1"/>
    <col min="64" max="16384" width="2.25" style="14"/>
  </cols>
  <sheetData>
    <row r="1" spans="1:71" s="1" customFormat="1" ht="15.75" customHeight="1">
      <c r="A1" s="641" t="str">
        <f>表紙!A54</f>
        <v>Webシステム</v>
      </c>
      <c r="B1" s="642"/>
      <c r="C1" s="642"/>
      <c r="D1" s="642"/>
      <c r="E1" s="642"/>
      <c r="F1" s="642"/>
      <c r="G1" s="642"/>
      <c r="H1" s="642"/>
      <c r="I1" s="642"/>
      <c r="J1" s="643"/>
      <c r="K1" s="685" t="s">
        <v>152</v>
      </c>
      <c r="L1" s="686"/>
      <c r="M1" s="686"/>
      <c r="N1" s="686"/>
      <c r="O1" s="686"/>
      <c r="P1" s="686"/>
      <c r="Q1" s="686"/>
      <c r="R1" s="686"/>
      <c r="S1" s="686"/>
      <c r="T1" s="687"/>
      <c r="U1" s="688" t="s">
        <v>153</v>
      </c>
      <c r="V1" s="689"/>
      <c r="W1" s="689"/>
      <c r="X1" s="689"/>
      <c r="Y1" s="690"/>
      <c r="Z1" s="691" t="str">
        <f>表紙!$AJ$63</f>
        <v>MS</v>
      </c>
      <c r="AA1" s="692"/>
      <c r="AB1" s="692"/>
      <c r="AC1" s="692"/>
      <c r="AD1" s="693"/>
      <c r="AE1" s="700" t="s">
        <v>154</v>
      </c>
      <c r="AF1" s="652"/>
      <c r="AG1" s="652"/>
      <c r="AH1" s="652"/>
      <c r="AI1" s="653"/>
      <c r="AJ1" s="638" t="str">
        <f>表紙!$AX$63</f>
        <v>Webシステム</v>
      </c>
      <c r="AK1" s="639"/>
      <c r="AL1" s="639"/>
      <c r="AM1" s="639"/>
      <c r="AN1" s="639"/>
      <c r="AO1" s="639"/>
      <c r="AP1" s="639"/>
      <c r="AQ1" s="639"/>
      <c r="AR1" s="640"/>
      <c r="AS1" s="650" t="s">
        <v>101</v>
      </c>
      <c r="AT1" s="650"/>
      <c r="AU1" s="650"/>
      <c r="AV1" s="650"/>
      <c r="AW1" s="650"/>
      <c r="AX1" s="650"/>
      <c r="AY1" s="650"/>
      <c r="AZ1" s="651" t="s">
        <v>124</v>
      </c>
      <c r="BA1" s="652"/>
      <c r="BB1" s="652"/>
      <c r="BC1" s="652"/>
      <c r="BD1" s="652"/>
      <c r="BE1" s="653"/>
      <c r="BF1" s="651" t="s">
        <v>155</v>
      </c>
      <c r="BG1" s="652"/>
      <c r="BH1" s="652"/>
      <c r="BI1" s="652"/>
      <c r="BJ1" s="652"/>
      <c r="BK1" s="654"/>
    </row>
    <row r="2" spans="1:71" s="1" customFormat="1" ht="15.75" customHeight="1">
      <c r="A2" s="644"/>
      <c r="B2" s="645"/>
      <c r="C2" s="645"/>
      <c r="D2" s="645"/>
      <c r="E2" s="645"/>
      <c r="F2" s="645"/>
      <c r="G2" s="645"/>
      <c r="H2" s="645"/>
      <c r="I2" s="645"/>
      <c r="J2" s="646"/>
      <c r="K2" s="655" t="str">
        <f>表紙!O64</f>
        <v>アドオン設計書</v>
      </c>
      <c r="L2" s="656"/>
      <c r="M2" s="656"/>
      <c r="N2" s="656"/>
      <c r="O2" s="656"/>
      <c r="P2" s="656"/>
      <c r="Q2" s="656"/>
      <c r="R2" s="656"/>
      <c r="S2" s="656"/>
      <c r="T2" s="657"/>
      <c r="U2" s="658" t="s">
        <v>156</v>
      </c>
      <c r="V2" s="659"/>
      <c r="W2" s="659"/>
      <c r="X2" s="659"/>
      <c r="Y2" s="660"/>
      <c r="Z2" s="694" t="str">
        <f>表紙!$AJ$64</f>
        <v>MSBB</v>
      </c>
      <c r="AA2" s="695"/>
      <c r="AB2" s="695"/>
      <c r="AC2" s="695"/>
      <c r="AD2" s="696"/>
      <c r="AE2" s="697" t="s">
        <v>157</v>
      </c>
      <c r="AF2" s="698"/>
      <c r="AG2" s="698"/>
      <c r="AH2" s="698"/>
      <c r="AI2" s="699"/>
      <c r="AJ2" s="677" t="str">
        <f>表紙!$AX$64</f>
        <v>Web販売管理</v>
      </c>
      <c r="AK2" s="678"/>
      <c r="AL2" s="678"/>
      <c r="AM2" s="678"/>
      <c r="AN2" s="678"/>
      <c r="AO2" s="678"/>
      <c r="AP2" s="678"/>
      <c r="AQ2" s="678"/>
      <c r="AR2" s="679"/>
      <c r="AS2" s="680" t="str">
        <f>表紙!$BL$64</f>
        <v>M7-US-1140</v>
      </c>
      <c r="AT2" s="681"/>
      <c r="AU2" s="681"/>
      <c r="AV2" s="681"/>
      <c r="AW2" s="681"/>
      <c r="AX2" s="681"/>
      <c r="AY2" s="681"/>
      <c r="AZ2" s="683" t="str">
        <f>表紙!$BU$64</f>
        <v>7.0.2</v>
      </c>
      <c r="BA2" s="656"/>
      <c r="BB2" s="656"/>
      <c r="BC2" s="656"/>
      <c r="BD2" s="656"/>
      <c r="BE2" s="657"/>
      <c r="BF2" s="661">
        <f>表紙!$CB$64</f>
        <v>1</v>
      </c>
      <c r="BG2" s="656"/>
      <c r="BH2" s="656"/>
      <c r="BI2" s="656"/>
      <c r="BJ2" s="656"/>
      <c r="BK2" s="662"/>
    </row>
    <row r="3" spans="1:71" s="1" customFormat="1" ht="15.75" customHeight="1" thickBot="1">
      <c r="A3" s="647"/>
      <c r="B3" s="648"/>
      <c r="C3" s="648"/>
      <c r="D3" s="648"/>
      <c r="E3" s="648"/>
      <c r="F3" s="648"/>
      <c r="G3" s="648"/>
      <c r="H3" s="648"/>
      <c r="I3" s="648"/>
      <c r="J3" s="649"/>
      <c r="K3" s="666" t="str">
        <f ca="1">RIGHT(CELL("filename",$A$1),LEN(CELL("filename",$A$1))-FIND("]",CELL("filename",$A$1)))</f>
        <v>帳票イメージ</v>
      </c>
      <c r="L3" s="667"/>
      <c r="M3" s="667"/>
      <c r="N3" s="667"/>
      <c r="O3" s="667"/>
      <c r="P3" s="667"/>
      <c r="Q3" s="667"/>
      <c r="R3" s="667"/>
      <c r="S3" s="667"/>
      <c r="T3" s="668"/>
      <c r="U3" s="669" t="s">
        <v>158</v>
      </c>
      <c r="V3" s="670"/>
      <c r="W3" s="670"/>
      <c r="X3" s="670"/>
      <c r="Y3" s="671"/>
      <c r="Z3" s="672" t="str">
        <f>表紙!$AJ$65</f>
        <v>MSBBRA040</v>
      </c>
      <c r="AA3" s="673"/>
      <c r="AB3" s="673"/>
      <c r="AC3" s="673"/>
      <c r="AD3" s="673"/>
      <c r="AE3" s="674" t="str">
        <f>表紙!$AQ$65</f>
        <v>FSC製品化チェックシート</v>
      </c>
      <c r="AF3" s="675"/>
      <c r="AG3" s="675"/>
      <c r="AH3" s="675"/>
      <c r="AI3" s="675"/>
      <c r="AJ3" s="675"/>
      <c r="AK3" s="675"/>
      <c r="AL3" s="675"/>
      <c r="AM3" s="675"/>
      <c r="AN3" s="675"/>
      <c r="AO3" s="675"/>
      <c r="AP3" s="675"/>
      <c r="AQ3" s="675"/>
      <c r="AR3" s="676"/>
      <c r="AS3" s="682"/>
      <c r="AT3" s="682"/>
      <c r="AU3" s="682"/>
      <c r="AV3" s="682"/>
      <c r="AW3" s="682"/>
      <c r="AX3" s="682"/>
      <c r="AY3" s="682"/>
      <c r="AZ3" s="663"/>
      <c r="BA3" s="664"/>
      <c r="BB3" s="664"/>
      <c r="BC3" s="664"/>
      <c r="BD3" s="664"/>
      <c r="BE3" s="684"/>
      <c r="BF3" s="663"/>
      <c r="BG3" s="664"/>
      <c r="BH3" s="664"/>
      <c r="BI3" s="664"/>
      <c r="BJ3" s="664"/>
      <c r="BK3" s="665"/>
    </row>
    <row r="4" spans="1:71" s="1" customFormat="1" ht="6.75" customHeight="1" thickBot="1">
      <c r="B4" s="2"/>
      <c r="C4" s="3"/>
      <c r="D4" s="3"/>
      <c r="E4" s="3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5"/>
    </row>
    <row r="5" spans="1:71" s="1" customFormat="1" ht="15.75" customHeight="1">
      <c r="A5" s="635" t="s">
        <v>217</v>
      </c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  <c r="N5" s="636"/>
      <c r="O5" s="636"/>
      <c r="P5" s="636"/>
      <c r="Q5" s="636"/>
      <c r="R5" s="636"/>
      <c r="S5" s="636"/>
      <c r="T5" s="636"/>
      <c r="U5" s="636"/>
      <c r="V5" s="636"/>
      <c r="W5" s="636"/>
      <c r="X5" s="636"/>
      <c r="Y5" s="636"/>
      <c r="Z5" s="636"/>
      <c r="AA5" s="636"/>
      <c r="AB5" s="636"/>
      <c r="AC5" s="636"/>
      <c r="AD5" s="636"/>
      <c r="AE5" s="636"/>
      <c r="AF5" s="636"/>
      <c r="AG5" s="636"/>
      <c r="AH5" s="636"/>
      <c r="AI5" s="636"/>
      <c r="AJ5" s="636"/>
      <c r="AK5" s="636"/>
      <c r="AL5" s="636"/>
      <c r="AM5" s="636"/>
      <c r="AN5" s="636"/>
      <c r="AO5" s="636"/>
      <c r="AP5" s="636"/>
      <c r="AQ5" s="636"/>
      <c r="AR5" s="636"/>
      <c r="AS5" s="636"/>
      <c r="AT5" s="636"/>
      <c r="AU5" s="636"/>
      <c r="AV5" s="636"/>
      <c r="AW5" s="636"/>
      <c r="AX5" s="636"/>
      <c r="AY5" s="636"/>
      <c r="AZ5" s="636"/>
      <c r="BA5" s="636"/>
      <c r="BB5" s="636"/>
      <c r="BC5" s="636"/>
      <c r="BD5" s="636"/>
      <c r="BE5" s="636"/>
      <c r="BF5" s="636"/>
      <c r="BG5" s="636"/>
      <c r="BH5" s="636"/>
      <c r="BI5" s="636"/>
      <c r="BJ5" s="636"/>
      <c r="BK5" s="637"/>
    </row>
    <row r="6" spans="1:71" s="90" customFormat="1" ht="15.75" customHeight="1">
      <c r="A6" s="92"/>
      <c r="B6" s="69"/>
      <c r="C6" s="95"/>
      <c r="D6" s="96"/>
      <c r="E6" s="96"/>
      <c r="F6" s="97"/>
      <c r="G6" s="97"/>
      <c r="H6" s="97"/>
      <c r="I6" s="97"/>
      <c r="J6" s="98"/>
      <c r="K6" s="97"/>
      <c r="L6" s="97"/>
      <c r="M6" s="97"/>
      <c r="N6" s="97"/>
      <c r="O6" s="97"/>
      <c r="P6" s="97"/>
      <c r="Q6" s="99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</row>
    <row r="7" spans="1:71" s="244" customFormat="1" ht="12" customHeight="1">
      <c r="B7" s="244" t="s">
        <v>218</v>
      </c>
      <c r="Q7" s="243"/>
    </row>
    <row r="8" spans="1:71" s="90" customFormat="1" ht="15.75" customHeight="1">
      <c r="A8" s="92"/>
      <c r="B8" s="69"/>
      <c r="C8" s="95"/>
      <c r="D8" s="96"/>
      <c r="E8" s="96"/>
      <c r="F8" s="97"/>
      <c r="G8" s="97"/>
      <c r="H8" s="97"/>
      <c r="I8" s="97"/>
      <c r="J8" s="98"/>
      <c r="K8" s="97"/>
      <c r="L8" s="97"/>
      <c r="M8" s="97"/>
      <c r="N8" s="97"/>
      <c r="O8" s="97"/>
      <c r="P8" s="97"/>
      <c r="Q8" s="99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</row>
    <row r="9" spans="1:71" s="90" customFormat="1" ht="15.75" customHeight="1">
      <c r="A9" s="92"/>
      <c r="B9" s="69"/>
      <c r="E9" s="100"/>
      <c r="F9" s="50"/>
      <c r="G9" s="50"/>
      <c r="H9" s="50"/>
      <c r="I9" s="50"/>
      <c r="J9" s="50"/>
      <c r="K9" s="50"/>
      <c r="L9" s="50"/>
      <c r="M9" s="50"/>
      <c r="N9" s="50"/>
      <c r="O9" s="5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93"/>
      <c r="BB9" s="70"/>
      <c r="BC9" s="93"/>
      <c r="BD9" s="70"/>
      <c r="BE9" s="93"/>
      <c r="BF9" s="70"/>
      <c r="BG9" s="70"/>
      <c r="BH9" s="96"/>
      <c r="BI9" s="96"/>
      <c r="BJ9" s="96"/>
      <c r="BK9" s="96"/>
      <c r="BL9" s="96"/>
      <c r="BM9" s="96"/>
    </row>
    <row r="10" spans="1:71" s="90" customFormat="1" ht="15.75" customHeight="1">
      <c r="A10" s="92"/>
      <c r="B10" s="69"/>
      <c r="E10" s="10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93"/>
      <c r="BB10" s="70"/>
      <c r="BC10" s="93"/>
      <c r="BD10" s="70"/>
      <c r="BE10" s="93"/>
      <c r="BF10" s="70"/>
      <c r="BG10" s="70"/>
      <c r="BH10" s="96"/>
      <c r="BI10" s="96"/>
      <c r="BJ10" s="96"/>
      <c r="BK10" s="96"/>
      <c r="BL10" s="96"/>
      <c r="BM10" s="96"/>
    </row>
    <row r="11" spans="1:71" s="90" customFormat="1" ht="15.75" customHeight="1">
      <c r="A11" s="92"/>
      <c r="B11" s="69"/>
      <c r="E11" s="10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93"/>
      <c r="BB11" s="70"/>
      <c r="BC11" s="93"/>
      <c r="BD11" s="70"/>
      <c r="BE11" s="93"/>
      <c r="BF11" s="70"/>
      <c r="BG11" s="70"/>
      <c r="BH11" s="96"/>
      <c r="BI11" s="96"/>
      <c r="BJ11" s="96"/>
      <c r="BK11" s="96"/>
      <c r="BL11" s="96"/>
      <c r="BM11" s="96"/>
    </row>
    <row r="12" spans="1:71" s="90" customFormat="1" ht="15.75" customHeight="1">
      <c r="A12" s="92"/>
      <c r="B12" s="69"/>
      <c r="E12" s="10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93"/>
      <c r="BB12" s="70"/>
      <c r="BC12" s="93"/>
      <c r="BD12" s="70"/>
      <c r="BE12" s="93"/>
      <c r="BF12" s="70"/>
      <c r="BG12" s="70"/>
      <c r="BH12" s="96"/>
      <c r="BI12" s="96"/>
      <c r="BJ12" s="96"/>
      <c r="BK12" s="96"/>
      <c r="BL12" s="96"/>
      <c r="BM12" s="96"/>
    </row>
    <row r="13" spans="1:71" s="90" customFormat="1" ht="15.75" customHeight="1">
      <c r="A13" s="92"/>
      <c r="B13" s="69"/>
      <c r="E13" s="10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93"/>
      <c r="BB13" s="70"/>
      <c r="BC13" s="93"/>
      <c r="BD13" s="70"/>
      <c r="BE13" s="93"/>
      <c r="BF13" s="70"/>
      <c r="BG13" s="70"/>
      <c r="BH13" s="96"/>
      <c r="BI13" s="96"/>
      <c r="BJ13" s="96"/>
      <c r="BK13" s="96"/>
      <c r="BL13" s="96"/>
      <c r="BM13" s="96"/>
    </row>
    <row r="14" spans="1:71" s="90" customFormat="1" ht="15.75" customHeight="1">
      <c r="A14" s="92"/>
      <c r="B14" s="69"/>
      <c r="E14" s="10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93"/>
      <c r="BB14" s="70"/>
      <c r="BC14" s="93"/>
      <c r="BD14" s="70"/>
      <c r="BE14" s="93"/>
      <c r="BF14" s="70"/>
      <c r="BG14" s="70"/>
      <c r="BH14" s="96"/>
      <c r="BI14" s="96"/>
      <c r="BJ14" s="96"/>
      <c r="BK14" s="96"/>
      <c r="BL14" s="96"/>
      <c r="BM14" s="96"/>
    </row>
    <row r="15" spans="1:71" s="90" customFormat="1" ht="15.75" customHeight="1">
      <c r="A15" s="92"/>
      <c r="B15" s="69"/>
      <c r="E15" s="10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93"/>
      <c r="BB15" s="70"/>
      <c r="BC15" s="93"/>
      <c r="BD15" s="70"/>
      <c r="BE15" s="93"/>
      <c r="BF15" s="70"/>
      <c r="BG15" s="70"/>
      <c r="BH15" s="96"/>
      <c r="BI15" s="96"/>
      <c r="BJ15" s="96"/>
      <c r="BK15" s="96"/>
      <c r="BL15" s="96"/>
      <c r="BM15" s="96"/>
    </row>
    <row r="16" spans="1:71" s="90" customFormat="1" ht="15.75" customHeight="1">
      <c r="A16" s="92"/>
      <c r="B16" s="69"/>
      <c r="E16" s="10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93"/>
      <c r="BB16" s="70"/>
      <c r="BC16" s="93"/>
      <c r="BD16" s="70"/>
      <c r="BE16" s="93"/>
      <c r="BF16" s="70"/>
      <c r="BG16" s="70"/>
      <c r="BH16" s="96"/>
      <c r="BI16" s="96"/>
      <c r="BJ16" s="96"/>
      <c r="BK16" s="96"/>
      <c r="BL16" s="96"/>
      <c r="BM16" s="96"/>
    </row>
    <row r="17" spans="1:65" s="90" customFormat="1" ht="15.75" customHeight="1">
      <c r="A17" s="92"/>
      <c r="B17" s="69"/>
      <c r="E17" s="10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93"/>
      <c r="BB17" s="70"/>
      <c r="BC17" s="93"/>
      <c r="BD17" s="70"/>
      <c r="BE17" s="93"/>
      <c r="BF17" s="70"/>
      <c r="BG17" s="70"/>
      <c r="BH17" s="96"/>
      <c r="BI17" s="96"/>
      <c r="BJ17" s="96"/>
      <c r="BK17" s="96"/>
      <c r="BL17" s="96"/>
      <c r="BM17" s="96"/>
    </row>
    <row r="18" spans="1:65" s="90" customFormat="1" ht="15.75" customHeight="1">
      <c r="A18" s="92"/>
      <c r="B18" s="69"/>
      <c r="E18" s="10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93"/>
      <c r="BB18" s="70"/>
      <c r="BC18" s="93"/>
      <c r="BD18" s="70"/>
      <c r="BE18" s="93"/>
      <c r="BF18" s="70"/>
      <c r="BG18" s="70"/>
      <c r="BH18" s="96"/>
      <c r="BI18" s="96"/>
      <c r="BJ18" s="96"/>
      <c r="BK18" s="96"/>
      <c r="BL18" s="96"/>
      <c r="BM18" s="96"/>
    </row>
    <row r="19" spans="1:65" s="90" customFormat="1" ht="15.75" customHeight="1">
      <c r="A19" s="92"/>
      <c r="B19" s="69"/>
      <c r="E19" s="10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93"/>
      <c r="BB19" s="70"/>
      <c r="BC19" s="93"/>
      <c r="BD19" s="70"/>
      <c r="BE19" s="93"/>
      <c r="BF19" s="70"/>
      <c r="BG19" s="70"/>
      <c r="BH19" s="96"/>
      <c r="BI19" s="96"/>
      <c r="BJ19" s="96"/>
      <c r="BK19" s="96"/>
      <c r="BL19" s="96"/>
      <c r="BM19" s="96"/>
    </row>
    <row r="20" spans="1:65" s="90" customFormat="1" ht="15.75" customHeight="1">
      <c r="A20" s="92"/>
      <c r="B20" s="69"/>
      <c r="E20" s="10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93"/>
      <c r="BB20" s="70"/>
      <c r="BC20" s="93"/>
      <c r="BD20" s="70"/>
      <c r="BE20" s="93"/>
      <c r="BF20" s="70"/>
      <c r="BG20" s="70"/>
      <c r="BH20" s="96"/>
      <c r="BI20" s="96"/>
      <c r="BJ20" s="96"/>
      <c r="BK20" s="96"/>
      <c r="BL20" s="96"/>
      <c r="BM20" s="96"/>
    </row>
    <row r="21" spans="1:65" s="90" customFormat="1" ht="15.75" customHeight="1">
      <c r="A21" s="92"/>
      <c r="B21" s="69"/>
      <c r="E21" s="10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93"/>
      <c r="BB21" s="70"/>
      <c r="BC21" s="93"/>
      <c r="BD21" s="70"/>
      <c r="BE21" s="93"/>
      <c r="BF21" s="70"/>
      <c r="BG21" s="70"/>
      <c r="BH21" s="96"/>
      <c r="BI21" s="96"/>
      <c r="BJ21" s="96"/>
      <c r="BK21" s="96"/>
      <c r="BL21" s="96"/>
      <c r="BM21" s="96"/>
    </row>
    <row r="22" spans="1:65" s="90" customFormat="1" ht="15.75" customHeight="1">
      <c r="A22" s="92"/>
      <c r="B22" s="69"/>
      <c r="E22" s="10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93"/>
      <c r="BB22" s="70"/>
      <c r="BC22" s="93"/>
      <c r="BD22" s="70"/>
      <c r="BE22" s="93"/>
      <c r="BF22" s="70"/>
      <c r="BG22" s="70"/>
      <c r="BH22" s="96"/>
      <c r="BI22" s="96"/>
      <c r="BJ22" s="96"/>
      <c r="BK22" s="96"/>
      <c r="BL22" s="96"/>
      <c r="BM22" s="96"/>
    </row>
    <row r="23" spans="1:65" s="90" customFormat="1" ht="15.75" customHeight="1">
      <c r="A23" s="92"/>
      <c r="B23" s="69"/>
      <c r="E23" s="10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93"/>
      <c r="BB23" s="70"/>
      <c r="BC23" s="93"/>
      <c r="BD23" s="70"/>
      <c r="BE23" s="93"/>
      <c r="BF23" s="70"/>
      <c r="BG23" s="70"/>
      <c r="BH23" s="96"/>
      <c r="BI23" s="96"/>
      <c r="BJ23" s="96"/>
      <c r="BK23" s="96"/>
      <c r="BL23" s="96"/>
      <c r="BM23" s="96"/>
    </row>
    <row r="24" spans="1:65" s="90" customFormat="1" ht="15.75" customHeight="1">
      <c r="A24" s="92"/>
      <c r="B24" s="69"/>
      <c r="E24" s="10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93"/>
      <c r="BB24" s="70"/>
      <c r="BC24" s="93"/>
      <c r="BD24" s="70"/>
      <c r="BE24" s="93"/>
      <c r="BF24" s="70"/>
      <c r="BG24" s="70"/>
      <c r="BH24" s="96"/>
      <c r="BI24" s="96"/>
      <c r="BJ24" s="96"/>
      <c r="BK24" s="96"/>
      <c r="BL24" s="96"/>
      <c r="BM24" s="96"/>
    </row>
    <row r="25" spans="1:65" s="90" customFormat="1" ht="15.75" customHeight="1">
      <c r="A25" s="92"/>
      <c r="B25" s="69"/>
      <c r="E25" s="10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93"/>
      <c r="BB25" s="70"/>
      <c r="BC25" s="93"/>
      <c r="BD25" s="70"/>
      <c r="BE25" s="93"/>
      <c r="BF25" s="70"/>
      <c r="BG25" s="70"/>
      <c r="BH25" s="96"/>
      <c r="BI25" s="96"/>
      <c r="BJ25" s="96"/>
      <c r="BK25" s="96"/>
      <c r="BL25" s="96"/>
      <c r="BM25" s="96"/>
    </row>
    <row r="26" spans="1:65" s="90" customFormat="1" ht="15.75" customHeight="1">
      <c r="A26" s="92"/>
      <c r="B26" s="69"/>
      <c r="E26" s="10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93"/>
      <c r="BB26" s="70"/>
      <c r="BC26" s="93"/>
      <c r="BD26" s="70"/>
      <c r="BE26" s="93"/>
      <c r="BF26" s="70"/>
      <c r="BG26" s="70"/>
      <c r="BH26" s="96"/>
      <c r="BI26" s="96"/>
      <c r="BJ26" s="96"/>
      <c r="BK26" s="96"/>
      <c r="BL26" s="96"/>
      <c r="BM26" s="96"/>
    </row>
    <row r="27" spans="1:65" s="90" customFormat="1" ht="15.75" customHeight="1">
      <c r="A27" s="92"/>
      <c r="B27" s="69"/>
      <c r="E27" s="10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93"/>
      <c r="BB27" s="70"/>
      <c r="BC27" s="93"/>
      <c r="BD27" s="70"/>
      <c r="BE27" s="93"/>
      <c r="BF27" s="70"/>
      <c r="BG27" s="70"/>
      <c r="BH27" s="96"/>
      <c r="BI27" s="96"/>
      <c r="BJ27" s="96"/>
      <c r="BK27" s="96"/>
      <c r="BL27" s="96"/>
      <c r="BM27" s="96"/>
    </row>
    <row r="28" spans="1:65" s="90" customFormat="1" ht="15.75" customHeight="1">
      <c r="A28" s="92"/>
      <c r="B28" s="69"/>
      <c r="E28" s="10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93"/>
      <c r="BB28" s="70"/>
      <c r="BC28" s="93"/>
      <c r="BD28" s="70"/>
      <c r="BE28" s="93"/>
      <c r="BF28" s="70"/>
      <c r="BG28" s="70"/>
      <c r="BH28" s="96"/>
      <c r="BI28" s="96"/>
      <c r="BJ28" s="96"/>
      <c r="BK28" s="96"/>
      <c r="BL28" s="96"/>
      <c r="BM28" s="96"/>
    </row>
    <row r="29" spans="1:65" s="90" customFormat="1" ht="15.75" customHeight="1">
      <c r="A29" s="92"/>
      <c r="B29" s="69"/>
      <c r="E29" s="10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93"/>
      <c r="BB29" s="70"/>
      <c r="BC29" s="93"/>
      <c r="BD29" s="70"/>
      <c r="BE29" s="93"/>
      <c r="BF29" s="70"/>
      <c r="BG29" s="70"/>
      <c r="BH29" s="96"/>
      <c r="BI29" s="96"/>
      <c r="BJ29" s="96"/>
      <c r="BK29" s="96"/>
      <c r="BL29" s="96"/>
      <c r="BM29" s="96"/>
    </row>
    <row r="30" spans="1:65" s="90" customFormat="1" ht="15.75" customHeight="1">
      <c r="A30" s="92"/>
      <c r="B30" s="69"/>
      <c r="E30" s="10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93"/>
      <c r="BB30" s="70"/>
      <c r="BC30" s="93"/>
      <c r="BD30" s="70"/>
      <c r="BE30" s="93"/>
      <c r="BF30" s="70"/>
      <c r="BG30" s="70"/>
      <c r="BH30" s="96"/>
      <c r="BI30" s="96"/>
      <c r="BJ30" s="96"/>
      <c r="BK30" s="96"/>
      <c r="BL30" s="96"/>
      <c r="BM30" s="96"/>
    </row>
    <row r="31" spans="1:65" s="90" customFormat="1" ht="15.75" customHeight="1">
      <c r="A31" s="92"/>
      <c r="B31" s="69"/>
      <c r="E31" s="10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93"/>
      <c r="BB31" s="70"/>
      <c r="BC31" s="93"/>
      <c r="BD31" s="70"/>
      <c r="BE31" s="93"/>
      <c r="BF31" s="70"/>
      <c r="BG31" s="70"/>
      <c r="BH31" s="96"/>
      <c r="BI31" s="96"/>
      <c r="BJ31" s="96"/>
      <c r="BK31" s="96"/>
      <c r="BL31" s="96"/>
      <c r="BM31" s="96"/>
    </row>
    <row r="32" spans="1:65" s="90" customFormat="1" ht="15.75" customHeight="1">
      <c r="A32" s="92"/>
      <c r="B32" s="69"/>
      <c r="E32" s="10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93"/>
      <c r="BB32" s="70"/>
      <c r="BC32" s="93"/>
      <c r="BD32" s="70"/>
      <c r="BE32" s="93"/>
      <c r="BF32" s="70"/>
      <c r="BG32" s="70"/>
      <c r="BH32" s="96"/>
      <c r="BI32" s="96"/>
      <c r="BJ32" s="96"/>
      <c r="BK32" s="96"/>
      <c r="BL32" s="96"/>
      <c r="BM32" s="96"/>
    </row>
    <row r="33" spans="1:65" s="90" customFormat="1" ht="15.75" customHeight="1">
      <c r="A33" s="92"/>
      <c r="B33" s="69"/>
      <c r="E33" s="10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93"/>
      <c r="BB33" s="70"/>
      <c r="BC33" s="93"/>
      <c r="BD33" s="70"/>
      <c r="BE33" s="93"/>
      <c r="BF33" s="70"/>
      <c r="BG33" s="70"/>
      <c r="BH33" s="96"/>
      <c r="BI33" s="96"/>
      <c r="BJ33" s="96"/>
      <c r="BK33" s="96"/>
      <c r="BL33" s="96"/>
      <c r="BM33" s="96"/>
    </row>
    <row r="34" spans="1:65" s="90" customFormat="1" ht="15.75" customHeight="1">
      <c r="A34" s="92"/>
      <c r="B34" s="69"/>
      <c r="E34" s="10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93"/>
      <c r="BB34" s="70"/>
      <c r="BC34" s="93"/>
      <c r="BD34" s="70"/>
      <c r="BE34" s="93"/>
      <c r="BF34" s="70"/>
      <c r="BG34" s="70"/>
      <c r="BH34" s="96"/>
      <c r="BI34" s="96"/>
      <c r="BJ34" s="96"/>
      <c r="BK34" s="96"/>
      <c r="BL34" s="96"/>
      <c r="BM34" s="96"/>
    </row>
    <row r="35" spans="1:65" s="90" customFormat="1" ht="15.75" customHeight="1">
      <c r="A35" s="92"/>
      <c r="B35" s="69"/>
      <c r="E35" s="10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93"/>
      <c r="BB35" s="70"/>
      <c r="BC35" s="93"/>
      <c r="BD35" s="70"/>
      <c r="BE35" s="93"/>
      <c r="BF35" s="70"/>
      <c r="BG35" s="70"/>
      <c r="BH35" s="96"/>
      <c r="BI35" s="96"/>
      <c r="BJ35" s="96"/>
      <c r="BK35" s="96"/>
      <c r="BL35" s="96"/>
      <c r="BM35" s="96"/>
    </row>
    <row r="36" spans="1:65" s="90" customFormat="1" ht="15.75" customHeight="1">
      <c r="A36" s="92"/>
      <c r="B36" s="69"/>
      <c r="E36" s="10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93"/>
      <c r="BB36" s="70"/>
      <c r="BC36" s="93"/>
      <c r="BD36" s="70"/>
      <c r="BE36" s="93"/>
      <c r="BF36" s="70"/>
      <c r="BG36" s="70"/>
      <c r="BH36" s="96"/>
      <c r="BI36" s="96"/>
      <c r="BJ36" s="96"/>
      <c r="BK36" s="96"/>
      <c r="BL36" s="96"/>
      <c r="BM36" s="96"/>
    </row>
    <row r="37" spans="1:65" s="90" customFormat="1" ht="15.75" customHeight="1">
      <c r="A37" s="92"/>
      <c r="B37" s="69"/>
      <c r="E37" s="10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93"/>
      <c r="BB37" s="70"/>
      <c r="BC37" s="93"/>
      <c r="BD37" s="70"/>
      <c r="BE37" s="93"/>
      <c r="BF37" s="70"/>
      <c r="BG37" s="70"/>
      <c r="BH37" s="96"/>
      <c r="BI37" s="96"/>
      <c r="BJ37" s="96"/>
      <c r="BK37" s="96"/>
      <c r="BL37" s="96"/>
      <c r="BM37" s="96"/>
    </row>
    <row r="38" spans="1:65" s="90" customFormat="1" ht="15.75" customHeight="1">
      <c r="A38" s="92"/>
      <c r="B38" s="69"/>
      <c r="E38" s="10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93"/>
      <c r="BB38" s="70"/>
      <c r="BC38" s="93"/>
      <c r="BD38" s="70"/>
      <c r="BE38" s="93"/>
      <c r="BF38" s="70"/>
      <c r="BG38" s="70"/>
      <c r="BH38" s="96"/>
      <c r="BI38" s="96"/>
      <c r="BJ38" s="96"/>
      <c r="BK38" s="96"/>
      <c r="BL38" s="96"/>
      <c r="BM38" s="96"/>
    </row>
    <row r="39" spans="1:65" s="90" customFormat="1" ht="15.75" customHeight="1">
      <c r="A39" s="92"/>
      <c r="B39" s="69"/>
      <c r="E39" s="10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93"/>
      <c r="BB39" s="70"/>
      <c r="BC39" s="93"/>
      <c r="BD39" s="70"/>
      <c r="BE39" s="93"/>
      <c r="BF39" s="70"/>
      <c r="BG39" s="70"/>
      <c r="BH39" s="96"/>
      <c r="BI39" s="96"/>
      <c r="BJ39" s="96"/>
      <c r="BK39" s="96"/>
      <c r="BL39" s="96"/>
      <c r="BM39" s="96"/>
    </row>
    <row r="40" spans="1:65" s="90" customFormat="1" ht="15.75" customHeight="1">
      <c r="A40" s="92"/>
      <c r="B40" s="69"/>
      <c r="E40" s="10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93"/>
      <c r="BB40" s="70"/>
      <c r="BC40" s="93"/>
      <c r="BD40" s="70"/>
      <c r="BE40" s="93"/>
      <c r="BF40" s="70"/>
      <c r="BG40" s="70"/>
      <c r="BH40" s="96"/>
      <c r="BI40" s="96"/>
      <c r="BJ40" s="96"/>
      <c r="BK40" s="96"/>
      <c r="BL40" s="96"/>
      <c r="BM40" s="96"/>
    </row>
    <row r="41" spans="1:65" s="90" customFormat="1" ht="15.75" customHeight="1">
      <c r="A41" s="92"/>
      <c r="B41" s="69"/>
      <c r="E41" s="91"/>
      <c r="F41" s="50"/>
      <c r="G41" s="78"/>
      <c r="H41" s="70"/>
      <c r="I41" s="78"/>
      <c r="J41" s="50"/>
      <c r="K41" s="50"/>
      <c r="L41" s="50"/>
      <c r="M41" s="78"/>
      <c r="N41" s="78"/>
      <c r="O41" s="78"/>
      <c r="P41" s="78"/>
      <c r="Q41" s="78"/>
      <c r="R41" s="78"/>
      <c r="S41" s="93"/>
      <c r="T41" s="70"/>
      <c r="U41" s="78"/>
      <c r="V41" s="78"/>
      <c r="W41" s="93"/>
      <c r="X41" s="78"/>
      <c r="Y41" s="78"/>
      <c r="Z41" s="70"/>
      <c r="AA41" s="78"/>
      <c r="AB41" s="50"/>
      <c r="AC41" s="50"/>
      <c r="AD41" s="50"/>
      <c r="AE41" s="78"/>
      <c r="AF41" s="78"/>
      <c r="AG41" s="78"/>
      <c r="AH41" s="78"/>
      <c r="AI41" s="78"/>
      <c r="AJ41" s="78"/>
      <c r="AK41" s="93"/>
      <c r="AL41" s="70"/>
      <c r="AM41" s="78"/>
      <c r="AN41" s="78"/>
      <c r="AO41" s="93"/>
      <c r="AP41" s="78"/>
      <c r="AQ41" s="78"/>
      <c r="AR41" s="93"/>
      <c r="AS41" s="93"/>
      <c r="AT41" s="78"/>
      <c r="AU41" s="78"/>
      <c r="AV41" s="93"/>
      <c r="AW41" s="93"/>
      <c r="AX41" s="93"/>
      <c r="AY41" s="93"/>
      <c r="AZ41" s="93"/>
      <c r="BA41" s="70"/>
      <c r="BB41" s="93"/>
      <c r="BC41" s="93"/>
      <c r="BD41" s="93"/>
      <c r="BE41" s="93"/>
      <c r="BF41" s="93"/>
      <c r="BG41" s="70"/>
      <c r="BH41" s="96"/>
      <c r="BI41" s="96"/>
      <c r="BJ41" s="96"/>
      <c r="BK41" s="96"/>
      <c r="BL41" s="96"/>
      <c r="BM41" s="96"/>
    </row>
    <row r="42" spans="1:65" s="90" customFormat="1" ht="15.75" customHeight="1">
      <c r="A42" s="92"/>
      <c r="B42" s="69"/>
      <c r="C42" s="98"/>
      <c r="D42" s="98"/>
      <c r="E42" s="91"/>
      <c r="F42" s="50"/>
      <c r="G42" s="93"/>
      <c r="H42" s="93"/>
      <c r="I42" s="93"/>
      <c r="J42" s="93"/>
      <c r="K42" s="101"/>
      <c r="L42" s="101"/>
      <c r="M42" s="101"/>
      <c r="N42" s="101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70"/>
      <c r="AA42" s="70"/>
      <c r="AB42" s="78"/>
      <c r="AC42" s="78"/>
      <c r="AD42" s="78"/>
      <c r="AE42" s="50"/>
      <c r="AF42" s="78"/>
      <c r="AG42" s="78"/>
      <c r="AH42" s="78"/>
      <c r="AI42" s="78"/>
      <c r="AJ42" s="78"/>
      <c r="AK42" s="93"/>
      <c r="AL42" s="93"/>
      <c r="AM42" s="78"/>
      <c r="AN42" s="78"/>
      <c r="AO42" s="78"/>
      <c r="AP42" s="78"/>
      <c r="AQ42" s="78"/>
      <c r="AR42" s="93"/>
      <c r="AS42" s="70"/>
      <c r="AT42" s="70"/>
      <c r="AU42" s="70"/>
      <c r="AV42" s="93"/>
      <c r="AW42" s="93"/>
      <c r="AX42" s="93"/>
      <c r="AY42" s="70"/>
      <c r="AZ42" s="93"/>
      <c r="BA42" s="70"/>
      <c r="BB42" s="93"/>
      <c r="BC42" s="93"/>
      <c r="BD42" s="93"/>
      <c r="BE42" s="93"/>
      <c r="BF42" s="93"/>
      <c r="BG42" s="70"/>
      <c r="BH42" s="96"/>
      <c r="BI42" s="96"/>
      <c r="BJ42" s="96"/>
      <c r="BK42" s="96"/>
      <c r="BL42" s="96"/>
      <c r="BM42" s="96"/>
    </row>
    <row r="43" spans="1:65" s="90" customFormat="1" ht="15.75" customHeight="1">
      <c r="A43" s="92"/>
      <c r="B43" s="69"/>
      <c r="C43" s="98"/>
      <c r="D43" s="98"/>
      <c r="E43" s="91"/>
      <c r="F43" s="50"/>
      <c r="G43" s="78"/>
      <c r="H43" s="78"/>
      <c r="I43" s="78"/>
      <c r="J43" s="50"/>
      <c r="K43" s="50"/>
      <c r="L43" s="78"/>
      <c r="M43" s="78"/>
      <c r="N43" s="78"/>
      <c r="O43" s="78"/>
      <c r="P43" s="78"/>
      <c r="Q43" s="93"/>
      <c r="R43" s="93"/>
      <c r="S43" s="78"/>
      <c r="T43" s="78"/>
      <c r="U43" s="78"/>
      <c r="V43" s="78"/>
      <c r="W43" s="78"/>
      <c r="X43" s="93"/>
      <c r="Y43" s="93"/>
      <c r="Z43" s="93"/>
      <c r="AA43" s="93"/>
      <c r="AB43" s="70"/>
      <c r="AC43" s="78"/>
      <c r="AD43" s="78"/>
      <c r="AE43" s="50"/>
      <c r="AF43" s="78"/>
      <c r="AG43" s="50"/>
      <c r="AH43" s="78"/>
      <c r="AI43" s="50"/>
      <c r="AJ43" s="78"/>
      <c r="AK43" s="50"/>
      <c r="AL43" s="78"/>
      <c r="AM43" s="50"/>
      <c r="AN43" s="78"/>
      <c r="AO43" s="50"/>
      <c r="AP43" s="78"/>
      <c r="AQ43" s="50"/>
      <c r="AR43" s="78"/>
      <c r="AS43" s="50"/>
      <c r="AT43" s="78"/>
      <c r="AU43" s="50"/>
      <c r="AV43" s="78"/>
      <c r="AW43" s="50"/>
      <c r="AX43" s="93"/>
      <c r="AY43" s="70"/>
      <c r="AZ43" s="93"/>
      <c r="BA43" s="70"/>
      <c r="BB43" s="93"/>
      <c r="BC43" s="93"/>
      <c r="BD43" s="93"/>
      <c r="BE43" s="93"/>
      <c r="BF43" s="93"/>
      <c r="BG43" s="70"/>
      <c r="BH43" s="96"/>
      <c r="BI43" s="96"/>
      <c r="BJ43" s="96"/>
      <c r="BK43" s="96"/>
      <c r="BL43" s="96"/>
      <c r="BM43" s="96"/>
    </row>
    <row r="44" spans="1:65" s="90" customFormat="1" ht="15.75" customHeight="1">
      <c r="A44" s="92"/>
      <c r="B44" s="69"/>
      <c r="C44" s="95"/>
      <c r="D44" s="96"/>
      <c r="E44" s="91"/>
      <c r="F44" s="50"/>
      <c r="G44" s="78"/>
      <c r="H44" s="70"/>
      <c r="I44" s="78"/>
      <c r="J44" s="50"/>
      <c r="K44" s="50"/>
      <c r="L44" s="78"/>
      <c r="M44" s="78"/>
      <c r="N44" s="78"/>
      <c r="O44" s="78"/>
      <c r="P44" s="78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70"/>
      <c r="AB44" s="70"/>
      <c r="AC44" s="78"/>
      <c r="AD44" s="70"/>
      <c r="AE44" s="78"/>
      <c r="AF44" s="50"/>
      <c r="AG44" s="70"/>
      <c r="AH44" s="78"/>
      <c r="AI44" s="70"/>
      <c r="AJ44" s="78"/>
      <c r="AK44" s="70"/>
      <c r="AL44" s="78"/>
      <c r="AM44" s="70"/>
      <c r="AN44" s="78"/>
      <c r="AO44" s="70"/>
      <c r="AP44" s="78"/>
      <c r="AQ44" s="70"/>
      <c r="AR44" s="70"/>
      <c r="AS44" s="78"/>
      <c r="AT44" s="70"/>
      <c r="AU44" s="78"/>
      <c r="AV44" s="70"/>
      <c r="AW44" s="70"/>
      <c r="AX44" s="78"/>
      <c r="AY44" s="78"/>
      <c r="AZ44" s="78"/>
      <c r="BA44" s="78"/>
      <c r="BB44" s="78"/>
      <c r="BC44" s="78"/>
      <c r="BD44" s="93"/>
      <c r="BE44" s="93"/>
      <c r="BF44" s="93"/>
      <c r="BG44" s="70"/>
      <c r="BH44" s="96"/>
      <c r="BI44" s="96"/>
      <c r="BJ44" s="96"/>
      <c r="BK44" s="96"/>
      <c r="BL44" s="96"/>
      <c r="BM44" s="96"/>
    </row>
    <row r="45" spans="1:65" s="90" customFormat="1" ht="15.75" customHeight="1">
      <c r="A45" s="92"/>
      <c r="B45" s="69"/>
      <c r="E45" s="10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93"/>
      <c r="BB45" s="70"/>
      <c r="BC45" s="93"/>
      <c r="BD45" s="70"/>
      <c r="BE45" s="93"/>
      <c r="BF45" s="70"/>
      <c r="BG45" s="70"/>
      <c r="BH45" s="96"/>
      <c r="BI45" s="96"/>
      <c r="BJ45" s="96"/>
      <c r="BK45" s="96"/>
      <c r="BL45" s="96"/>
      <c r="BM45" s="96"/>
    </row>
    <row r="46" spans="1:65" s="90" customFormat="1" ht="15.75" customHeight="1">
      <c r="A46" s="92"/>
      <c r="B46" s="69"/>
      <c r="E46" s="10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93"/>
      <c r="BB46" s="70"/>
      <c r="BC46" s="93"/>
      <c r="BD46" s="70"/>
      <c r="BE46" s="93"/>
      <c r="BF46" s="70"/>
      <c r="BG46" s="70"/>
      <c r="BH46" s="96"/>
      <c r="BI46" s="96"/>
      <c r="BJ46" s="96"/>
      <c r="BK46" s="96"/>
      <c r="BL46" s="96"/>
      <c r="BM46" s="96"/>
    </row>
    <row r="47" spans="1:65" s="90" customFormat="1" ht="15.75" customHeight="1">
      <c r="A47" s="92"/>
      <c r="B47" s="69"/>
      <c r="E47" s="10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93"/>
      <c r="BB47" s="70"/>
      <c r="BC47" s="93"/>
      <c r="BD47" s="70"/>
      <c r="BE47" s="93"/>
      <c r="BF47" s="70"/>
      <c r="BG47" s="70"/>
      <c r="BH47" s="96"/>
      <c r="BI47" s="96"/>
      <c r="BJ47" s="96"/>
      <c r="BK47" s="96"/>
      <c r="BL47" s="96"/>
      <c r="BM47" s="96"/>
    </row>
    <row r="52" spans="2:17" s="244" customFormat="1" ht="12" customHeight="1">
      <c r="B52" s="244" t="s">
        <v>219</v>
      </c>
      <c r="Q52" s="243"/>
    </row>
    <row r="103" spans="2:17" s="244" customFormat="1" ht="12" customHeight="1">
      <c r="B103" s="244" t="s">
        <v>220</v>
      </c>
      <c r="Q103" s="243"/>
    </row>
    <row r="154" spans="2:17" s="244" customFormat="1" ht="12" customHeight="1">
      <c r="B154" s="244" t="s">
        <v>221</v>
      </c>
      <c r="Q154" s="243"/>
    </row>
  </sheetData>
  <mergeCells count="22">
    <mergeCell ref="K1:T1"/>
    <mergeCell ref="U1:Y1"/>
    <mergeCell ref="Z1:AD1"/>
    <mergeCell ref="Z2:AD2"/>
    <mergeCell ref="AE2:AI2"/>
    <mergeCell ref="AE1:AI1"/>
    <mergeCell ref="A5:BK5"/>
    <mergeCell ref="AJ1:AR1"/>
    <mergeCell ref="A1:J3"/>
    <mergeCell ref="AS1:AY1"/>
    <mergeCell ref="AZ1:BE1"/>
    <mergeCell ref="BF1:BK1"/>
    <mergeCell ref="K2:T2"/>
    <mergeCell ref="U2:Y2"/>
    <mergeCell ref="BF2:BK3"/>
    <mergeCell ref="K3:T3"/>
    <mergeCell ref="U3:Y3"/>
    <mergeCell ref="Z3:AD3"/>
    <mergeCell ref="AE3:AR3"/>
    <mergeCell ref="AJ2:AR2"/>
    <mergeCell ref="AS2:AY3"/>
    <mergeCell ref="AZ2:BE3"/>
  </mergeCells>
  <phoneticPr fontId="8"/>
  <pageMargins left="0.51181102362204722" right="0.74803149606299213" top="0.70866141732283472" bottom="0.43307086614173229" header="0.51181102362204722" footer="0.19685039370078741"/>
  <pageSetup paperSize="9" scale="66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DBCA-AA2C-4887-9BA8-65EBF6295388}">
  <sheetPr codeName="Sheet4">
    <pageSetUpPr fitToPage="1"/>
  </sheetPr>
  <dimension ref="A1:CC103"/>
  <sheetViews>
    <sheetView showGridLines="0" showZeros="0" view="pageBreakPreview" zoomScale="115" zoomScaleNormal="100" zoomScaleSheetLayoutView="115" workbookViewId="0">
      <pane ySplit="6" topLeftCell="A22" activePane="bottomLeft" state="frozen"/>
      <selection sqref="A1:N3"/>
      <selection pane="bottomLeft" activeCell="S35" sqref="S35:AI35"/>
    </sheetView>
  </sheetViews>
  <sheetFormatPr defaultColWidth="2.125" defaultRowHeight="15.75" customHeight="1"/>
  <cols>
    <col min="1" max="2" width="2.125" style="78" customWidth="1"/>
    <col min="3" max="3" width="2.375" style="77" customWidth="1"/>
    <col min="4" max="4" width="2.125" style="77" customWidth="1"/>
    <col min="5" max="5" width="3" style="77" customWidth="1"/>
    <col min="6" max="9" width="2.125" style="78" customWidth="1"/>
    <col min="10" max="10" width="2.125" style="77" customWidth="1"/>
    <col min="11" max="16" width="2.125" style="78" customWidth="1"/>
    <col min="17" max="17" width="2.125" style="103" customWidth="1"/>
    <col min="18" max="62" width="2.125" style="78" customWidth="1"/>
    <col min="63" max="63" width="2.25" style="78" customWidth="1"/>
    <col min="64" max="64" width="2.375" style="78" bestFit="1" customWidth="1"/>
    <col min="65" max="16384" width="2.125" style="78"/>
  </cols>
  <sheetData>
    <row r="1" spans="1:63" s="75" customFormat="1" ht="15" customHeight="1">
      <c r="A1" s="641" t="str">
        <f>表紙!A54</f>
        <v>Webシステム</v>
      </c>
      <c r="B1" s="642"/>
      <c r="C1" s="642"/>
      <c r="D1" s="642"/>
      <c r="E1" s="642"/>
      <c r="F1" s="642"/>
      <c r="G1" s="642"/>
      <c r="H1" s="642"/>
      <c r="I1" s="642"/>
      <c r="J1" s="643"/>
      <c r="K1" s="685" t="s">
        <v>152</v>
      </c>
      <c r="L1" s="686"/>
      <c r="M1" s="686"/>
      <c r="N1" s="686"/>
      <c r="O1" s="686"/>
      <c r="P1" s="686"/>
      <c r="Q1" s="686"/>
      <c r="R1" s="686"/>
      <c r="S1" s="686"/>
      <c r="T1" s="687"/>
      <c r="U1" s="688" t="s">
        <v>153</v>
      </c>
      <c r="V1" s="689"/>
      <c r="W1" s="689"/>
      <c r="X1" s="689"/>
      <c r="Y1" s="690"/>
      <c r="Z1" s="691" t="str">
        <f>表紙!$AJ$63</f>
        <v>MS</v>
      </c>
      <c r="AA1" s="692"/>
      <c r="AB1" s="692"/>
      <c r="AC1" s="692"/>
      <c r="AD1" s="693"/>
      <c r="AE1" s="700" t="s">
        <v>154</v>
      </c>
      <c r="AF1" s="652"/>
      <c r="AG1" s="652"/>
      <c r="AH1" s="652"/>
      <c r="AI1" s="653"/>
      <c r="AJ1" s="638" t="str">
        <f>表紙!$AX$63</f>
        <v>Webシステム</v>
      </c>
      <c r="AK1" s="639"/>
      <c r="AL1" s="639"/>
      <c r="AM1" s="639"/>
      <c r="AN1" s="639"/>
      <c r="AO1" s="639"/>
      <c r="AP1" s="639"/>
      <c r="AQ1" s="639"/>
      <c r="AR1" s="640"/>
      <c r="AS1" s="650" t="s">
        <v>101</v>
      </c>
      <c r="AT1" s="650"/>
      <c r="AU1" s="650"/>
      <c r="AV1" s="650"/>
      <c r="AW1" s="650"/>
      <c r="AX1" s="650"/>
      <c r="AY1" s="650"/>
      <c r="AZ1" s="651" t="s">
        <v>124</v>
      </c>
      <c r="BA1" s="652"/>
      <c r="BB1" s="652"/>
      <c r="BC1" s="652"/>
      <c r="BD1" s="652"/>
      <c r="BE1" s="653"/>
      <c r="BF1" s="651" t="s">
        <v>155</v>
      </c>
      <c r="BG1" s="652"/>
      <c r="BH1" s="652"/>
      <c r="BI1" s="652"/>
      <c r="BJ1" s="652"/>
      <c r="BK1" s="654"/>
    </row>
    <row r="2" spans="1:63" s="75" customFormat="1" ht="15" customHeight="1">
      <c r="A2" s="644"/>
      <c r="B2" s="645"/>
      <c r="C2" s="645"/>
      <c r="D2" s="645"/>
      <c r="E2" s="645"/>
      <c r="F2" s="645"/>
      <c r="G2" s="645"/>
      <c r="H2" s="645"/>
      <c r="I2" s="645"/>
      <c r="J2" s="646"/>
      <c r="K2" s="655" t="str">
        <f>表紙!O64</f>
        <v>アドオン設計書</v>
      </c>
      <c r="L2" s="656"/>
      <c r="M2" s="656"/>
      <c r="N2" s="656"/>
      <c r="O2" s="656"/>
      <c r="P2" s="656"/>
      <c r="Q2" s="656"/>
      <c r="R2" s="656"/>
      <c r="S2" s="656"/>
      <c r="T2" s="657"/>
      <c r="U2" s="658" t="s">
        <v>156</v>
      </c>
      <c r="V2" s="659"/>
      <c r="W2" s="659"/>
      <c r="X2" s="659"/>
      <c r="Y2" s="660"/>
      <c r="Z2" s="694" t="str">
        <f>表紙!$AJ$64</f>
        <v>MSBB</v>
      </c>
      <c r="AA2" s="695"/>
      <c r="AB2" s="695"/>
      <c r="AC2" s="695"/>
      <c r="AD2" s="696"/>
      <c r="AE2" s="697" t="s">
        <v>157</v>
      </c>
      <c r="AF2" s="698"/>
      <c r="AG2" s="698"/>
      <c r="AH2" s="698"/>
      <c r="AI2" s="699"/>
      <c r="AJ2" s="677" t="str">
        <f>表紙!$AX$64</f>
        <v>Web販売管理</v>
      </c>
      <c r="AK2" s="678"/>
      <c r="AL2" s="678"/>
      <c r="AM2" s="678"/>
      <c r="AN2" s="678"/>
      <c r="AO2" s="678"/>
      <c r="AP2" s="678"/>
      <c r="AQ2" s="678"/>
      <c r="AR2" s="679"/>
      <c r="AS2" s="680" t="str">
        <f>表紙!$BL$64</f>
        <v>M7-US-1140</v>
      </c>
      <c r="AT2" s="681"/>
      <c r="AU2" s="681"/>
      <c r="AV2" s="681"/>
      <c r="AW2" s="681"/>
      <c r="AX2" s="681"/>
      <c r="AY2" s="681"/>
      <c r="AZ2" s="683" t="str">
        <f>表紙!$BU$64</f>
        <v>7.0.2</v>
      </c>
      <c r="BA2" s="656"/>
      <c r="BB2" s="656"/>
      <c r="BC2" s="656"/>
      <c r="BD2" s="656"/>
      <c r="BE2" s="657"/>
      <c r="BF2" s="661">
        <f>表紙!$CB$64</f>
        <v>1</v>
      </c>
      <c r="BG2" s="656"/>
      <c r="BH2" s="656"/>
      <c r="BI2" s="656"/>
      <c r="BJ2" s="656"/>
      <c r="BK2" s="662"/>
    </row>
    <row r="3" spans="1:63" s="75" customFormat="1" ht="15.75" customHeight="1" thickBot="1">
      <c r="A3" s="647"/>
      <c r="B3" s="648"/>
      <c r="C3" s="648"/>
      <c r="D3" s="648"/>
      <c r="E3" s="648"/>
      <c r="F3" s="648"/>
      <c r="G3" s="648"/>
      <c r="H3" s="648"/>
      <c r="I3" s="648"/>
      <c r="J3" s="649"/>
      <c r="K3" s="666" t="str">
        <f ca="1">RIGHT(CELL("filename",$A$1),LEN(CELL("filename",$A$1))-FIND("]",CELL("filename",$A$1)))</f>
        <v>項目説明</v>
      </c>
      <c r="L3" s="667"/>
      <c r="M3" s="667"/>
      <c r="N3" s="667"/>
      <c r="O3" s="667"/>
      <c r="P3" s="667"/>
      <c r="Q3" s="667"/>
      <c r="R3" s="667"/>
      <c r="S3" s="667"/>
      <c r="T3" s="668"/>
      <c r="U3" s="669" t="s">
        <v>158</v>
      </c>
      <c r="V3" s="670"/>
      <c r="W3" s="670"/>
      <c r="X3" s="670"/>
      <c r="Y3" s="671"/>
      <c r="Z3" s="672" t="str">
        <f>表紙!$AJ$65</f>
        <v>MSBBRA040</v>
      </c>
      <c r="AA3" s="673"/>
      <c r="AB3" s="673"/>
      <c r="AC3" s="673"/>
      <c r="AD3" s="673"/>
      <c r="AE3" s="674" t="str">
        <f>表紙!$AQ$65</f>
        <v>FSC製品化チェックシート</v>
      </c>
      <c r="AF3" s="675"/>
      <c r="AG3" s="675"/>
      <c r="AH3" s="675"/>
      <c r="AI3" s="675"/>
      <c r="AJ3" s="675"/>
      <c r="AK3" s="675"/>
      <c r="AL3" s="675"/>
      <c r="AM3" s="675"/>
      <c r="AN3" s="675"/>
      <c r="AO3" s="675"/>
      <c r="AP3" s="675"/>
      <c r="AQ3" s="675"/>
      <c r="AR3" s="676"/>
      <c r="AS3" s="682"/>
      <c r="AT3" s="682"/>
      <c r="AU3" s="682"/>
      <c r="AV3" s="682"/>
      <c r="AW3" s="682"/>
      <c r="AX3" s="682"/>
      <c r="AY3" s="682"/>
      <c r="AZ3" s="663"/>
      <c r="BA3" s="664"/>
      <c r="BB3" s="664"/>
      <c r="BC3" s="664"/>
      <c r="BD3" s="664"/>
      <c r="BE3" s="684"/>
      <c r="BF3" s="663"/>
      <c r="BG3" s="664"/>
      <c r="BH3" s="664"/>
      <c r="BI3" s="664"/>
      <c r="BJ3" s="664"/>
      <c r="BK3" s="665"/>
    </row>
    <row r="4" spans="1:63" s="75" customFormat="1" ht="6.6" customHeight="1" thickBot="1">
      <c r="B4" s="71"/>
      <c r="C4" s="72"/>
      <c r="D4" s="72"/>
      <c r="E4" s="72"/>
      <c r="F4" s="73"/>
      <c r="G4" s="73"/>
      <c r="H4" s="73"/>
      <c r="I4" s="73"/>
      <c r="J4" s="72"/>
      <c r="K4" s="73"/>
      <c r="L4" s="73"/>
      <c r="M4" s="73"/>
      <c r="N4" s="73"/>
      <c r="O4" s="73"/>
      <c r="P4" s="73"/>
      <c r="Q4" s="74"/>
    </row>
    <row r="5" spans="1:63" ht="15.75" customHeight="1">
      <c r="A5" s="176"/>
      <c r="B5" s="177"/>
      <c r="C5" s="178" t="s">
        <v>222</v>
      </c>
      <c r="D5" s="179"/>
      <c r="E5" s="179"/>
      <c r="F5" s="179"/>
      <c r="G5" s="179"/>
      <c r="H5" s="179"/>
      <c r="I5" s="179"/>
      <c r="J5" s="179"/>
      <c r="K5" s="179"/>
      <c r="L5" s="177"/>
      <c r="M5" s="178" t="s">
        <v>223</v>
      </c>
      <c r="N5" s="179"/>
      <c r="O5" s="179"/>
      <c r="P5" s="177"/>
      <c r="Q5" s="178" t="s">
        <v>224</v>
      </c>
      <c r="R5" s="177"/>
      <c r="S5" s="180" t="s">
        <v>225</v>
      </c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2"/>
      <c r="BK5" s="183" t="s">
        <v>226</v>
      </c>
    </row>
    <row r="6" spans="1:63" ht="15.75" customHeight="1">
      <c r="A6" s="184"/>
      <c r="B6" s="185"/>
      <c r="C6" s="186"/>
      <c r="D6" s="187"/>
      <c r="E6" s="187"/>
      <c r="F6" s="187"/>
      <c r="G6" s="187"/>
      <c r="H6" s="187"/>
      <c r="I6" s="187"/>
      <c r="J6" s="187"/>
      <c r="K6" s="187"/>
      <c r="L6" s="185"/>
      <c r="M6" s="186"/>
      <c r="N6" s="187"/>
      <c r="O6" s="187"/>
      <c r="P6" s="185"/>
      <c r="Q6" s="186"/>
      <c r="R6" s="185"/>
      <c r="S6" s="186" t="s">
        <v>227</v>
      </c>
      <c r="T6" s="187"/>
      <c r="U6" s="187"/>
      <c r="V6" s="187"/>
      <c r="W6" s="187"/>
      <c r="X6" s="187"/>
      <c r="Y6" s="187"/>
      <c r="Z6" s="187"/>
      <c r="AA6" s="185"/>
      <c r="AB6" s="187" t="s">
        <v>228</v>
      </c>
      <c r="AC6" s="187"/>
      <c r="AD6" s="187"/>
      <c r="AE6" s="187"/>
      <c r="AF6" s="187"/>
      <c r="AG6" s="187"/>
      <c r="AH6" s="187"/>
      <c r="AI6" s="185"/>
      <c r="AJ6" s="186" t="s">
        <v>229</v>
      </c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5"/>
      <c r="BK6" s="188"/>
    </row>
    <row r="7" spans="1:63" ht="15.75" customHeight="1">
      <c r="A7" s="189" t="s">
        <v>230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  <c r="BB7" s="190"/>
      <c r="BC7" s="190"/>
      <c r="BD7" s="190"/>
      <c r="BE7" s="190"/>
      <c r="BF7" s="190"/>
      <c r="BG7" s="190"/>
      <c r="BH7" s="190"/>
      <c r="BI7" s="190"/>
      <c r="BJ7" s="190"/>
      <c r="BK7" s="191"/>
    </row>
    <row r="8" spans="1:63" ht="15.75" customHeight="1">
      <c r="A8" s="192"/>
      <c r="B8" s="193"/>
      <c r="C8" s="194"/>
      <c r="D8" s="195"/>
      <c r="E8" s="196"/>
      <c r="F8" s="196"/>
      <c r="G8" s="196"/>
      <c r="H8" s="196"/>
      <c r="I8" s="196"/>
      <c r="J8" s="196"/>
      <c r="K8" s="197"/>
      <c r="L8" s="198"/>
      <c r="M8" s="194"/>
      <c r="N8" s="196"/>
      <c r="O8" s="196"/>
      <c r="P8" s="198"/>
      <c r="Q8" s="199"/>
      <c r="R8" s="200"/>
      <c r="S8" s="194" t="s">
        <v>231</v>
      </c>
      <c r="T8" s="196"/>
      <c r="U8" s="196"/>
      <c r="V8" s="196"/>
      <c r="W8" s="196"/>
      <c r="X8" s="196"/>
      <c r="Y8" s="196"/>
      <c r="Z8" s="196"/>
      <c r="AA8" s="198"/>
      <c r="AB8" s="196"/>
      <c r="AC8" s="196"/>
      <c r="AD8" s="196"/>
      <c r="AE8" s="196"/>
      <c r="AF8" s="196"/>
      <c r="AG8" s="196"/>
      <c r="AH8" s="196"/>
      <c r="AI8" s="198"/>
      <c r="AJ8" s="194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8"/>
      <c r="BK8" s="201"/>
    </row>
    <row r="9" spans="1:63" ht="15.75" customHeight="1">
      <c r="A9" s="192"/>
      <c r="B9" s="193"/>
      <c r="C9" s="194"/>
      <c r="D9" s="195"/>
      <c r="E9" s="196"/>
      <c r="F9" s="196"/>
      <c r="G9" s="196"/>
      <c r="H9" s="196"/>
      <c r="I9" s="196"/>
      <c r="J9" s="196"/>
      <c r="K9" s="197"/>
      <c r="L9" s="198"/>
      <c r="M9" s="194"/>
      <c r="N9" s="196"/>
      <c r="O9" s="196"/>
      <c r="P9" s="198"/>
      <c r="Q9" s="199"/>
      <c r="R9" s="193"/>
      <c r="S9" s="194" t="s">
        <v>232</v>
      </c>
      <c r="T9" s="196"/>
      <c r="U9" s="196"/>
      <c r="V9" s="196"/>
      <c r="W9" s="196"/>
      <c r="X9" s="196"/>
      <c r="Y9" s="196"/>
      <c r="Z9" s="196"/>
      <c r="AA9" s="198"/>
      <c r="AB9" s="196"/>
      <c r="AC9" s="196"/>
      <c r="AD9" s="196"/>
      <c r="AE9" s="196"/>
      <c r="AF9" s="196"/>
      <c r="AG9" s="196"/>
      <c r="AH9" s="196"/>
      <c r="AI9" s="198"/>
      <c r="AJ9" s="194" t="s">
        <v>233</v>
      </c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8"/>
      <c r="BK9" s="201"/>
    </row>
    <row r="10" spans="1:63" ht="15.75" customHeight="1">
      <c r="A10" s="192"/>
      <c r="B10" s="193"/>
      <c r="C10" s="194"/>
      <c r="D10" s="195"/>
      <c r="E10" s="196"/>
      <c r="F10" s="196"/>
      <c r="G10" s="196"/>
      <c r="H10" s="196"/>
      <c r="I10" s="196"/>
      <c r="J10" s="196"/>
      <c r="K10" s="197"/>
      <c r="L10" s="198"/>
      <c r="M10" s="194"/>
      <c r="N10" s="196"/>
      <c r="O10" s="196"/>
      <c r="P10" s="198"/>
      <c r="Q10" s="199"/>
      <c r="R10" s="193"/>
      <c r="S10" s="194" t="s">
        <v>234</v>
      </c>
      <c r="T10" s="196"/>
      <c r="U10" s="196"/>
      <c r="V10" s="196"/>
      <c r="W10" s="196"/>
      <c r="X10" s="196"/>
      <c r="Y10" s="196"/>
      <c r="Z10" s="196"/>
      <c r="AA10" s="198"/>
      <c r="AB10" s="196"/>
      <c r="AC10" s="196"/>
      <c r="AD10" s="196"/>
      <c r="AE10" s="196"/>
      <c r="AF10" s="196"/>
      <c r="AG10" s="196"/>
      <c r="AH10" s="196"/>
      <c r="AI10" s="198"/>
      <c r="AJ10" s="194" t="s">
        <v>235</v>
      </c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8"/>
      <c r="BK10" s="201"/>
    </row>
    <row r="11" spans="1:63" ht="15.75" customHeight="1">
      <c r="A11" s="192"/>
      <c r="B11" s="193"/>
      <c r="C11" s="194"/>
      <c r="D11" s="195"/>
      <c r="E11" s="196"/>
      <c r="F11" s="196"/>
      <c r="G11" s="196"/>
      <c r="H11" s="196"/>
      <c r="I11" s="196"/>
      <c r="J11" s="196"/>
      <c r="K11" s="197"/>
      <c r="L11" s="198"/>
      <c r="M11" s="194"/>
      <c r="N11" s="196"/>
      <c r="O11" s="196"/>
      <c r="P11" s="198"/>
      <c r="Q11" s="199"/>
      <c r="R11" s="193"/>
      <c r="S11" s="194" t="s">
        <v>236</v>
      </c>
      <c r="T11" s="196"/>
      <c r="U11" s="196"/>
      <c r="V11" s="196"/>
      <c r="W11" s="196"/>
      <c r="X11" s="196"/>
      <c r="Y11" s="196"/>
      <c r="Z11" s="196"/>
      <c r="AA11" s="198"/>
      <c r="AB11" s="196"/>
      <c r="AC11" s="196"/>
      <c r="AD11" s="196"/>
      <c r="AE11" s="196"/>
      <c r="AF11" s="196"/>
      <c r="AG11" s="196"/>
      <c r="AH11" s="196"/>
      <c r="AI11" s="198"/>
      <c r="AJ11" s="194" t="s">
        <v>237</v>
      </c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8"/>
      <c r="BK11" s="201"/>
    </row>
    <row r="12" spans="1:63" ht="15.75" customHeight="1">
      <c r="A12" s="192"/>
      <c r="B12" s="193"/>
      <c r="C12" s="194"/>
      <c r="D12" s="195"/>
      <c r="E12" s="196"/>
      <c r="F12" s="196"/>
      <c r="G12" s="196"/>
      <c r="H12" s="196"/>
      <c r="I12" s="196"/>
      <c r="J12" s="196"/>
      <c r="K12" s="197"/>
      <c r="L12" s="198"/>
      <c r="M12" s="194"/>
      <c r="N12" s="196"/>
      <c r="O12" s="196"/>
      <c r="P12" s="198"/>
      <c r="Q12" s="199"/>
      <c r="R12" s="193"/>
      <c r="S12" s="194" t="s">
        <v>238</v>
      </c>
      <c r="T12" s="196"/>
      <c r="U12" s="196"/>
      <c r="V12" s="196"/>
      <c r="W12" s="196"/>
      <c r="X12" s="196"/>
      <c r="Y12" s="196"/>
      <c r="Z12" s="196"/>
      <c r="AA12" s="198"/>
      <c r="AB12" s="196"/>
      <c r="AC12" s="196"/>
      <c r="AD12" s="196"/>
      <c r="AE12" s="196"/>
      <c r="AF12" s="196"/>
      <c r="AG12" s="196"/>
      <c r="AH12" s="196"/>
      <c r="AI12" s="198"/>
      <c r="AJ12" s="225" t="s">
        <v>239</v>
      </c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9"/>
      <c r="BK12" s="232"/>
    </row>
    <row r="13" spans="1:63" ht="15.75" customHeight="1">
      <c r="A13" s="192"/>
      <c r="B13" s="193"/>
      <c r="C13" s="194"/>
      <c r="D13" s="195"/>
      <c r="E13" s="196"/>
      <c r="F13" s="196"/>
      <c r="G13" s="196"/>
      <c r="H13" s="196"/>
      <c r="I13" s="196"/>
      <c r="J13" s="196"/>
      <c r="K13" s="197"/>
      <c r="L13" s="198"/>
      <c r="M13" s="194"/>
      <c r="N13" s="196"/>
      <c r="O13" s="196"/>
      <c r="P13" s="198"/>
      <c r="Q13" s="199"/>
      <c r="R13" s="193"/>
      <c r="S13" s="194" t="s">
        <v>240</v>
      </c>
      <c r="T13" s="196"/>
      <c r="U13" s="196"/>
      <c r="V13" s="196"/>
      <c r="W13" s="196"/>
      <c r="X13" s="196"/>
      <c r="Y13" s="196"/>
      <c r="Z13" s="196"/>
      <c r="AA13" s="198"/>
      <c r="AB13" s="196"/>
      <c r="AC13" s="196"/>
      <c r="AD13" s="196"/>
      <c r="AE13" s="196"/>
      <c r="AF13" s="196"/>
      <c r="AG13" s="196"/>
      <c r="AH13" s="196"/>
      <c r="AI13" s="198"/>
      <c r="AJ13" s="204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8"/>
      <c r="BK13" s="212"/>
    </row>
    <row r="14" spans="1:63" ht="15.75" customHeight="1">
      <c r="A14" s="192"/>
      <c r="B14" s="193"/>
      <c r="C14" s="194"/>
      <c r="D14" s="195"/>
      <c r="E14" s="196"/>
      <c r="F14" s="196"/>
      <c r="G14" s="196"/>
      <c r="H14" s="196"/>
      <c r="I14" s="196"/>
      <c r="J14" s="196"/>
      <c r="K14" s="197"/>
      <c r="L14" s="198"/>
      <c r="M14" s="194"/>
      <c r="N14" s="196"/>
      <c r="O14" s="196"/>
      <c r="P14" s="198"/>
      <c r="Q14" s="199"/>
      <c r="R14" s="193"/>
      <c r="S14" s="194" t="s">
        <v>241</v>
      </c>
      <c r="T14" s="196"/>
      <c r="U14" s="196"/>
      <c r="V14" s="196"/>
      <c r="W14" s="196"/>
      <c r="X14" s="196"/>
      <c r="Y14" s="196"/>
      <c r="Z14" s="196"/>
      <c r="AA14" s="198"/>
      <c r="AB14" s="196"/>
      <c r="AC14" s="196"/>
      <c r="AD14" s="196"/>
      <c r="AE14" s="196"/>
      <c r="AF14" s="196"/>
      <c r="AG14" s="196"/>
      <c r="AH14" s="196"/>
      <c r="AI14" s="198"/>
      <c r="AJ14" s="194" t="s">
        <v>242</v>
      </c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8"/>
      <c r="BK14" s="201"/>
    </row>
    <row r="15" spans="1:63" ht="15.75" customHeight="1">
      <c r="A15" s="192"/>
      <c r="B15" s="193"/>
      <c r="C15" s="194"/>
      <c r="D15" s="195"/>
      <c r="E15" s="196"/>
      <c r="F15" s="196"/>
      <c r="G15" s="196"/>
      <c r="H15" s="196"/>
      <c r="I15" s="196"/>
      <c r="J15" s="196"/>
      <c r="K15" s="197"/>
      <c r="L15" s="198"/>
      <c r="M15" s="194"/>
      <c r="N15" s="196"/>
      <c r="O15" s="196"/>
      <c r="P15" s="198"/>
      <c r="Q15" s="199"/>
      <c r="R15" s="193"/>
      <c r="S15" s="194" t="s">
        <v>243</v>
      </c>
      <c r="T15" s="196"/>
      <c r="U15" s="196"/>
      <c r="V15" s="196"/>
      <c r="W15" s="196"/>
      <c r="X15" s="196"/>
      <c r="Y15" s="196"/>
      <c r="Z15" s="196"/>
      <c r="AA15" s="198"/>
      <c r="AB15" s="196"/>
      <c r="AC15" s="196"/>
      <c r="AD15" s="196"/>
      <c r="AE15" s="196"/>
      <c r="AF15" s="196"/>
      <c r="AG15" s="196"/>
      <c r="AH15" s="196"/>
      <c r="AI15" s="198"/>
      <c r="AJ15" s="194" t="s">
        <v>244</v>
      </c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8"/>
      <c r="BK15" s="201"/>
    </row>
    <row r="16" spans="1:63" ht="15.75" customHeight="1">
      <c r="A16" s="189" t="s">
        <v>245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1"/>
    </row>
    <row r="17" spans="1:63" ht="15.75" customHeight="1">
      <c r="A17" s="202" t="s">
        <v>246</v>
      </c>
      <c r="B17" s="203"/>
      <c r="C17" s="204" t="s">
        <v>247</v>
      </c>
      <c r="D17" s="205"/>
      <c r="E17" s="206"/>
      <c r="F17" s="206"/>
      <c r="G17" s="206"/>
      <c r="H17" s="206"/>
      <c r="I17" s="206"/>
      <c r="J17" s="206"/>
      <c r="K17" s="207"/>
      <c r="L17" s="208"/>
      <c r="M17" s="204"/>
      <c r="N17" s="206"/>
      <c r="O17" s="206"/>
      <c r="P17" s="208"/>
      <c r="Q17" s="209"/>
      <c r="R17" s="210"/>
      <c r="S17" s="204"/>
      <c r="T17" s="206"/>
      <c r="U17" s="206"/>
      <c r="V17" s="206"/>
      <c r="W17" s="206"/>
      <c r="X17" s="206"/>
      <c r="Y17" s="206"/>
      <c r="Z17" s="206"/>
      <c r="AA17" s="208"/>
      <c r="AB17" s="204" t="s">
        <v>248</v>
      </c>
      <c r="AC17" s="206"/>
      <c r="AD17" s="206"/>
      <c r="AE17" s="206"/>
      <c r="AF17" s="206"/>
      <c r="AG17" s="206"/>
      <c r="AH17" s="206"/>
      <c r="AI17" s="208"/>
      <c r="AJ17" s="204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8"/>
      <c r="BK17" s="211"/>
    </row>
    <row r="18" spans="1:63" ht="15.75" customHeight="1">
      <c r="A18" s="202" t="s">
        <v>249</v>
      </c>
      <c r="B18" s="203"/>
      <c r="C18" s="204" t="s">
        <v>250</v>
      </c>
      <c r="D18" s="205"/>
      <c r="E18" s="206"/>
      <c r="F18" s="206"/>
      <c r="G18" s="206"/>
      <c r="H18" s="206"/>
      <c r="I18" s="206"/>
      <c r="J18" s="206"/>
      <c r="K18" s="207"/>
      <c r="L18" s="208"/>
      <c r="M18" s="204"/>
      <c r="N18" s="206"/>
      <c r="O18" s="206"/>
      <c r="P18" s="208"/>
      <c r="Q18" s="209"/>
      <c r="R18" s="210"/>
      <c r="S18" s="204"/>
      <c r="T18" s="206"/>
      <c r="U18" s="206"/>
      <c r="V18" s="206"/>
      <c r="W18" s="206"/>
      <c r="X18" s="206"/>
      <c r="Y18" s="206"/>
      <c r="Z18" s="206"/>
      <c r="AA18" s="208"/>
      <c r="AB18" s="204" t="s">
        <v>251</v>
      </c>
      <c r="AC18" s="206"/>
      <c r="AD18" s="206"/>
      <c r="AE18" s="206"/>
      <c r="AF18" s="206"/>
      <c r="AG18" s="206"/>
      <c r="AH18" s="206"/>
      <c r="AI18" s="208"/>
      <c r="AJ18" s="204" t="s">
        <v>252</v>
      </c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8"/>
      <c r="BK18" s="211"/>
    </row>
    <row r="19" spans="1:63" ht="15.75" customHeight="1">
      <c r="A19" s="202" t="s">
        <v>253</v>
      </c>
      <c r="B19" s="203"/>
      <c r="C19" s="204" t="s">
        <v>254</v>
      </c>
      <c r="D19" s="205"/>
      <c r="E19" s="206"/>
      <c r="F19" s="206"/>
      <c r="G19" s="206"/>
      <c r="H19" s="206"/>
      <c r="I19" s="206"/>
      <c r="J19" s="206"/>
      <c r="K19" s="207"/>
      <c r="L19" s="208"/>
      <c r="M19" s="204"/>
      <c r="N19" s="206"/>
      <c r="O19" s="206"/>
      <c r="P19" s="208"/>
      <c r="Q19" s="209"/>
      <c r="R19" s="210"/>
      <c r="S19" s="204"/>
      <c r="T19" s="206"/>
      <c r="U19" s="206"/>
      <c r="V19" s="206"/>
      <c r="W19" s="206"/>
      <c r="X19" s="206"/>
      <c r="Y19" s="206"/>
      <c r="Z19" s="206"/>
      <c r="AA19" s="208"/>
      <c r="AB19" s="204" t="s">
        <v>255</v>
      </c>
      <c r="AC19" s="206"/>
      <c r="AD19" s="206"/>
      <c r="AE19" s="206"/>
      <c r="AF19" s="206"/>
      <c r="AG19" s="206"/>
      <c r="AH19" s="206"/>
      <c r="AI19" s="208"/>
      <c r="AJ19" s="204" t="s">
        <v>256</v>
      </c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8"/>
      <c r="BK19" s="211"/>
    </row>
    <row r="20" spans="1:63" ht="15.75" customHeight="1">
      <c r="A20" s="202" t="s">
        <v>257</v>
      </c>
      <c r="B20" s="203"/>
      <c r="C20" s="204" t="s">
        <v>258</v>
      </c>
      <c r="D20" s="205"/>
      <c r="E20" s="206"/>
      <c r="F20" s="206"/>
      <c r="G20" s="206"/>
      <c r="H20" s="206"/>
      <c r="I20" s="206"/>
      <c r="J20" s="206"/>
      <c r="K20" s="207"/>
      <c r="L20" s="208"/>
      <c r="M20" s="204"/>
      <c r="N20" s="206"/>
      <c r="O20" s="206"/>
      <c r="P20" s="208"/>
      <c r="Q20" s="209"/>
      <c r="R20" s="210"/>
      <c r="S20" s="204"/>
      <c r="T20" s="206"/>
      <c r="U20" s="206"/>
      <c r="V20" s="206"/>
      <c r="W20" s="206"/>
      <c r="X20" s="206"/>
      <c r="Y20" s="206"/>
      <c r="Z20" s="206"/>
      <c r="AA20" s="208"/>
      <c r="AB20" s="204"/>
      <c r="AC20" s="206"/>
      <c r="AD20" s="206"/>
      <c r="AE20" s="206"/>
      <c r="AF20" s="206"/>
      <c r="AG20" s="206"/>
      <c r="AH20" s="206"/>
      <c r="AI20" s="208"/>
      <c r="AJ20" s="204" t="s">
        <v>259</v>
      </c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8"/>
      <c r="BK20" s="211"/>
    </row>
    <row r="21" spans="1:63" ht="15.75" customHeight="1">
      <c r="A21" s="202" t="s">
        <v>260</v>
      </c>
      <c r="B21" s="203"/>
      <c r="C21" s="204" t="s">
        <v>261</v>
      </c>
      <c r="D21" s="205"/>
      <c r="E21" s="206"/>
      <c r="F21" s="206"/>
      <c r="G21" s="206"/>
      <c r="H21" s="206"/>
      <c r="I21" s="206"/>
      <c r="J21" s="206"/>
      <c r="K21" s="207"/>
      <c r="L21" s="208"/>
      <c r="M21" s="204"/>
      <c r="N21" s="206"/>
      <c r="O21" s="206"/>
      <c r="P21" s="208"/>
      <c r="Q21" s="209"/>
      <c r="R21" s="210"/>
      <c r="S21" s="204"/>
      <c r="T21" s="206"/>
      <c r="U21" s="206"/>
      <c r="V21" s="206"/>
      <c r="W21" s="206"/>
      <c r="X21" s="206"/>
      <c r="Y21" s="206"/>
      <c r="Z21" s="206"/>
      <c r="AA21" s="208"/>
      <c r="AB21" s="204"/>
      <c r="AC21" s="206"/>
      <c r="AD21" s="206"/>
      <c r="AE21" s="206"/>
      <c r="AF21" s="206"/>
      <c r="AG21" s="206"/>
      <c r="AH21" s="206"/>
      <c r="AI21" s="208"/>
      <c r="AJ21" s="204" t="s">
        <v>259</v>
      </c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8"/>
      <c r="BK21" s="212"/>
    </row>
    <row r="22" spans="1:63" ht="15.75" customHeight="1">
      <c r="A22" s="202" t="s">
        <v>262</v>
      </c>
      <c r="B22" s="203"/>
      <c r="C22" s="204" t="s">
        <v>254</v>
      </c>
      <c r="D22" s="205"/>
      <c r="E22" s="206"/>
      <c r="F22" s="206"/>
      <c r="G22" s="206"/>
      <c r="H22" s="206"/>
      <c r="I22" s="206"/>
      <c r="J22" s="206"/>
      <c r="K22" s="207"/>
      <c r="L22" s="208"/>
      <c r="M22" s="204"/>
      <c r="N22" s="206"/>
      <c r="O22" s="206"/>
      <c r="P22" s="208"/>
      <c r="Q22" s="209"/>
      <c r="R22" s="210"/>
      <c r="S22" s="204"/>
      <c r="T22" s="206"/>
      <c r="U22" s="206"/>
      <c r="V22" s="206"/>
      <c r="W22" s="206"/>
      <c r="X22" s="206"/>
      <c r="Y22" s="206"/>
      <c r="Z22" s="206"/>
      <c r="AA22" s="208"/>
      <c r="AB22" s="204"/>
      <c r="AC22" s="206"/>
      <c r="AD22" s="206"/>
      <c r="AE22" s="206"/>
      <c r="AF22" s="206"/>
      <c r="AG22" s="206"/>
      <c r="AH22" s="206"/>
      <c r="AI22" s="208"/>
      <c r="AJ22" s="204" t="s">
        <v>259</v>
      </c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8"/>
      <c r="BK22" s="212"/>
    </row>
    <row r="23" spans="1:63" ht="15.75" customHeight="1">
      <c r="A23" s="202" t="s">
        <v>263</v>
      </c>
      <c r="B23" s="203"/>
      <c r="C23" s="204" t="s">
        <v>264</v>
      </c>
      <c r="D23" s="205"/>
      <c r="E23" s="206"/>
      <c r="F23" s="206"/>
      <c r="G23" s="206"/>
      <c r="H23" s="206"/>
      <c r="I23" s="206"/>
      <c r="J23" s="206"/>
      <c r="K23" s="207"/>
      <c r="L23" s="208"/>
      <c r="M23" s="204"/>
      <c r="N23" s="206"/>
      <c r="O23" s="206"/>
      <c r="P23" s="208"/>
      <c r="Q23" s="209"/>
      <c r="R23" s="210"/>
      <c r="S23" s="204"/>
      <c r="T23" s="206"/>
      <c r="U23" s="206"/>
      <c r="V23" s="206"/>
      <c r="W23" s="206"/>
      <c r="X23" s="206"/>
      <c r="Y23" s="206"/>
      <c r="Z23" s="206"/>
      <c r="AA23" s="208"/>
      <c r="AB23" s="204"/>
      <c r="AC23" s="206"/>
      <c r="AD23" s="206"/>
      <c r="AE23" s="206"/>
      <c r="AF23" s="206"/>
      <c r="AG23" s="206"/>
      <c r="AH23" s="206"/>
      <c r="AI23" s="208"/>
      <c r="AJ23" s="204" t="s">
        <v>265</v>
      </c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8"/>
      <c r="BK23" s="212"/>
    </row>
    <row r="24" spans="1:63" ht="15.75" customHeight="1">
      <c r="A24" s="202" t="s">
        <v>266</v>
      </c>
      <c r="B24" s="203"/>
      <c r="C24" s="204" t="s">
        <v>267</v>
      </c>
      <c r="D24" s="205"/>
      <c r="E24" s="206"/>
      <c r="F24" s="206"/>
      <c r="G24" s="206"/>
      <c r="H24" s="206"/>
      <c r="I24" s="206"/>
      <c r="J24" s="206"/>
      <c r="K24" s="207"/>
      <c r="L24" s="208"/>
      <c r="M24" s="204"/>
      <c r="N24" s="206"/>
      <c r="O24" s="206"/>
      <c r="P24" s="208"/>
      <c r="Q24" s="209"/>
      <c r="R24" s="210"/>
      <c r="S24" s="204"/>
      <c r="T24" s="206"/>
      <c r="U24" s="206"/>
      <c r="V24" s="206"/>
      <c r="W24" s="206"/>
      <c r="X24" s="206"/>
      <c r="Y24" s="206"/>
      <c r="Z24" s="206"/>
      <c r="AA24" s="208"/>
      <c r="AB24" s="204"/>
      <c r="AC24" s="206"/>
      <c r="AD24" s="206"/>
      <c r="AE24" s="206"/>
      <c r="AF24" s="206"/>
      <c r="AG24" s="206"/>
      <c r="AH24" s="206"/>
      <c r="AI24" s="208"/>
      <c r="AJ24" s="204" t="s">
        <v>265</v>
      </c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8"/>
      <c r="BK24" s="212"/>
    </row>
    <row r="25" spans="1:63" ht="15.75" customHeight="1">
      <c r="A25" s="202" t="s">
        <v>268</v>
      </c>
      <c r="B25" s="203"/>
      <c r="C25" s="204" t="s">
        <v>254</v>
      </c>
      <c r="D25" s="205"/>
      <c r="E25" s="206"/>
      <c r="F25" s="206"/>
      <c r="G25" s="206"/>
      <c r="H25" s="206"/>
      <c r="I25" s="206"/>
      <c r="J25" s="206"/>
      <c r="K25" s="207"/>
      <c r="L25" s="208"/>
      <c r="M25" s="204"/>
      <c r="N25" s="206"/>
      <c r="O25" s="206"/>
      <c r="P25" s="208"/>
      <c r="Q25" s="209"/>
      <c r="R25" s="210"/>
      <c r="S25" s="204"/>
      <c r="T25" s="206"/>
      <c r="U25" s="206"/>
      <c r="V25" s="206"/>
      <c r="W25" s="206"/>
      <c r="X25" s="206"/>
      <c r="Y25" s="206"/>
      <c r="Z25" s="206"/>
      <c r="AA25" s="208"/>
      <c r="AB25" s="204"/>
      <c r="AC25" s="206"/>
      <c r="AD25" s="206"/>
      <c r="AE25" s="206"/>
      <c r="AF25" s="206"/>
      <c r="AG25" s="206"/>
      <c r="AH25" s="206"/>
      <c r="AI25" s="208"/>
      <c r="AJ25" s="204" t="s">
        <v>265</v>
      </c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8"/>
      <c r="BK25" s="212"/>
    </row>
    <row r="26" spans="1:63" ht="15.75" customHeight="1">
      <c r="A26" s="202" t="s">
        <v>269</v>
      </c>
      <c r="B26" s="203"/>
      <c r="C26" s="204" t="s">
        <v>270</v>
      </c>
      <c r="D26" s="205"/>
      <c r="E26" s="206"/>
      <c r="F26" s="206"/>
      <c r="G26" s="206"/>
      <c r="H26" s="206"/>
      <c r="I26" s="206"/>
      <c r="J26" s="206"/>
      <c r="K26" s="207"/>
      <c r="L26" s="208"/>
      <c r="M26" s="204"/>
      <c r="N26" s="206"/>
      <c r="O26" s="206"/>
      <c r="P26" s="208"/>
      <c r="Q26" s="209"/>
      <c r="R26" s="210"/>
      <c r="S26" s="204"/>
      <c r="T26" s="206"/>
      <c r="U26" s="206"/>
      <c r="V26" s="206"/>
      <c r="W26" s="206"/>
      <c r="X26" s="206"/>
      <c r="Y26" s="206"/>
      <c r="Z26" s="206"/>
      <c r="AA26" s="208"/>
      <c r="AB26" s="204"/>
      <c r="AC26" s="206"/>
      <c r="AD26" s="206"/>
      <c r="AE26" s="206"/>
      <c r="AF26" s="206"/>
      <c r="AG26" s="206"/>
      <c r="AH26" s="206"/>
      <c r="AI26" s="208"/>
      <c r="AJ26" s="204" t="s">
        <v>271</v>
      </c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8"/>
      <c r="BK26" s="212"/>
    </row>
    <row r="27" spans="1:63" ht="15.75" customHeight="1">
      <c r="A27" s="202" t="s">
        <v>272</v>
      </c>
      <c r="B27" s="203"/>
      <c r="C27" s="204" t="s">
        <v>273</v>
      </c>
      <c r="D27" s="205"/>
      <c r="E27" s="206"/>
      <c r="F27" s="206"/>
      <c r="G27" s="206"/>
      <c r="H27" s="206"/>
      <c r="I27" s="206"/>
      <c r="J27" s="206"/>
      <c r="K27" s="207"/>
      <c r="L27" s="208"/>
      <c r="M27" s="204"/>
      <c r="N27" s="206"/>
      <c r="O27" s="206"/>
      <c r="P27" s="208"/>
      <c r="Q27" s="209"/>
      <c r="R27" s="210"/>
      <c r="S27" s="204"/>
      <c r="T27" s="206"/>
      <c r="U27" s="206"/>
      <c r="V27" s="206"/>
      <c r="W27" s="206"/>
      <c r="X27" s="206"/>
      <c r="Y27" s="206"/>
      <c r="Z27" s="206"/>
      <c r="AA27" s="208"/>
      <c r="AB27" s="204"/>
      <c r="AC27" s="206"/>
      <c r="AD27" s="206"/>
      <c r="AE27" s="206"/>
      <c r="AF27" s="206"/>
      <c r="AG27" s="206"/>
      <c r="AH27" s="206"/>
      <c r="AI27" s="208"/>
      <c r="AJ27" s="204" t="s">
        <v>271</v>
      </c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8"/>
      <c r="BK27" s="212"/>
    </row>
    <row r="28" spans="1:63" ht="15.75" customHeight="1">
      <c r="A28" s="202" t="s">
        <v>274</v>
      </c>
      <c r="B28" s="203"/>
      <c r="C28" s="204" t="s">
        <v>254</v>
      </c>
      <c r="D28" s="205"/>
      <c r="E28" s="206"/>
      <c r="F28" s="206"/>
      <c r="G28" s="206"/>
      <c r="H28" s="206"/>
      <c r="I28" s="206"/>
      <c r="J28" s="206"/>
      <c r="K28" s="207"/>
      <c r="L28" s="208"/>
      <c r="M28" s="204"/>
      <c r="N28" s="206"/>
      <c r="O28" s="206"/>
      <c r="P28" s="208"/>
      <c r="Q28" s="209"/>
      <c r="R28" s="210"/>
      <c r="S28" s="204"/>
      <c r="T28" s="206"/>
      <c r="U28" s="206"/>
      <c r="V28" s="206"/>
      <c r="W28" s="206"/>
      <c r="X28" s="206"/>
      <c r="Y28" s="206"/>
      <c r="Z28" s="206"/>
      <c r="AA28" s="208"/>
      <c r="AB28" s="204"/>
      <c r="AC28" s="206"/>
      <c r="AD28" s="206"/>
      <c r="AE28" s="206"/>
      <c r="AF28" s="206"/>
      <c r="AG28" s="206"/>
      <c r="AH28" s="206"/>
      <c r="AI28" s="208"/>
      <c r="AJ28" s="204" t="s">
        <v>271</v>
      </c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206"/>
      <c r="BI28" s="206"/>
      <c r="BJ28" s="208"/>
      <c r="BK28" s="212"/>
    </row>
    <row r="29" spans="1:63" ht="15.75" customHeight="1">
      <c r="A29" s="202" t="s">
        <v>275</v>
      </c>
      <c r="B29" s="203"/>
      <c r="C29" s="204" t="s">
        <v>276</v>
      </c>
      <c r="D29" s="205"/>
      <c r="E29" s="206"/>
      <c r="F29" s="206"/>
      <c r="G29" s="206"/>
      <c r="H29" s="206"/>
      <c r="I29" s="206"/>
      <c r="J29" s="206"/>
      <c r="K29" s="207"/>
      <c r="L29" s="208"/>
      <c r="M29" s="204"/>
      <c r="N29" s="206"/>
      <c r="O29" s="206"/>
      <c r="P29" s="208"/>
      <c r="Q29" s="209"/>
      <c r="R29" s="210"/>
      <c r="S29" s="204" t="s">
        <v>277</v>
      </c>
      <c r="T29" s="206"/>
      <c r="U29" s="206"/>
      <c r="V29" s="206"/>
      <c r="W29" s="206"/>
      <c r="X29" s="206"/>
      <c r="Y29" s="206"/>
      <c r="Z29" s="206"/>
      <c r="AA29" s="208"/>
      <c r="AB29" s="204" t="s">
        <v>278</v>
      </c>
      <c r="AC29" s="206"/>
      <c r="AD29" s="206"/>
      <c r="AE29" s="206"/>
      <c r="AF29" s="206"/>
      <c r="AG29" s="206"/>
      <c r="AH29" s="206"/>
      <c r="AI29" s="208"/>
      <c r="AJ29" s="204" t="s">
        <v>279</v>
      </c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8"/>
      <c r="BK29" s="212"/>
    </row>
    <row r="30" spans="1:63" ht="15.75" customHeight="1">
      <c r="A30" s="202" t="s">
        <v>280</v>
      </c>
      <c r="B30" s="203"/>
      <c r="C30" s="204" t="s">
        <v>281</v>
      </c>
      <c r="D30" s="205"/>
      <c r="E30" s="206"/>
      <c r="F30" s="206"/>
      <c r="G30" s="206"/>
      <c r="H30" s="206"/>
      <c r="I30" s="206"/>
      <c r="J30" s="206"/>
      <c r="K30" s="207"/>
      <c r="L30" s="208"/>
      <c r="M30" s="204"/>
      <c r="N30" s="206"/>
      <c r="O30" s="206"/>
      <c r="P30" s="208"/>
      <c r="Q30" s="209"/>
      <c r="R30" s="210"/>
      <c r="S30" s="204"/>
      <c r="T30" s="206"/>
      <c r="U30" s="206"/>
      <c r="V30" s="206"/>
      <c r="W30" s="206"/>
      <c r="X30" s="206"/>
      <c r="Y30" s="206"/>
      <c r="Z30" s="206"/>
      <c r="AA30" s="208"/>
      <c r="AB30" s="204"/>
      <c r="AC30" s="206"/>
      <c r="AD30" s="206"/>
      <c r="AE30" s="206"/>
      <c r="AF30" s="206"/>
      <c r="AG30" s="206"/>
      <c r="AH30" s="206"/>
      <c r="AI30" s="208"/>
      <c r="AJ30" s="204" t="s">
        <v>282</v>
      </c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8"/>
      <c r="BK30" s="212"/>
    </row>
    <row r="31" spans="1:63" ht="15.75" customHeight="1">
      <c r="A31" s="202"/>
      <c r="B31" s="203"/>
      <c r="C31" s="204"/>
      <c r="D31" s="205"/>
      <c r="E31" s="206"/>
      <c r="F31" s="206"/>
      <c r="G31" s="206"/>
      <c r="H31" s="206"/>
      <c r="I31" s="206"/>
      <c r="J31" s="206"/>
      <c r="K31" s="207"/>
      <c r="L31" s="208"/>
      <c r="M31" s="204"/>
      <c r="N31" s="206"/>
      <c r="O31" s="206"/>
      <c r="P31" s="208"/>
      <c r="Q31" s="209"/>
      <c r="R31" s="210"/>
      <c r="S31" s="204"/>
      <c r="T31" s="206"/>
      <c r="U31" s="206"/>
      <c r="V31" s="206"/>
      <c r="W31" s="206"/>
      <c r="X31" s="206"/>
      <c r="Y31" s="206"/>
      <c r="Z31" s="206"/>
      <c r="AA31" s="208"/>
      <c r="AB31" s="204"/>
      <c r="AC31" s="206"/>
      <c r="AD31" s="206"/>
      <c r="AE31" s="206"/>
      <c r="AF31" s="206"/>
      <c r="AG31" s="206"/>
      <c r="AH31" s="206"/>
      <c r="AI31" s="208"/>
      <c r="AJ31" s="204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8"/>
      <c r="BK31" s="212"/>
    </row>
    <row r="32" spans="1:63" ht="15.75" customHeight="1">
      <c r="A32" s="202" t="s">
        <v>283</v>
      </c>
      <c r="B32" s="203"/>
      <c r="C32" s="204" t="s">
        <v>284</v>
      </c>
      <c r="D32" s="205"/>
      <c r="E32" s="206"/>
      <c r="F32" s="206"/>
      <c r="G32" s="206"/>
      <c r="H32" s="206"/>
      <c r="I32" s="206"/>
      <c r="J32" s="206"/>
      <c r="K32" s="207"/>
      <c r="L32" s="208"/>
      <c r="M32" s="204"/>
      <c r="N32" s="206"/>
      <c r="O32" s="206"/>
      <c r="P32" s="208"/>
      <c r="Q32" s="209"/>
      <c r="R32" s="210"/>
      <c r="S32" s="204" t="s">
        <v>243</v>
      </c>
      <c r="T32" s="206"/>
      <c r="U32" s="206"/>
      <c r="V32" s="206"/>
      <c r="W32" s="206"/>
      <c r="X32" s="206"/>
      <c r="Y32" s="206"/>
      <c r="Z32" s="206"/>
      <c r="AA32" s="208"/>
      <c r="AB32" s="204" t="s">
        <v>285</v>
      </c>
      <c r="AC32" s="206"/>
      <c r="AD32" s="206"/>
      <c r="AE32" s="206"/>
      <c r="AF32" s="206"/>
      <c r="AG32" s="206"/>
      <c r="AH32" s="206"/>
      <c r="AI32" s="208"/>
      <c r="AJ32" s="204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8"/>
      <c r="BK32" s="212"/>
    </row>
    <row r="33" spans="1:75" ht="15.75" customHeight="1">
      <c r="A33" s="202" t="s">
        <v>286</v>
      </c>
      <c r="B33" s="203"/>
      <c r="C33" s="204" t="s">
        <v>287</v>
      </c>
      <c r="D33" s="205"/>
      <c r="E33" s="206"/>
      <c r="F33" s="206"/>
      <c r="G33" s="206"/>
      <c r="H33" s="206"/>
      <c r="I33" s="206"/>
      <c r="J33" s="206"/>
      <c r="K33" s="207"/>
      <c r="L33" s="208"/>
      <c r="M33" s="204"/>
      <c r="N33" s="206"/>
      <c r="O33" s="206"/>
      <c r="P33" s="208"/>
      <c r="Q33" s="209"/>
      <c r="R33" s="210"/>
      <c r="S33" s="204" t="s">
        <v>243</v>
      </c>
      <c r="T33" s="206"/>
      <c r="U33" s="206"/>
      <c r="V33" s="206"/>
      <c r="W33" s="206"/>
      <c r="X33" s="206"/>
      <c r="Y33" s="206"/>
      <c r="Z33" s="206"/>
      <c r="AA33" s="208"/>
      <c r="AB33" s="204" t="s">
        <v>288</v>
      </c>
      <c r="AC33" s="206"/>
      <c r="AD33" s="206"/>
      <c r="AE33" s="206"/>
      <c r="AF33" s="206"/>
      <c r="AG33" s="206"/>
      <c r="AH33" s="206"/>
      <c r="AI33" s="208"/>
      <c r="AJ33" s="204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8"/>
      <c r="BK33" s="212"/>
    </row>
    <row r="34" spans="1:75" ht="15.75" customHeight="1">
      <c r="A34" s="202" t="s">
        <v>289</v>
      </c>
      <c r="B34" s="203"/>
      <c r="C34" s="204" t="s">
        <v>290</v>
      </c>
      <c r="D34" s="205"/>
      <c r="E34" s="206"/>
      <c r="F34" s="206"/>
      <c r="G34" s="206"/>
      <c r="H34" s="206"/>
      <c r="I34" s="206"/>
      <c r="J34" s="206"/>
      <c r="K34" s="207"/>
      <c r="L34" s="208"/>
      <c r="M34" s="204"/>
      <c r="N34" s="206"/>
      <c r="O34" s="206"/>
      <c r="P34" s="208"/>
      <c r="Q34" s="209"/>
      <c r="R34" s="210"/>
      <c r="S34" s="204" t="s">
        <v>291</v>
      </c>
      <c r="T34" s="206"/>
      <c r="U34" s="206"/>
      <c r="V34" s="206"/>
      <c r="W34" s="206"/>
      <c r="X34" s="206"/>
      <c r="Y34" s="206"/>
      <c r="Z34" s="206"/>
      <c r="AA34" s="208"/>
      <c r="AB34" s="204" t="s">
        <v>292</v>
      </c>
      <c r="AC34" s="206"/>
      <c r="AD34" s="206"/>
      <c r="AE34" s="206"/>
      <c r="AF34" s="206"/>
      <c r="AG34" s="206"/>
      <c r="AH34" s="206"/>
      <c r="AI34" s="208"/>
      <c r="AJ34" s="204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8"/>
      <c r="BK34" s="212"/>
    </row>
    <row r="35" spans="1:75" ht="15.75" customHeight="1">
      <c r="A35" s="202" t="s">
        <v>293</v>
      </c>
      <c r="B35" s="203"/>
      <c r="C35" s="204" t="s">
        <v>294</v>
      </c>
      <c r="D35" s="205"/>
      <c r="E35" s="206"/>
      <c r="F35" s="206"/>
      <c r="G35" s="206"/>
      <c r="H35" s="206"/>
      <c r="I35" s="206"/>
      <c r="J35" s="206"/>
      <c r="K35" s="207"/>
      <c r="L35" s="208"/>
      <c r="M35" s="204"/>
      <c r="N35" s="206"/>
      <c r="O35" s="206"/>
      <c r="P35" s="208"/>
      <c r="Q35" s="209"/>
      <c r="R35" s="210"/>
      <c r="S35" s="204" t="s">
        <v>295</v>
      </c>
      <c r="T35" s="206"/>
      <c r="U35" s="206"/>
      <c r="V35" s="206"/>
      <c r="W35" s="206"/>
      <c r="X35" s="206"/>
      <c r="Y35" s="206"/>
      <c r="Z35" s="206"/>
      <c r="AA35" s="208"/>
      <c r="AB35" s="204" t="s">
        <v>296</v>
      </c>
      <c r="AC35" s="206"/>
      <c r="AD35" s="206"/>
      <c r="AE35" s="206"/>
      <c r="AF35" s="206"/>
      <c r="AG35" s="206"/>
      <c r="AH35" s="206"/>
      <c r="AI35" s="208"/>
      <c r="AJ35" s="204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8"/>
      <c r="BK35" s="212"/>
    </row>
    <row r="36" spans="1:75" ht="15.75" customHeight="1">
      <c r="A36" s="223" t="s">
        <v>297</v>
      </c>
      <c r="B36" s="224"/>
      <c r="C36" s="225" t="s">
        <v>298</v>
      </c>
      <c r="D36" s="226"/>
      <c r="E36" s="227"/>
      <c r="F36" s="227"/>
      <c r="G36" s="227"/>
      <c r="H36" s="227"/>
      <c r="I36" s="227"/>
      <c r="J36" s="227"/>
      <c r="K36" s="228"/>
      <c r="L36" s="229"/>
      <c r="M36" s="225"/>
      <c r="N36" s="227"/>
      <c r="O36" s="227"/>
      <c r="P36" s="229"/>
      <c r="Q36" s="230"/>
      <c r="R36" s="231"/>
      <c r="S36" s="225" t="s">
        <v>299</v>
      </c>
      <c r="T36" s="227"/>
      <c r="U36" s="227"/>
      <c r="V36" s="227"/>
      <c r="W36" s="227"/>
      <c r="X36" s="227"/>
      <c r="Y36" s="227"/>
      <c r="Z36" s="227"/>
      <c r="AA36" s="229"/>
      <c r="AB36" s="225" t="s">
        <v>300</v>
      </c>
      <c r="AC36" s="227"/>
      <c r="AD36" s="227"/>
      <c r="AE36" s="227"/>
      <c r="AF36" s="227"/>
      <c r="AG36" s="227"/>
      <c r="AH36" s="227"/>
      <c r="AI36" s="229"/>
      <c r="AJ36" s="225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  <c r="BJ36" s="229"/>
      <c r="BK36" s="232"/>
    </row>
    <row r="37" spans="1:75" ht="15.75" customHeight="1">
      <c r="A37" s="202"/>
      <c r="B37" s="203"/>
      <c r="C37" s="204"/>
      <c r="D37" s="205"/>
      <c r="E37" s="206"/>
      <c r="F37" s="206"/>
      <c r="G37" s="206"/>
      <c r="H37" s="206"/>
      <c r="I37" s="206"/>
      <c r="J37" s="206"/>
      <c r="K37" s="207"/>
      <c r="L37" s="208"/>
      <c r="M37" s="204"/>
      <c r="N37" s="206"/>
      <c r="O37" s="206"/>
      <c r="P37" s="208"/>
      <c r="Q37" s="209"/>
      <c r="R37" s="210"/>
      <c r="S37" s="204" t="s">
        <v>301</v>
      </c>
      <c r="T37" s="206"/>
      <c r="U37" s="206"/>
      <c r="V37" s="206"/>
      <c r="W37" s="206"/>
      <c r="X37" s="206"/>
      <c r="Y37" s="206"/>
      <c r="Z37" s="206"/>
      <c r="AA37" s="208"/>
      <c r="AB37" s="204" t="s">
        <v>302</v>
      </c>
      <c r="AC37" s="206"/>
      <c r="AD37" s="206"/>
      <c r="AE37" s="206"/>
      <c r="AF37" s="206"/>
      <c r="AG37" s="206"/>
      <c r="AH37" s="206"/>
      <c r="AI37" s="208"/>
      <c r="AJ37" s="204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8"/>
      <c r="BK37" s="212"/>
    </row>
    <row r="38" spans="1:75" ht="15.75" customHeight="1">
      <c r="A38" s="202" t="s">
        <v>303</v>
      </c>
      <c r="B38" s="203"/>
      <c r="C38" s="204" t="s">
        <v>304</v>
      </c>
      <c r="D38" s="205"/>
      <c r="E38" s="206"/>
      <c r="F38" s="206"/>
      <c r="G38" s="206"/>
      <c r="H38" s="206"/>
      <c r="I38" s="206"/>
      <c r="J38" s="206"/>
      <c r="K38" s="207"/>
      <c r="L38" s="208"/>
      <c r="M38" s="204"/>
      <c r="N38" s="206"/>
      <c r="O38" s="206"/>
      <c r="P38" s="208"/>
      <c r="Q38" s="209"/>
      <c r="R38" s="210"/>
      <c r="S38" s="204" t="s">
        <v>234</v>
      </c>
      <c r="T38" s="206"/>
      <c r="U38" s="206"/>
      <c r="V38" s="206"/>
      <c r="W38" s="206"/>
      <c r="X38" s="206"/>
      <c r="Y38" s="206"/>
      <c r="Z38" s="206"/>
      <c r="AA38" s="208"/>
      <c r="AB38" s="204" t="s">
        <v>305</v>
      </c>
      <c r="AC38" s="206"/>
      <c r="AD38" s="206"/>
      <c r="AE38" s="206"/>
      <c r="AF38" s="206"/>
      <c r="AG38" s="206"/>
      <c r="AH38" s="206"/>
      <c r="AI38" s="208"/>
      <c r="AJ38" s="204" t="s">
        <v>306</v>
      </c>
      <c r="AK38" s="206"/>
      <c r="AL38" s="206"/>
      <c r="AM38" s="206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8"/>
      <c r="BK38" s="212"/>
    </row>
    <row r="39" spans="1:75" ht="15.75" customHeight="1">
      <c r="A39" s="202" t="s">
        <v>307</v>
      </c>
      <c r="B39" s="203"/>
      <c r="C39" s="204" t="s">
        <v>308</v>
      </c>
      <c r="D39" s="205"/>
      <c r="E39" s="206"/>
      <c r="F39" s="206"/>
      <c r="G39" s="206"/>
      <c r="H39" s="206"/>
      <c r="I39" s="206"/>
      <c r="J39" s="206"/>
      <c r="K39" s="207"/>
      <c r="L39" s="208"/>
      <c r="M39" s="204"/>
      <c r="N39" s="206"/>
      <c r="O39" s="206"/>
      <c r="P39" s="208"/>
      <c r="Q39" s="209"/>
      <c r="R39" s="210"/>
      <c r="S39" s="204" t="s">
        <v>309</v>
      </c>
      <c r="T39" s="206"/>
      <c r="U39" s="206"/>
      <c r="V39" s="206"/>
      <c r="W39" s="206"/>
      <c r="X39" s="206"/>
      <c r="Y39" s="206"/>
      <c r="Z39" s="206"/>
      <c r="AA39" s="208"/>
      <c r="AB39" s="204" t="s">
        <v>310</v>
      </c>
      <c r="AC39" s="206"/>
      <c r="AD39" s="206"/>
      <c r="AE39" s="206"/>
      <c r="AF39" s="206"/>
      <c r="AG39" s="206"/>
      <c r="AH39" s="206"/>
      <c r="AI39" s="208"/>
      <c r="AJ39" s="204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8"/>
      <c r="BK39" s="212"/>
    </row>
    <row r="40" spans="1:75" ht="15.75" customHeight="1">
      <c r="A40" s="202" t="s">
        <v>311</v>
      </c>
      <c r="B40" s="203"/>
      <c r="C40" s="204" t="s">
        <v>312</v>
      </c>
      <c r="D40" s="205"/>
      <c r="E40" s="206"/>
      <c r="F40" s="206"/>
      <c r="G40" s="206"/>
      <c r="H40" s="206"/>
      <c r="I40" s="206"/>
      <c r="J40" s="206"/>
      <c r="K40" s="207"/>
      <c r="L40" s="208"/>
      <c r="M40" s="204"/>
      <c r="N40" s="206"/>
      <c r="O40" s="206"/>
      <c r="P40" s="208"/>
      <c r="Q40" s="209"/>
      <c r="R40" s="210"/>
      <c r="S40" s="204"/>
      <c r="T40" s="206"/>
      <c r="U40" s="206"/>
      <c r="V40" s="206"/>
      <c r="W40" s="206"/>
      <c r="X40" s="206"/>
      <c r="Y40" s="206"/>
      <c r="Z40" s="206"/>
      <c r="AA40" s="208"/>
      <c r="AB40" s="204"/>
      <c r="AC40" s="206"/>
      <c r="AD40" s="206"/>
      <c r="AE40" s="206"/>
      <c r="AF40" s="206"/>
      <c r="AG40" s="206"/>
      <c r="AH40" s="206"/>
      <c r="AI40" s="208"/>
      <c r="AJ40" s="204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6"/>
      <c r="BD40" s="206"/>
      <c r="BE40" s="206"/>
      <c r="BF40" s="206"/>
      <c r="BG40" s="206"/>
      <c r="BH40" s="206"/>
      <c r="BI40" s="206"/>
      <c r="BJ40" s="208"/>
      <c r="BK40" s="212"/>
      <c r="BM40" s="94" t="s">
        <v>313</v>
      </c>
    </row>
    <row r="41" spans="1:75" ht="15.75" customHeight="1">
      <c r="A41" s="202" t="s">
        <v>314</v>
      </c>
      <c r="B41" s="203"/>
      <c r="C41" s="204" t="s">
        <v>315</v>
      </c>
      <c r="D41" s="205"/>
      <c r="E41" s="206"/>
      <c r="F41" s="206"/>
      <c r="G41" s="206"/>
      <c r="H41" s="206"/>
      <c r="I41" s="206"/>
      <c r="J41" s="206"/>
      <c r="K41" s="207"/>
      <c r="L41" s="208"/>
      <c r="M41" s="204"/>
      <c r="N41" s="206"/>
      <c r="O41" s="206"/>
      <c r="P41" s="208"/>
      <c r="Q41" s="209"/>
      <c r="R41" s="210"/>
      <c r="S41" s="204" t="s">
        <v>309</v>
      </c>
      <c r="T41" s="206"/>
      <c r="U41" s="206"/>
      <c r="V41" s="206"/>
      <c r="W41" s="206"/>
      <c r="X41" s="206"/>
      <c r="Y41" s="206"/>
      <c r="Z41" s="206"/>
      <c r="AA41" s="208"/>
      <c r="AB41" s="204" t="s">
        <v>316</v>
      </c>
      <c r="AC41" s="206"/>
      <c r="AD41" s="206"/>
      <c r="AE41" s="206"/>
      <c r="AF41" s="206"/>
      <c r="AG41" s="206"/>
      <c r="AH41" s="206"/>
      <c r="AI41" s="208"/>
      <c r="AJ41" s="204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  <c r="BD41" s="206"/>
      <c r="BE41" s="206"/>
      <c r="BF41" s="206"/>
      <c r="BG41" s="206"/>
      <c r="BH41" s="206"/>
      <c r="BI41" s="206"/>
      <c r="BJ41" s="208"/>
      <c r="BK41" s="212"/>
      <c r="BN41" s="241" t="s">
        <v>317</v>
      </c>
    </row>
    <row r="42" spans="1:75" ht="15.75" customHeight="1">
      <c r="A42" s="202" t="s">
        <v>318</v>
      </c>
      <c r="B42" s="203"/>
      <c r="C42" s="204" t="s">
        <v>319</v>
      </c>
      <c r="D42" s="205"/>
      <c r="E42" s="206"/>
      <c r="F42" s="206"/>
      <c r="G42" s="206"/>
      <c r="H42" s="206"/>
      <c r="I42" s="206"/>
      <c r="J42" s="206"/>
      <c r="K42" s="207"/>
      <c r="L42" s="208"/>
      <c r="M42" s="204"/>
      <c r="N42" s="206"/>
      <c r="O42" s="206"/>
      <c r="P42" s="208"/>
      <c r="Q42" s="209"/>
      <c r="R42" s="210"/>
      <c r="S42" s="204" t="s">
        <v>309</v>
      </c>
      <c r="T42" s="206"/>
      <c r="U42" s="206"/>
      <c r="V42" s="206"/>
      <c r="W42" s="206"/>
      <c r="X42" s="206"/>
      <c r="Y42" s="206"/>
      <c r="Z42" s="206"/>
      <c r="AA42" s="208"/>
      <c r="AB42" s="204" t="s">
        <v>320</v>
      </c>
      <c r="AC42" s="206"/>
      <c r="AD42" s="206"/>
      <c r="AE42" s="206"/>
      <c r="AF42" s="206"/>
      <c r="AG42" s="206"/>
      <c r="AH42" s="206"/>
      <c r="AI42" s="208"/>
      <c r="AJ42" s="204" t="s">
        <v>321</v>
      </c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  <c r="BB42" s="206"/>
      <c r="BC42" s="206"/>
      <c r="BD42" s="206"/>
      <c r="BE42" s="206"/>
      <c r="BF42" s="206"/>
      <c r="BG42" s="206"/>
      <c r="BH42" s="206"/>
      <c r="BI42" s="206"/>
      <c r="BJ42" s="208"/>
      <c r="BK42" s="212"/>
      <c r="BW42" s="241" t="s">
        <v>322</v>
      </c>
    </row>
    <row r="43" spans="1:75" ht="15.75" customHeight="1">
      <c r="A43" s="202" t="s">
        <v>323</v>
      </c>
      <c r="B43" s="203"/>
      <c r="C43" s="204" t="s">
        <v>324</v>
      </c>
      <c r="D43" s="205"/>
      <c r="E43" s="206"/>
      <c r="F43" s="206"/>
      <c r="G43" s="206"/>
      <c r="H43" s="206"/>
      <c r="I43" s="206"/>
      <c r="J43" s="206"/>
      <c r="K43" s="207"/>
      <c r="L43" s="208"/>
      <c r="M43" s="204"/>
      <c r="N43" s="206"/>
      <c r="O43" s="206"/>
      <c r="P43" s="208"/>
      <c r="Q43" s="209"/>
      <c r="R43" s="210"/>
      <c r="S43" s="204" t="s">
        <v>309</v>
      </c>
      <c r="T43" s="206"/>
      <c r="U43" s="206"/>
      <c r="V43" s="206"/>
      <c r="W43" s="206"/>
      <c r="X43" s="206"/>
      <c r="Y43" s="206"/>
      <c r="Z43" s="206"/>
      <c r="AA43" s="208"/>
      <c r="AB43" s="204" t="s">
        <v>325</v>
      </c>
      <c r="AC43" s="206"/>
      <c r="AD43" s="206"/>
      <c r="AE43" s="206"/>
      <c r="AF43" s="206"/>
      <c r="AG43" s="206"/>
      <c r="AH43" s="206"/>
      <c r="AI43" s="208"/>
      <c r="AJ43" s="204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8"/>
      <c r="BK43" s="212"/>
      <c r="BN43" s="241"/>
    </row>
    <row r="44" spans="1:75" ht="15.75" customHeight="1">
      <c r="A44" s="202" t="s">
        <v>326</v>
      </c>
      <c r="B44" s="203"/>
      <c r="C44" s="204" t="s">
        <v>327</v>
      </c>
      <c r="D44" s="205"/>
      <c r="E44" s="206"/>
      <c r="F44" s="206"/>
      <c r="G44" s="206"/>
      <c r="H44" s="206"/>
      <c r="I44" s="206"/>
      <c r="J44" s="206"/>
      <c r="K44" s="207"/>
      <c r="L44" s="208"/>
      <c r="M44" s="204"/>
      <c r="N44" s="206"/>
      <c r="O44" s="206"/>
      <c r="P44" s="208"/>
      <c r="Q44" s="209"/>
      <c r="R44" s="210"/>
      <c r="S44" s="204" t="s">
        <v>309</v>
      </c>
      <c r="T44" s="206"/>
      <c r="U44" s="206"/>
      <c r="V44" s="206"/>
      <c r="W44" s="206"/>
      <c r="X44" s="206"/>
      <c r="Y44" s="206"/>
      <c r="Z44" s="206"/>
      <c r="AA44" s="208"/>
      <c r="AB44" s="204" t="s">
        <v>328</v>
      </c>
      <c r="AC44" s="206"/>
      <c r="AD44" s="206"/>
      <c r="AE44" s="206"/>
      <c r="AF44" s="206"/>
      <c r="AG44" s="206"/>
      <c r="AH44" s="206"/>
      <c r="AI44" s="208"/>
      <c r="AJ44" s="204" t="s">
        <v>329</v>
      </c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  <c r="BI44" s="206"/>
      <c r="BJ44" s="208"/>
      <c r="BK44" s="212"/>
    </row>
    <row r="45" spans="1:75" ht="15.75" customHeight="1">
      <c r="A45" s="202" t="s">
        <v>330</v>
      </c>
      <c r="B45" s="203"/>
      <c r="C45" s="204" t="s">
        <v>331</v>
      </c>
      <c r="D45" s="205"/>
      <c r="E45" s="206"/>
      <c r="F45" s="206"/>
      <c r="G45" s="206"/>
      <c r="H45" s="206"/>
      <c r="I45" s="206"/>
      <c r="J45" s="206"/>
      <c r="K45" s="207"/>
      <c r="L45" s="208"/>
      <c r="M45" s="204"/>
      <c r="N45" s="206"/>
      <c r="O45" s="206"/>
      <c r="P45" s="208"/>
      <c r="Q45" s="209"/>
      <c r="R45" s="210"/>
      <c r="S45" s="204" t="s">
        <v>309</v>
      </c>
      <c r="T45" s="206"/>
      <c r="U45" s="206"/>
      <c r="V45" s="206"/>
      <c r="W45" s="206"/>
      <c r="X45" s="206"/>
      <c r="Y45" s="206"/>
      <c r="Z45" s="206"/>
      <c r="AA45" s="208"/>
      <c r="AB45" s="204" t="s">
        <v>332</v>
      </c>
      <c r="AC45" s="206"/>
      <c r="AD45" s="206"/>
      <c r="AE45" s="206"/>
      <c r="AF45" s="206"/>
      <c r="AG45" s="206"/>
      <c r="AH45" s="206"/>
      <c r="AI45" s="208"/>
      <c r="AJ45" s="204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8"/>
      <c r="BK45" s="212"/>
    </row>
    <row r="46" spans="1:75" ht="15.75" customHeight="1">
      <c r="A46" s="202" t="s">
        <v>333</v>
      </c>
      <c r="B46" s="203"/>
      <c r="C46" s="204" t="s">
        <v>334</v>
      </c>
      <c r="D46" s="205"/>
      <c r="E46" s="206"/>
      <c r="F46" s="206"/>
      <c r="G46" s="206"/>
      <c r="H46" s="206"/>
      <c r="I46" s="206"/>
      <c r="J46" s="206"/>
      <c r="K46" s="207"/>
      <c r="L46" s="208"/>
      <c r="M46" s="204"/>
      <c r="N46" s="206"/>
      <c r="O46" s="206"/>
      <c r="P46" s="208"/>
      <c r="Q46" s="209"/>
      <c r="R46" s="210"/>
      <c r="S46" s="204" t="s">
        <v>309</v>
      </c>
      <c r="T46" s="206"/>
      <c r="U46" s="206"/>
      <c r="V46" s="206"/>
      <c r="W46" s="206"/>
      <c r="X46" s="206"/>
      <c r="Y46" s="206"/>
      <c r="Z46" s="206"/>
      <c r="AA46" s="208"/>
      <c r="AB46" s="204" t="s">
        <v>335</v>
      </c>
      <c r="AC46" s="206"/>
      <c r="AD46" s="206"/>
      <c r="AE46" s="206"/>
      <c r="AF46" s="206"/>
      <c r="AG46" s="206"/>
      <c r="AH46" s="206"/>
      <c r="AI46" s="208"/>
      <c r="AJ46" s="204" t="s">
        <v>336</v>
      </c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6"/>
      <c r="AY46" s="206"/>
      <c r="AZ46" s="206"/>
      <c r="BA46" s="206"/>
      <c r="BB46" s="206"/>
      <c r="BC46" s="206"/>
      <c r="BD46" s="206"/>
      <c r="BE46" s="206"/>
      <c r="BF46" s="206"/>
      <c r="BG46" s="206"/>
      <c r="BH46" s="206"/>
      <c r="BI46" s="206"/>
      <c r="BJ46" s="208"/>
      <c r="BK46" s="212"/>
    </row>
    <row r="47" spans="1:75" ht="15.75" customHeight="1">
      <c r="A47" s="202" t="s">
        <v>337</v>
      </c>
      <c r="B47" s="203"/>
      <c r="C47" s="204" t="s">
        <v>338</v>
      </c>
      <c r="D47" s="205"/>
      <c r="E47" s="206"/>
      <c r="F47" s="206"/>
      <c r="G47" s="206"/>
      <c r="H47" s="206"/>
      <c r="I47" s="206"/>
      <c r="J47" s="206"/>
      <c r="K47" s="207"/>
      <c r="L47" s="208"/>
      <c r="M47" s="204"/>
      <c r="N47" s="206"/>
      <c r="O47" s="206"/>
      <c r="P47" s="208"/>
      <c r="Q47" s="209"/>
      <c r="R47" s="210"/>
      <c r="S47" s="204" t="s">
        <v>309</v>
      </c>
      <c r="T47" s="206"/>
      <c r="U47" s="206"/>
      <c r="V47" s="206"/>
      <c r="W47" s="206"/>
      <c r="X47" s="206"/>
      <c r="Y47" s="206"/>
      <c r="Z47" s="206"/>
      <c r="AA47" s="208"/>
      <c r="AB47" s="204" t="s">
        <v>339</v>
      </c>
      <c r="AC47" s="206"/>
      <c r="AD47" s="206"/>
      <c r="AE47" s="206"/>
      <c r="AF47" s="206"/>
      <c r="AG47" s="206"/>
      <c r="AH47" s="206"/>
      <c r="AI47" s="208"/>
      <c r="AJ47" s="204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6"/>
      <c r="AY47" s="206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8"/>
      <c r="BK47" s="212"/>
    </row>
    <row r="48" spans="1:75" ht="15.75" customHeight="1">
      <c r="A48" s="202"/>
      <c r="B48" s="203"/>
      <c r="C48" s="204"/>
      <c r="D48" s="205"/>
      <c r="E48" s="206"/>
      <c r="F48" s="206"/>
      <c r="G48" s="206"/>
      <c r="H48" s="206"/>
      <c r="I48" s="206"/>
      <c r="J48" s="206"/>
      <c r="K48" s="207"/>
      <c r="L48" s="208"/>
      <c r="M48" s="204"/>
      <c r="N48" s="206"/>
      <c r="O48" s="206"/>
      <c r="P48" s="208"/>
      <c r="Q48" s="209"/>
      <c r="R48" s="210"/>
      <c r="S48" s="204"/>
      <c r="T48" s="206"/>
      <c r="U48" s="206"/>
      <c r="V48" s="206"/>
      <c r="W48" s="206"/>
      <c r="X48" s="206"/>
      <c r="Y48" s="206"/>
      <c r="Z48" s="206"/>
      <c r="AA48" s="208"/>
      <c r="AB48" s="204"/>
      <c r="AC48" s="206"/>
      <c r="AD48" s="206"/>
      <c r="AE48" s="206"/>
      <c r="AF48" s="206"/>
      <c r="AG48" s="206"/>
      <c r="AH48" s="206"/>
      <c r="AI48" s="208"/>
      <c r="AJ48" s="204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  <c r="BJ48" s="208"/>
      <c r="BK48" s="212"/>
    </row>
    <row r="49" spans="1:78" ht="15.75" customHeight="1">
      <c r="A49" s="202"/>
      <c r="B49" s="203"/>
      <c r="C49" s="204"/>
      <c r="D49" s="205"/>
      <c r="E49" s="206"/>
      <c r="F49" s="206"/>
      <c r="G49" s="206"/>
      <c r="H49" s="206"/>
      <c r="I49" s="206"/>
      <c r="J49" s="206"/>
      <c r="K49" s="207"/>
      <c r="L49" s="208"/>
      <c r="M49" s="204"/>
      <c r="N49" s="206"/>
      <c r="O49" s="206"/>
      <c r="P49" s="208"/>
      <c r="Q49" s="209"/>
      <c r="R49" s="210"/>
      <c r="S49" s="204"/>
      <c r="T49" s="206"/>
      <c r="U49" s="206"/>
      <c r="V49" s="206"/>
      <c r="W49" s="206"/>
      <c r="X49" s="206"/>
      <c r="Y49" s="206"/>
      <c r="Z49" s="206"/>
      <c r="AA49" s="208"/>
      <c r="AB49" s="204"/>
      <c r="AC49" s="206"/>
      <c r="AD49" s="206"/>
      <c r="AE49" s="206"/>
      <c r="AF49" s="206"/>
      <c r="AG49" s="206"/>
      <c r="AH49" s="206"/>
      <c r="AI49" s="208"/>
      <c r="AJ49" s="204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6"/>
      <c r="AX49" s="206"/>
      <c r="AY49" s="206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8"/>
      <c r="BK49" s="212"/>
    </row>
    <row r="50" spans="1:78" ht="15.75" customHeight="1">
      <c r="A50" s="202"/>
      <c r="B50" s="203"/>
      <c r="C50" s="204"/>
      <c r="D50" s="205"/>
      <c r="E50" s="206"/>
      <c r="F50" s="206"/>
      <c r="G50" s="206"/>
      <c r="H50" s="206"/>
      <c r="I50" s="206"/>
      <c r="J50" s="206"/>
      <c r="K50" s="207"/>
      <c r="L50" s="208"/>
      <c r="M50" s="204"/>
      <c r="N50" s="206"/>
      <c r="O50" s="206"/>
      <c r="P50" s="208"/>
      <c r="Q50" s="209"/>
      <c r="R50" s="210"/>
      <c r="S50" s="204"/>
      <c r="T50" s="206"/>
      <c r="U50" s="206"/>
      <c r="V50" s="206"/>
      <c r="W50" s="206"/>
      <c r="X50" s="206"/>
      <c r="Y50" s="206"/>
      <c r="Z50" s="206"/>
      <c r="AA50" s="208"/>
      <c r="AB50" s="204"/>
      <c r="AC50" s="206"/>
      <c r="AD50" s="206"/>
      <c r="AE50" s="206"/>
      <c r="AF50" s="206"/>
      <c r="AG50" s="206"/>
      <c r="AH50" s="206"/>
      <c r="AI50" s="208"/>
      <c r="AJ50" s="204"/>
      <c r="AK50" s="206"/>
      <c r="AL50" s="206"/>
      <c r="AM50" s="206"/>
      <c r="AN50" s="206"/>
      <c r="AO50" s="206"/>
      <c r="AP50" s="206"/>
      <c r="AQ50" s="206"/>
      <c r="AR50" s="206"/>
      <c r="AS50" s="206"/>
      <c r="AT50" s="206"/>
      <c r="AU50" s="206"/>
      <c r="AV50" s="206"/>
      <c r="AW50" s="206"/>
      <c r="AX50" s="206"/>
      <c r="AY50" s="206"/>
      <c r="AZ50" s="206"/>
      <c r="BA50" s="206"/>
      <c r="BB50" s="206"/>
      <c r="BC50" s="206"/>
      <c r="BD50" s="206"/>
      <c r="BE50" s="206"/>
      <c r="BF50" s="206"/>
      <c r="BG50" s="206"/>
      <c r="BH50" s="206"/>
      <c r="BI50" s="206"/>
      <c r="BJ50" s="208"/>
      <c r="BK50" s="212"/>
    </row>
    <row r="51" spans="1:78" ht="15.75" customHeight="1">
      <c r="A51" s="213" t="s">
        <v>340</v>
      </c>
      <c r="B51" s="214"/>
      <c r="C51" s="215" t="s">
        <v>341</v>
      </c>
      <c r="D51" s="216"/>
      <c r="E51" s="217"/>
      <c r="F51" s="217"/>
      <c r="G51" s="217"/>
      <c r="H51" s="217"/>
      <c r="I51" s="217"/>
      <c r="J51" s="217"/>
      <c r="K51" s="218"/>
      <c r="L51" s="219"/>
      <c r="M51" s="215"/>
      <c r="N51" s="217"/>
      <c r="O51" s="217"/>
      <c r="P51" s="219"/>
      <c r="Q51" s="220"/>
      <c r="R51" s="221"/>
      <c r="S51" s="215"/>
      <c r="T51" s="217"/>
      <c r="U51" s="217"/>
      <c r="V51" s="217"/>
      <c r="W51" s="217"/>
      <c r="X51" s="217"/>
      <c r="Y51" s="217"/>
      <c r="Z51" s="217"/>
      <c r="AA51" s="219"/>
      <c r="AB51" s="215"/>
      <c r="AC51" s="217"/>
      <c r="AD51" s="217"/>
      <c r="AE51" s="217"/>
      <c r="AF51" s="217"/>
      <c r="AG51" s="217"/>
      <c r="AH51" s="217"/>
      <c r="AI51" s="219"/>
      <c r="AJ51" s="215" t="s">
        <v>342</v>
      </c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9"/>
      <c r="BK51" s="222"/>
    </row>
    <row r="52" spans="1:78" ht="15.75" customHeight="1">
      <c r="A52" s="213" t="s">
        <v>343</v>
      </c>
      <c r="B52" s="214"/>
      <c r="C52" s="215" t="s">
        <v>344</v>
      </c>
      <c r="D52" s="216"/>
      <c r="E52" s="217"/>
      <c r="F52" s="217"/>
      <c r="G52" s="217"/>
      <c r="H52" s="217"/>
      <c r="I52" s="217"/>
      <c r="J52" s="217"/>
      <c r="K52" s="218"/>
      <c r="L52" s="219"/>
      <c r="M52" s="215"/>
      <c r="N52" s="217"/>
      <c r="O52" s="217"/>
      <c r="P52" s="219"/>
      <c r="Q52" s="220"/>
      <c r="R52" s="221"/>
      <c r="S52" s="215"/>
      <c r="T52" s="217"/>
      <c r="U52" s="217"/>
      <c r="V52" s="217"/>
      <c r="W52" s="217"/>
      <c r="X52" s="217"/>
      <c r="Y52" s="217"/>
      <c r="Z52" s="217"/>
      <c r="AA52" s="219"/>
      <c r="AB52" s="215"/>
      <c r="AC52" s="217"/>
      <c r="AD52" s="217"/>
      <c r="AE52" s="217"/>
      <c r="AF52" s="217"/>
      <c r="AG52" s="217"/>
      <c r="AH52" s="217"/>
      <c r="AI52" s="219"/>
      <c r="AJ52" s="215" t="s">
        <v>342</v>
      </c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9"/>
      <c r="BK52" s="222"/>
    </row>
    <row r="53" spans="1:78" ht="15.75" customHeight="1">
      <c r="A53" s="213" t="s">
        <v>345</v>
      </c>
      <c r="B53" s="214"/>
      <c r="C53" s="215" t="s">
        <v>346</v>
      </c>
      <c r="D53" s="216"/>
      <c r="E53" s="217"/>
      <c r="F53" s="217"/>
      <c r="G53" s="217"/>
      <c r="H53" s="217"/>
      <c r="I53" s="217"/>
      <c r="J53" s="217"/>
      <c r="K53" s="218"/>
      <c r="L53" s="219"/>
      <c r="M53" s="215"/>
      <c r="N53" s="217"/>
      <c r="O53" s="217"/>
      <c r="P53" s="219"/>
      <c r="Q53" s="220"/>
      <c r="R53" s="221"/>
      <c r="S53" s="215"/>
      <c r="T53" s="217"/>
      <c r="U53" s="217"/>
      <c r="V53" s="217"/>
      <c r="W53" s="217"/>
      <c r="X53" s="217"/>
      <c r="Y53" s="217"/>
      <c r="Z53" s="217"/>
      <c r="AA53" s="219"/>
      <c r="AB53" s="215"/>
      <c r="AC53" s="217"/>
      <c r="AD53" s="217"/>
      <c r="AE53" s="217"/>
      <c r="AF53" s="217"/>
      <c r="AG53" s="217"/>
      <c r="AH53" s="217"/>
      <c r="AI53" s="219"/>
      <c r="AJ53" s="215" t="s">
        <v>342</v>
      </c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9"/>
      <c r="BK53" s="222"/>
    </row>
    <row r="54" spans="1:78" ht="15.75" customHeight="1">
      <c r="A54" s="213" t="s">
        <v>347</v>
      </c>
      <c r="B54" s="214"/>
      <c r="C54" s="215" t="s">
        <v>348</v>
      </c>
      <c r="D54" s="216"/>
      <c r="E54" s="217"/>
      <c r="F54" s="217"/>
      <c r="G54" s="217"/>
      <c r="H54" s="217"/>
      <c r="I54" s="217"/>
      <c r="J54" s="217"/>
      <c r="K54" s="218"/>
      <c r="L54" s="219"/>
      <c r="M54" s="215"/>
      <c r="N54" s="217"/>
      <c r="O54" s="217"/>
      <c r="P54" s="219"/>
      <c r="Q54" s="220"/>
      <c r="R54" s="221"/>
      <c r="S54" s="215"/>
      <c r="T54" s="217"/>
      <c r="U54" s="217"/>
      <c r="V54" s="217"/>
      <c r="W54" s="217"/>
      <c r="X54" s="217"/>
      <c r="Y54" s="217"/>
      <c r="Z54" s="217"/>
      <c r="AA54" s="219"/>
      <c r="AB54" s="215"/>
      <c r="AC54" s="217"/>
      <c r="AD54" s="217"/>
      <c r="AE54" s="217"/>
      <c r="AF54" s="217"/>
      <c r="AG54" s="217"/>
      <c r="AH54" s="217"/>
      <c r="AI54" s="219"/>
      <c r="AJ54" s="215" t="s">
        <v>342</v>
      </c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9"/>
      <c r="BK54" s="222"/>
      <c r="BM54" s="94" t="s">
        <v>349</v>
      </c>
    </row>
    <row r="55" spans="1:78" ht="15.75" customHeight="1">
      <c r="A55" s="213" t="s">
        <v>350</v>
      </c>
      <c r="B55" s="214"/>
      <c r="C55" s="215" t="s">
        <v>351</v>
      </c>
      <c r="D55" s="216"/>
      <c r="E55" s="217"/>
      <c r="F55" s="217"/>
      <c r="G55" s="217"/>
      <c r="H55" s="217"/>
      <c r="I55" s="217"/>
      <c r="J55" s="217"/>
      <c r="K55" s="218"/>
      <c r="L55" s="219"/>
      <c r="M55" s="215"/>
      <c r="N55" s="217"/>
      <c r="O55" s="217"/>
      <c r="P55" s="219"/>
      <c r="Q55" s="220"/>
      <c r="R55" s="221"/>
      <c r="S55" s="215"/>
      <c r="T55" s="217"/>
      <c r="U55" s="217"/>
      <c r="V55" s="217"/>
      <c r="W55" s="217"/>
      <c r="X55" s="217"/>
      <c r="Y55" s="217"/>
      <c r="Z55" s="217"/>
      <c r="AA55" s="219"/>
      <c r="AB55" s="215"/>
      <c r="AC55" s="217"/>
      <c r="AD55" s="217"/>
      <c r="AE55" s="217"/>
      <c r="AF55" s="217"/>
      <c r="AG55" s="217"/>
      <c r="AH55" s="217"/>
      <c r="AI55" s="219"/>
      <c r="AJ55" s="215" t="s">
        <v>342</v>
      </c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9"/>
      <c r="BK55" s="222"/>
      <c r="BP55" s="94" t="s">
        <v>352</v>
      </c>
      <c r="BX55" s="94" t="s">
        <v>353</v>
      </c>
    </row>
    <row r="56" spans="1:78" ht="15.75" customHeight="1">
      <c r="A56" s="213" t="s">
        <v>354</v>
      </c>
      <c r="B56" s="214"/>
      <c r="C56" s="215" t="s">
        <v>355</v>
      </c>
      <c r="D56" s="216"/>
      <c r="E56" s="217"/>
      <c r="F56" s="217"/>
      <c r="G56" s="217"/>
      <c r="H56" s="217"/>
      <c r="I56" s="217"/>
      <c r="J56" s="217"/>
      <c r="K56" s="218"/>
      <c r="L56" s="219"/>
      <c r="M56" s="215"/>
      <c r="N56" s="217"/>
      <c r="O56" s="217"/>
      <c r="P56" s="219"/>
      <c r="Q56" s="220"/>
      <c r="R56" s="221"/>
      <c r="S56" s="215"/>
      <c r="T56" s="217"/>
      <c r="U56" s="217"/>
      <c r="V56" s="217"/>
      <c r="W56" s="217"/>
      <c r="X56" s="217"/>
      <c r="Y56" s="217"/>
      <c r="Z56" s="217"/>
      <c r="AA56" s="219"/>
      <c r="AB56" s="215"/>
      <c r="AC56" s="217"/>
      <c r="AD56" s="217"/>
      <c r="AE56" s="217"/>
      <c r="AF56" s="217"/>
      <c r="AG56" s="217"/>
      <c r="AH56" s="217"/>
      <c r="AI56" s="219"/>
      <c r="AJ56" s="215" t="s">
        <v>342</v>
      </c>
      <c r="AK56" s="217"/>
      <c r="AL56" s="217"/>
      <c r="AM56" s="217"/>
      <c r="AN56" s="217"/>
      <c r="AO56" s="217"/>
      <c r="AP56" s="217"/>
      <c r="AQ56" s="217"/>
      <c r="AR56" s="217"/>
      <c r="AS56" s="217"/>
      <c r="AT56" s="217"/>
      <c r="AU56" s="217"/>
      <c r="AV56" s="217"/>
      <c r="AW56" s="217"/>
      <c r="AX56" s="217"/>
      <c r="AY56" s="217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9"/>
      <c r="BK56" s="222"/>
      <c r="BP56" s="94" t="s">
        <v>356</v>
      </c>
      <c r="BZ56" s="94" t="s">
        <v>357</v>
      </c>
    </row>
    <row r="57" spans="1:78" ht="15.75" customHeight="1">
      <c r="A57" s="213" t="s">
        <v>358</v>
      </c>
      <c r="B57" s="214"/>
      <c r="C57" s="215" t="s">
        <v>359</v>
      </c>
      <c r="D57" s="216"/>
      <c r="E57" s="217"/>
      <c r="F57" s="217"/>
      <c r="G57" s="217"/>
      <c r="H57" s="217"/>
      <c r="I57" s="217"/>
      <c r="J57" s="217"/>
      <c r="K57" s="218"/>
      <c r="L57" s="219"/>
      <c r="M57" s="215"/>
      <c r="N57" s="217"/>
      <c r="O57" s="217"/>
      <c r="P57" s="219"/>
      <c r="Q57" s="220"/>
      <c r="R57" s="221"/>
      <c r="S57" s="215"/>
      <c r="T57" s="217"/>
      <c r="U57" s="217"/>
      <c r="V57" s="217"/>
      <c r="W57" s="217"/>
      <c r="X57" s="217"/>
      <c r="Y57" s="217"/>
      <c r="Z57" s="217"/>
      <c r="AA57" s="219"/>
      <c r="AB57" s="215"/>
      <c r="AC57" s="217"/>
      <c r="AD57" s="217"/>
      <c r="AE57" s="217"/>
      <c r="AF57" s="217"/>
      <c r="AG57" s="217"/>
      <c r="AH57" s="217"/>
      <c r="AI57" s="219"/>
      <c r="AJ57" s="215" t="s">
        <v>342</v>
      </c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9"/>
      <c r="BK57" s="222"/>
      <c r="BP57" s="94" t="s">
        <v>360</v>
      </c>
    </row>
    <row r="58" spans="1:78" ht="15.75" customHeight="1">
      <c r="A58" s="213" t="s">
        <v>361</v>
      </c>
      <c r="B58" s="214"/>
      <c r="C58" s="215" t="s">
        <v>362</v>
      </c>
      <c r="D58" s="216"/>
      <c r="E58" s="217"/>
      <c r="F58" s="217"/>
      <c r="G58" s="217"/>
      <c r="H58" s="217"/>
      <c r="I58" s="217"/>
      <c r="J58" s="217"/>
      <c r="K58" s="218"/>
      <c r="L58" s="219"/>
      <c r="M58" s="215"/>
      <c r="N58" s="217"/>
      <c r="O58" s="217"/>
      <c r="P58" s="219"/>
      <c r="Q58" s="220"/>
      <c r="R58" s="221"/>
      <c r="S58" s="215"/>
      <c r="T58" s="217"/>
      <c r="U58" s="217"/>
      <c r="V58" s="217"/>
      <c r="W58" s="217"/>
      <c r="X58" s="217"/>
      <c r="Y58" s="217"/>
      <c r="Z58" s="217"/>
      <c r="AA58" s="219"/>
      <c r="AB58" s="215"/>
      <c r="AC58" s="217"/>
      <c r="AD58" s="217"/>
      <c r="AE58" s="217"/>
      <c r="AF58" s="217"/>
      <c r="AG58" s="217"/>
      <c r="AH58" s="217"/>
      <c r="AI58" s="219"/>
      <c r="AJ58" s="215" t="s">
        <v>342</v>
      </c>
      <c r="AK58" s="217"/>
      <c r="AL58" s="217"/>
      <c r="AM58" s="217"/>
      <c r="AN58" s="217"/>
      <c r="AO58" s="217"/>
      <c r="AP58" s="217"/>
      <c r="AQ58" s="217"/>
      <c r="AR58" s="217"/>
      <c r="AS58" s="217"/>
      <c r="AT58" s="217"/>
      <c r="AU58" s="217"/>
      <c r="AV58" s="217"/>
      <c r="AW58" s="217"/>
      <c r="AX58" s="217"/>
      <c r="AY58" s="217"/>
      <c r="AZ58" s="217"/>
      <c r="BA58" s="217"/>
      <c r="BB58" s="217"/>
      <c r="BC58" s="217"/>
      <c r="BD58" s="217"/>
      <c r="BE58" s="217"/>
      <c r="BF58" s="217"/>
      <c r="BG58" s="217"/>
      <c r="BH58" s="217"/>
      <c r="BI58" s="217"/>
      <c r="BJ58" s="219"/>
      <c r="BK58" s="222"/>
      <c r="BP58" s="94" t="s">
        <v>363</v>
      </c>
    </row>
    <row r="59" spans="1:78" ht="15.75" customHeight="1">
      <c r="A59" s="213" t="s">
        <v>364</v>
      </c>
      <c r="B59" s="214"/>
      <c r="C59" s="215" t="s">
        <v>365</v>
      </c>
      <c r="D59" s="216"/>
      <c r="E59" s="217"/>
      <c r="F59" s="217"/>
      <c r="G59" s="217"/>
      <c r="H59" s="217"/>
      <c r="I59" s="217"/>
      <c r="J59" s="217"/>
      <c r="K59" s="218"/>
      <c r="L59" s="219"/>
      <c r="M59" s="215"/>
      <c r="N59" s="217"/>
      <c r="O59" s="217"/>
      <c r="P59" s="219"/>
      <c r="Q59" s="220"/>
      <c r="R59" s="221"/>
      <c r="S59" s="215"/>
      <c r="T59" s="217"/>
      <c r="U59" s="217"/>
      <c r="V59" s="217"/>
      <c r="W59" s="217"/>
      <c r="X59" s="217"/>
      <c r="Y59" s="217"/>
      <c r="Z59" s="217"/>
      <c r="AA59" s="219"/>
      <c r="AB59" s="215"/>
      <c r="AC59" s="217"/>
      <c r="AD59" s="217"/>
      <c r="AE59" s="217"/>
      <c r="AF59" s="217"/>
      <c r="AG59" s="217"/>
      <c r="AH59" s="217"/>
      <c r="AI59" s="219"/>
      <c r="AJ59" s="215" t="s">
        <v>342</v>
      </c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9"/>
      <c r="BK59" s="222"/>
      <c r="BP59" s="94" t="s">
        <v>366</v>
      </c>
    </row>
    <row r="60" spans="1:78" ht="15.75" customHeight="1">
      <c r="A60" s="213" t="s">
        <v>367</v>
      </c>
      <c r="B60" s="214"/>
      <c r="C60" s="215" t="s">
        <v>368</v>
      </c>
      <c r="D60" s="216"/>
      <c r="E60" s="217"/>
      <c r="F60" s="217"/>
      <c r="G60" s="217"/>
      <c r="H60" s="217"/>
      <c r="I60" s="217"/>
      <c r="J60" s="217"/>
      <c r="K60" s="218"/>
      <c r="L60" s="219"/>
      <c r="M60" s="215"/>
      <c r="N60" s="217"/>
      <c r="O60" s="217"/>
      <c r="P60" s="219"/>
      <c r="Q60" s="220"/>
      <c r="R60" s="221"/>
      <c r="S60" s="215"/>
      <c r="T60" s="217"/>
      <c r="U60" s="217"/>
      <c r="V60" s="217"/>
      <c r="W60" s="217"/>
      <c r="X60" s="217"/>
      <c r="Y60" s="217"/>
      <c r="Z60" s="217"/>
      <c r="AA60" s="219"/>
      <c r="AB60" s="215"/>
      <c r="AC60" s="217"/>
      <c r="AD60" s="217"/>
      <c r="AE60" s="217"/>
      <c r="AF60" s="217"/>
      <c r="AG60" s="217"/>
      <c r="AH60" s="217"/>
      <c r="AI60" s="219"/>
      <c r="AJ60" s="215" t="s">
        <v>342</v>
      </c>
      <c r="AK60" s="217"/>
      <c r="AL60" s="217"/>
      <c r="AM60" s="217"/>
      <c r="AN60" s="217"/>
      <c r="AO60" s="217"/>
      <c r="AP60" s="217"/>
      <c r="AQ60" s="217"/>
      <c r="AR60" s="217"/>
      <c r="AS60" s="217"/>
      <c r="AT60" s="217"/>
      <c r="AU60" s="217"/>
      <c r="AV60" s="217"/>
      <c r="AW60" s="217"/>
      <c r="AX60" s="217"/>
      <c r="AY60" s="217"/>
      <c r="AZ60" s="217"/>
      <c r="BA60" s="217"/>
      <c r="BB60" s="217"/>
      <c r="BC60" s="217"/>
      <c r="BD60" s="217"/>
      <c r="BE60" s="217"/>
      <c r="BF60" s="217"/>
      <c r="BG60" s="217"/>
      <c r="BH60" s="217"/>
      <c r="BI60" s="217"/>
      <c r="BJ60" s="219"/>
      <c r="BK60" s="222"/>
      <c r="BP60" s="94" t="s">
        <v>369</v>
      </c>
      <c r="BQ60" s="94"/>
    </row>
    <row r="61" spans="1:78" ht="15.75" customHeight="1">
      <c r="A61" s="213" t="s">
        <v>370</v>
      </c>
      <c r="B61" s="214"/>
      <c r="C61" s="215" t="s">
        <v>371</v>
      </c>
      <c r="D61" s="216"/>
      <c r="E61" s="217"/>
      <c r="F61" s="217"/>
      <c r="G61" s="217"/>
      <c r="H61" s="217"/>
      <c r="I61" s="217"/>
      <c r="J61" s="217"/>
      <c r="K61" s="218"/>
      <c r="L61" s="219"/>
      <c r="M61" s="215"/>
      <c r="N61" s="217"/>
      <c r="O61" s="217"/>
      <c r="P61" s="219"/>
      <c r="Q61" s="220"/>
      <c r="R61" s="221"/>
      <c r="S61" s="215"/>
      <c r="T61" s="217"/>
      <c r="U61" s="217"/>
      <c r="V61" s="217"/>
      <c r="W61" s="217"/>
      <c r="X61" s="217"/>
      <c r="Y61" s="217"/>
      <c r="Z61" s="217"/>
      <c r="AA61" s="219"/>
      <c r="AB61" s="215"/>
      <c r="AC61" s="217"/>
      <c r="AD61" s="217"/>
      <c r="AE61" s="217"/>
      <c r="AF61" s="217"/>
      <c r="AG61" s="217"/>
      <c r="AH61" s="217"/>
      <c r="AI61" s="219"/>
      <c r="AJ61" s="215" t="s">
        <v>342</v>
      </c>
      <c r="AK61" s="217"/>
      <c r="AL61" s="217"/>
      <c r="AM61" s="217"/>
      <c r="AN61" s="217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217"/>
      <c r="BF61" s="217"/>
      <c r="BG61" s="217"/>
      <c r="BH61" s="217"/>
      <c r="BI61" s="217"/>
      <c r="BJ61" s="219"/>
      <c r="BK61" s="222"/>
      <c r="BP61" s="94" t="s">
        <v>372</v>
      </c>
      <c r="BQ61" s="94"/>
    </row>
    <row r="62" spans="1:78" ht="15.75" customHeight="1">
      <c r="A62" s="213" t="s">
        <v>373</v>
      </c>
      <c r="B62" s="214"/>
      <c r="C62" s="215" t="s">
        <v>374</v>
      </c>
      <c r="D62" s="216"/>
      <c r="E62" s="217"/>
      <c r="F62" s="217"/>
      <c r="G62" s="217"/>
      <c r="H62" s="217"/>
      <c r="I62" s="217"/>
      <c r="J62" s="217"/>
      <c r="K62" s="218"/>
      <c r="L62" s="219"/>
      <c r="M62" s="215"/>
      <c r="N62" s="217"/>
      <c r="O62" s="217"/>
      <c r="P62" s="219"/>
      <c r="Q62" s="220"/>
      <c r="R62" s="221"/>
      <c r="S62" s="215"/>
      <c r="T62" s="217"/>
      <c r="U62" s="217"/>
      <c r="V62" s="217"/>
      <c r="W62" s="217"/>
      <c r="X62" s="217"/>
      <c r="Y62" s="217"/>
      <c r="Z62" s="217"/>
      <c r="AA62" s="219"/>
      <c r="AB62" s="215"/>
      <c r="AC62" s="217"/>
      <c r="AD62" s="217"/>
      <c r="AE62" s="217"/>
      <c r="AF62" s="217"/>
      <c r="AG62" s="217"/>
      <c r="AH62" s="217"/>
      <c r="AI62" s="219"/>
      <c r="AJ62" s="215" t="s">
        <v>342</v>
      </c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9"/>
      <c r="BK62" s="222"/>
      <c r="BP62" s="94" t="s">
        <v>375</v>
      </c>
      <c r="BQ62" s="94"/>
    </row>
    <row r="63" spans="1:78" ht="15.75" customHeight="1">
      <c r="A63" s="213" t="s">
        <v>376</v>
      </c>
      <c r="B63" s="214"/>
      <c r="C63" s="215" t="s">
        <v>377</v>
      </c>
      <c r="D63" s="216"/>
      <c r="E63" s="217"/>
      <c r="F63" s="217"/>
      <c r="G63" s="217"/>
      <c r="H63" s="217"/>
      <c r="I63" s="217"/>
      <c r="J63" s="217"/>
      <c r="K63" s="218"/>
      <c r="L63" s="219"/>
      <c r="M63" s="215"/>
      <c r="N63" s="217"/>
      <c r="O63" s="217"/>
      <c r="P63" s="219"/>
      <c r="Q63" s="220"/>
      <c r="R63" s="221"/>
      <c r="S63" s="215"/>
      <c r="T63" s="217"/>
      <c r="U63" s="217"/>
      <c r="V63" s="217"/>
      <c r="W63" s="217"/>
      <c r="X63" s="217"/>
      <c r="Y63" s="217"/>
      <c r="Z63" s="217"/>
      <c r="AA63" s="219"/>
      <c r="AB63" s="215"/>
      <c r="AC63" s="217"/>
      <c r="AD63" s="217"/>
      <c r="AE63" s="217"/>
      <c r="AF63" s="217"/>
      <c r="AG63" s="217"/>
      <c r="AH63" s="217"/>
      <c r="AI63" s="219"/>
      <c r="AJ63" s="215" t="s">
        <v>342</v>
      </c>
      <c r="AK63" s="217"/>
      <c r="AL63" s="217"/>
      <c r="AM63" s="217"/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9"/>
      <c r="BK63" s="222"/>
      <c r="BP63" s="94" t="s">
        <v>378</v>
      </c>
      <c r="BQ63" s="94"/>
    </row>
    <row r="64" spans="1:78" ht="15.75" customHeight="1">
      <c r="A64" s="213" t="s">
        <v>379</v>
      </c>
      <c r="B64" s="214"/>
      <c r="C64" s="215" t="s">
        <v>368</v>
      </c>
      <c r="D64" s="216"/>
      <c r="E64" s="217"/>
      <c r="F64" s="217"/>
      <c r="G64" s="217"/>
      <c r="H64" s="217"/>
      <c r="I64" s="217"/>
      <c r="J64" s="217"/>
      <c r="K64" s="218"/>
      <c r="L64" s="219"/>
      <c r="M64" s="215"/>
      <c r="N64" s="217"/>
      <c r="O64" s="217"/>
      <c r="P64" s="219"/>
      <c r="Q64" s="220"/>
      <c r="R64" s="221"/>
      <c r="S64" s="215"/>
      <c r="T64" s="217"/>
      <c r="U64" s="217"/>
      <c r="V64" s="217"/>
      <c r="W64" s="217"/>
      <c r="X64" s="217"/>
      <c r="Y64" s="217"/>
      <c r="Z64" s="217"/>
      <c r="AA64" s="219"/>
      <c r="AB64" s="215"/>
      <c r="AC64" s="217"/>
      <c r="AD64" s="217"/>
      <c r="AE64" s="217"/>
      <c r="AF64" s="217"/>
      <c r="AG64" s="217"/>
      <c r="AH64" s="217"/>
      <c r="AI64" s="219"/>
      <c r="AJ64" s="215" t="s">
        <v>342</v>
      </c>
      <c r="AK64" s="217"/>
      <c r="AL64" s="217"/>
      <c r="AM64" s="217"/>
      <c r="AN64" s="217"/>
      <c r="AO64" s="217"/>
      <c r="AP64" s="217"/>
      <c r="AQ64" s="217"/>
      <c r="AR64" s="217"/>
      <c r="AS64" s="217"/>
      <c r="AT64" s="217"/>
      <c r="AU64" s="217"/>
      <c r="AV64" s="217"/>
      <c r="AW64" s="217"/>
      <c r="AX64" s="217"/>
      <c r="AY64" s="217"/>
      <c r="AZ64" s="217"/>
      <c r="BA64" s="217"/>
      <c r="BB64" s="217"/>
      <c r="BC64" s="217"/>
      <c r="BD64" s="217"/>
      <c r="BE64" s="217"/>
      <c r="BF64" s="217"/>
      <c r="BG64" s="217"/>
      <c r="BH64" s="217"/>
      <c r="BI64" s="217"/>
      <c r="BJ64" s="219"/>
      <c r="BK64" s="222"/>
      <c r="BP64" s="94" t="s">
        <v>380</v>
      </c>
      <c r="BQ64" s="94"/>
    </row>
    <row r="65" spans="1:81" ht="15.75" customHeight="1">
      <c r="A65" s="213" t="s">
        <v>381</v>
      </c>
      <c r="B65" s="214"/>
      <c r="C65" s="215" t="s">
        <v>382</v>
      </c>
      <c r="D65" s="216"/>
      <c r="E65" s="217"/>
      <c r="F65" s="217"/>
      <c r="G65" s="217"/>
      <c r="H65" s="217"/>
      <c r="I65" s="217"/>
      <c r="J65" s="217"/>
      <c r="K65" s="218"/>
      <c r="L65" s="219"/>
      <c r="M65" s="215"/>
      <c r="N65" s="217"/>
      <c r="O65" s="217"/>
      <c r="P65" s="219"/>
      <c r="Q65" s="220"/>
      <c r="R65" s="221"/>
      <c r="S65" s="215"/>
      <c r="T65" s="217"/>
      <c r="U65" s="217"/>
      <c r="V65" s="217"/>
      <c r="W65" s="217"/>
      <c r="X65" s="217"/>
      <c r="Y65" s="217"/>
      <c r="Z65" s="217"/>
      <c r="AA65" s="219"/>
      <c r="AB65" s="215"/>
      <c r="AC65" s="217"/>
      <c r="AD65" s="217"/>
      <c r="AE65" s="217"/>
      <c r="AF65" s="217"/>
      <c r="AG65" s="217"/>
      <c r="AH65" s="217"/>
      <c r="AI65" s="219"/>
      <c r="AJ65" s="215" t="s">
        <v>342</v>
      </c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7"/>
      <c r="AV65" s="217"/>
      <c r="AW65" s="217"/>
      <c r="AX65" s="217"/>
      <c r="AY65" s="217"/>
      <c r="AZ65" s="217"/>
      <c r="BA65" s="217"/>
      <c r="BB65" s="217"/>
      <c r="BC65" s="217"/>
      <c r="BD65" s="217"/>
      <c r="BE65" s="217"/>
      <c r="BF65" s="217"/>
      <c r="BG65" s="217"/>
      <c r="BH65" s="217"/>
      <c r="BI65" s="217"/>
      <c r="BJ65" s="219"/>
      <c r="BK65" s="222"/>
      <c r="BP65" s="94" t="s">
        <v>383</v>
      </c>
      <c r="BQ65" s="94"/>
    </row>
    <row r="66" spans="1:81" ht="15.75" customHeight="1">
      <c r="A66" s="213" t="s">
        <v>384</v>
      </c>
      <c r="B66" s="214"/>
      <c r="C66" s="215" t="s">
        <v>385</v>
      </c>
      <c r="D66" s="216"/>
      <c r="E66" s="217"/>
      <c r="F66" s="217"/>
      <c r="G66" s="217"/>
      <c r="H66" s="217"/>
      <c r="I66" s="217"/>
      <c r="J66" s="217"/>
      <c r="K66" s="218"/>
      <c r="L66" s="219"/>
      <c r="M66" s="215"/>
      <c r="N66" s="217"/>
      <c r="O66" s="217"/>
      <c r="P66" s="219"/>
      <c r="Q66" s="220"/>
      <c r="R66" s="221"/>
      <c r="S66" s="215"/>
      <c r="T66" s="217"/>
      <c r="U66" s="217"/>
      <c r="V66" s="217"/>
      <c r="W66" s="217"/>
      <c r="X66" s="217"/>
      <c r="Y66" s="217"/>
      <c r="Z66" s="217"/>
      <c r="AA66" s="219"/>
      <c r="AB66" s="215"/>
      <c r="AC66" s="217"/>
      <c r="AD66" s="217"/>
      <c r="AE66" s="217"/>
      <c r="AF66" s="217"/>
      <c r="AG66" s="217"/>
      <c r="AH66" s="217"/>
      <c r="AI66" s="219"/>
      <c r="AJ66" s="215" t="s">
        <v>342</v>
      </c>
      <c r="AK66" s="217"/>
      <c r="AL66" s="217"/>
      <c r="AM66" s="217"/>
      <c r="AN66" s="217"/>
      <c r="AO66" s="217"/>
      <c r="AP66" s="217"/>
      <c r="AQ66" s="217"/>
      <c r="AR66" s="217"/>
      <c r="AS66" s="217"/>
      <c r="AT66" s="217"/>
      <c r="AU66" s="217"/>
      <c r="AV66" s="217"/>
      <c r="AW66" s="217"/>
      <c r="AX66" s="217"/>
      <c r="AY66" s="217"/>
      <c r="AZ66" s="217"/>
      <c r="BA66" s="217"/>
      <c r="BB66" s="217"/>
      <c r="BC66" s="217"/>
      <c r="BD66" s="217"/>
      <c r="BE66" s="217"/>
      <c r="BF66" s="217"/>
      <c r="BG66" s="217"/>
      <c r="BH66" s="217"/>
      <c r="BI66" s="217"/>
      <c r="BJ66" s="219"/>
      <c r="BK66" s="222"/>
      <c r="BP66" s="94" t="s">
        <v>386</v>
      </c>
      <c r="BQ66" s="94"/>
    </row>
    <row r="67" spans="1:81" ht="15.75" customHeight="1">
      <c r="A67" s="213"/>
      <c r="B67" s="214"/>
      <c r="C67" s="215" t="s">
        <v>387</v>
      </c>
      <c r="D67" s="216"/>
      <c r="E67" s="217"/>
      <c r="F67" s="217"/>
      <c r="G67" s="217"/>
      <c r="H67" s="217"/>
      <c r="I67" s="217"/>
      <c r="J67" s="217"/>
      <c r="K67" s="218"/>
      <c r="L67" s="219"/>
      <c r="M67" s="215"/>
      <c r="N67" s="217"/>
      <c r="O67" s="217"/>
      <c r="P67" s="219"/>
      <c r="Q67" s="220"/>
      <c r="R67" s="221"/>
      <c r="S67" s="215"/>
      <c r="T67" s="217"/>
      <c r="U67" s="217"/>
      <c r="V67" s="217"/>
      <c r="W67" s="217"/>
      <c r="X67" s="217"/>
      <c r="Y67" s="217"/>
      <c r="Z67" s="217"/>
      <c r="AA67" s="219"/>
      <c r="AB67" s="215"/>
      <c r="AC67" s="217"/>
      <c r="AD67" s="217"/>
      <c r="AE67" s="217"/>
      <c r="AF67" s="217"/>
      <c r="AG67" s="217"/>
      <c r="AH67" s="217"/>
      <c r="AI67" s="219"/>
      <c r="AJ67" s="215" t="s">
        <v>342</v>
      </c>
      <c r="AK67" s="217"/>
      <c r="AL67" s="217"/>
      <c r="AM67" s="217"/>
      <c r="AN67" s="217"/>
      <c r="AO67" s="217"/>
      <c r="AP67" s="217" t="s">
        <v>388</v>
      </c>
      <c r="AQ67" s="217"/>
      <c r="AR67" s="217"/>
      <c r="AS67" s="217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7"/>
      <c r="BF67" s="217"/>
      <c r="BG67" s="217"/>
      <c r="BH67" s="217"/>
      <c r="BI67" s="217"/>
      <c r="BJ67" s="219"/>
      <c r="BK67" s="222"/>
      <c r="BM67" s="241" t="s">
        <v>389</v>
      </c>
      <c r="BP67" s="94"/>
      <c r="BQ67" s="94"/>
      <c r="CC67" s="94" t="s">
        <v>390</v>
      </c>
    </row>
    <row r="68" spans="1:81" ht="15.75" customHeight="1">
      <c r="A68" s="213"/>
      <c r="B68" s="214"/>
      <c r="C68" s="215" t="s">
        <v>391</v>
      </c>
      <c r="D68" s="216"/>
      <c r="E68" s="217"/>
      <c r="F68" s="217"/>
      <c r="G68" s="217"/>
      <c r="H68" s="217"/>
      <c r="I68" s="217"/>
      <c r="J68" s="217"/>
      <c r="K68" s="218"/>
      <c r="L68" s="219"/>
      <c r="M68" s="215"/>
      <c r="N68" s="217"/>
      <c r="O68" s="217"/>
      <c r="P68" s="219"/>
      <c r="Q68" s="220"/>
      <c r="R68" s="221"/>
      <c r="S68" s="215"/>
      <c r="T68" s="217"/>
      <c r="U68" s="217"/>
      <c r="V68" s="217"/>
      <c r="W68" s="217"/>
      <c r="X68" s="217"/>
      <c r="Y68" s="217"/>
      <c r="Z68" s="217"/>
      <c r="AA68" s="219"/>
      <c r="AB68" s="215"/>
      <c r="AC68" s="217"/>
      <c r="AD68" s="217"/>
      <c r="AE68" s="217"/>
      <c r="AF68" s="217"/>
      <c r="AG68" s="217"/>
      <c r="AH68" s="217"/>
      <c r="AI68" s="219"/>
      <c r="AJ68" s="215" t="s">
        <v>342</v>
      </c>
      <c r="AK68" s="217"/>
      <c r="AL68" s="217"/>
      <c r="AM68" s="217"/>
      <c r="AN68" s="217"/>
      <c r="AO68" s="217"/>
      <c r="AP68" s="217" t="s">
        <v>388</v>
      </c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7"/>
      <c r="BF68" s="217"/>
      <c r="BG68" s="217"/>
      <c r="BH68" s="217"/>
      <c r="BI68" s="217"/>
      <c r="BJ68" s="219"/>
      <c r="BK68" s="222"/>
      <c r="BP68" s="94"/>
      <c r="BQ68" s="94"/>
    </row>
    <row r="69" spans="1:81" ht="15.75" customHeight="1">
      <c r="A69" s="213"/>
      <c r="B69" s="214"/>
      <c r="C69" s="215" t="s">
        <v>392</v>
      </c>
      <c r="D69" s="216"/>
      <c r="E69" s="217"/>
      <c r="F69" s="217"/>
      <c r="G69" s="217"/>
      <c r="H69" s="217"/>
      <c r="I69" s="217"/>
      <c r="J69" s="217"/>
      <c r="K69" s="218"/>
      <c r="L69" s="219"/>
      <c r="M69" s="215"/>
      <c r="N69" s="217"/>
      <c r="O69" s="217"/>
      <c r="P69" s="219"/>
      <c r="Q69" s="220"/>
      <c r="R69" s="221"/>
      <c r="S69" s="215"/>
      <c r="T69" s="217"/>
      <c r="U69" s="217"/>
      <c r="V69" s="217"/>
      <c r="W69" s="217"/>
      <c r="X69" s="217"/>
      <c r="Y69" s="217"/>
      <c r="Z69" s="217"/>
      <c r="AA69" s="219"/>
      <c r="AB69" s="215"/>
      <c r="AC69" s="217"/>
      <c r="AD69" s="217"/>
      <c r="AE69" s="217"/>
      <c r="AF69" s="217"/>
      <c r="AG69" s="217"/>
      <c r="AH69" s="217"/>
      <c r="AI69" s="219"/>
      <c r="AJ69" s="215" t="s">
        <v>342</v>
      </c>
      <c r="AK69" s="217"/>
      <c r="AL69" s="217"/>
      <c r="AM69" s="217"/>
      <c r="AN69" s="217"/>
      <c r="AO69" s="217"/>
      <c r="AP69" s="217" t="s">
        <v>388</v>
      </c>
      <c r="AQ69" s="217"/>
      <c r="AR69" s="217"/>
      <c r="AS69" s="217"/>
      <c r="AT69" s="217"/>
      <c r="AU69" s="217"/>
      <c r="AV69" s="217"/>
      <c r="AW69" s="217"/>
      <c r="AX69" s="217"/>
      <c r="AY69" s="217"/>
      <c r="AZ69" s="217"/>
      <c r="BA69" s="217"/>
      <c r="BB69" s="217"/>
      <c r="BC69" s="217"/>
      <c r="BD69" s="217"/>
      <c r="BE69" s="217"/>
      <c r="BF69" s="217"/>
      <c r="BG69" s="217"/>
      <c r="BH69" s="217"/>
      <c r="BI69" s="217"/>
      <c r="BJ69" s="219"/>
      <c r="BK69" s="222"/>
      <c r="BP69" s="94"/>
      <c r="BQ69" s="94"/>
    </row>
    <row r="70" spans="1:81" ht="15.75" customHeight="1">
      <c r="A70" s="213"/>
      <c r="B70" s="214"/>
      <c r="C70" s="215" t="s">
        <v>393</v>
      </c>
      <c r="D70" s="216"/>
      <c r="E70" s="217"/>
      <c r="F70" s="217"/>
      <c r="G70" s="217"/>
      <c r="H70" s="217"/>
      <c r="I70" s="217"/>
      <c r="J70" s="217"/>
      <c r="K70" s="218"/>
      <c r="L70" s="219"/>
      <c r="M70" s="215"/>
      <c r="N70" s="217"/>
      <c r="O70" s="217"/>
      <c r="P70" s="219"/>
      <c r="Q70" s="220"/>
      <c r="R70" s="221"/>
      <c r="S70" s="215"/>
      <c r="T70" s="217"/>
      <c r="U70" s="217"/>
      <c r="V70" s="217"/>
      <c r="W70" s="217"/>
      <c r="X70" s="217"/>
      <c r="Y70" s="217"/>
      <c r="Z70" s="217"/>
      <c r="AA70" s="219"/>
      <c r="AB70" s="215"/>
      <c r="AC70" s="217"/>
      <c r="AD70" s="217"/>
      <c r="AE70" s="217"/>
      <c r="AF70" s="217"/>
      <c r="AG70" s="217"/>
      <c r="AH70" s="217"/>
      <c r="AI70" s="219"/>
      <c r="AJ70" s="215" t="s">
        <v>342</v>
      </c>
      <c r="AK70" s="217"/>
      <c r="AL70" s="217"/>
      <c r="AM70" s="217"/>
      <c r="AN70" s="217"/>
      <c r="AO70" s="217"/>
      <c r="AP70" s="217" t="s">
        <v>388</v>
      </c>
      <c r="AQ70" s="217"/>
      <c r="AR70" s="217"/>
      <c r="AS70" s="217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7"/>
      <c r="BF70" s="217"/>
      <c r="BG70" s="217"/>
      <c r="BH70" s="217"/>
      <c r="BI70" s="217"/>
      <c r="BJ70" s="219"/>
      <c r="BK70" s="222"/>
      <c r="BP70" s="94"/>
      <c r="BQ70" s="94"/>
    </row>
    <row r="71" spans="1:81" ht="15.75" customHeight="1">
      <c r="A71" s="213"/>
      <c r="B71" s="214"/>
      <c r="C71" s="215" t="s">
        <v>394</v>
      </c>
      <c r="D71" s="216"/>
      <c r="E71" s="217"/>
      <c r="F71" s="217"/>
      <c r="G71" s="217"/>
      <c r="H71" s="217"/>
      <c r="I71" s="217"/>
      <c r="J71" s="217"/>
      <c r="K71" s="218"/>
      <c r="L71" s="219"/>
      <c r="M71" s="215"/>
      <c r="N71" s="217"/>
      <c r="O71" s="217"/>
      <c r="P71" s="219"/>
      <c r="Q71" s="220"/>
      <c r="R71" s="221"/>
      <c r="S71" s="215"/>
      <c r="T71" s="217"/>
      <c r="U71" s="217"/>
      <c r="V71" s="217"/>
      <c r="W71" s="217"/>
      <c r="X71" s="217"/>
      <c r="Y71" s="217"/>
      <c r="Z71" s="217"/>
      <c r="AA71" s="219"/>
      <c r="AB71" s="215"/>
      <c r="AC71" s="217"/>
      <c r="AD71" s="217"/>
      <c r="AE71" s="217"/>
      <c r="AF71" s="217"/>
      <c r="AG71" s="217"/>
      <c r="AH71" s="217"/>
      <c r="AI71" s="219"/>
      <c r="AJ71" s="215" t="s">
        <v>342</v>
      </c>
      <c r="AK71" s="217"/>
      <c r="AL71" s="217"/>
      <c r="AM71" s="217"/>
      <c r="AN71" s="217"/>
      <c r="AO71" s="217"/>
      <c r="AP71" s="217" t="s">
        <v>388</v>
      </c>
      <c r="AQ71" s="217"/>
      <c r="AR71" s="217"/>
      <c r="AS71" s="217"/>
      <c r="AT71" s="217"/>
      <c r="AU71" s="217"/>
      <c r="AV71" s="217"/>
      <c r="AW71" s="217"/>
      <c r="AX71" s="217"/>
      <c r="AY71" s="217"/>
      <c r="AZ71" s="217"/>
      <c r="BA71" s="217"/>
      <c r="BB71" s="217"/>
      <c r="BC71" s="217"/>
      <c r="BD71" s="217"/>
      <c r="BE71" s="217"/>
      <c r="BF71" s="217"/>
      <c r="BG71" s="217"/>
      <c r="BH71" s="217"/>
      <c r="BI71" s="217"/>
      <c r="BJ71" s="219"/>
      <c r="BK71" s="222"/>
      <c r="BP71" s="94"/>
      <c r="BQ71" s="94"/>
    </row>
    <row r="72" spans="1:81" ht="15.75" customHeight="1">
      <c r="A72" s="213"/>
      <c r="B72" s="214"/>
      <c r="C72" s="215" t="s">
        <v>395</v>
      </c>
      <c r="D72" s="216"/>
      <c r="E72" s="217"/>
      <c r="F72" s="217"/>
      <c r="G72" s="217"/>
      <c r="H72" s="217"/>
      <c r="I72" s="217"/>
      <c r="J72" s="217"/>
      <c r="K72" s="218"/>
      <c r="L72" s="219"/>
      <c r="M72" s="215"/>
      <c r="N72" s="217"/>
      <c r="O72" s="217"/>
      <c r="P72" s="219"/>
      <c r="Q72" s="220"/>
      <c r="R72" s="221"/>
      <c r="S72" s="215"/>
      <c r="T72" s="217"/>
      <c r="U72" s="217"/>
      <c r="V72" s="217"/>
      <c r="W72" s="217"/>
      <c r="X72" s="217"/>
      <c r="Y72" s="217"/>
      <c r="Z72" s="217"/>
      <c r="AA72" s="219"/>
      <c r="AB72" s="215"/>
      <c r="AC72" s="217"/>
      <c r="AD72" s="217"/>
      <c r="AE72" s="217"/>
      <c r="AF72" s="217"/>
      <c r="AG72" s="217"/>
      <c r="AH72" s="217"/>
      <c r="AI72" s="219"/>
      <c r="AJ72" s="215" t="s">
        <v>342</v>
      </c>
      <c r="AK72" s="217"/>
      <c r="AL72" s="217"/>
      <c r="AM72" s="217"/>
      <c r="AN72" s="217"/>
      <c r="AO72" s="217"/>
      <c r="AP72" s="217" t="s">
        <v>388</v>
      </c>
      <c r="AQ72" s="217"/>
      <c r="AR72" s="217"/>
      <c r="AS72" s="217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7"/>
      <c r="BF72" s="217"/>
      <c r="BG72" s="217"/>
      <c r="BH72" s="217"/>
      <c r="BI72" s="217"/>
      <c r="BJ72" s="219"/>
      <c r="BK72" s="222"/>
      <c r="BP72" s="94"/>
      <c r="BQ72" s="94"/>
    </row>
    <row r="73" spans="1:81" ht="15.75" customHeight="1">
      <c r="A73" s="213"/>
      <c r="B73" s="214"/>
      <c r="C73" s="215" t="s">
        <v>396</v>
      </c>
      <c r="D73" s="216"/>
      <c r="E73" s="217"/>
      <c r="F73" s="217"/>
      <c r="G73" s="217"/>
      <c r="H73" s="217"/>
      <c r="I73" s="217"/>
      <c r="J73" s="217"/>
      <c r="K73" s="218"/>
      <c r="L73" s="219"/>
      <c r="M73" s="215"/>
      <c r="N73" s="217"/>
      <c r="O73" s="217"/>
      <c r="P73" s="219"/>
      <c r="Q73" s="220"/>
      <c r="R73" s="221"/>
      <c r="S73" s="215"/>
      <c r="T73" s="217"/>
      <c r="U73" s="217"/>
      <c r="V73" s="217"/>
      <c r="W73" s="217"/>
      <c r="X73" s="217"/>
      <c r="Y73" s="217"/>
      <c r="Z73" s="217"/>
      <c r="AA73" s="219"/>
      <c r="AB73" s="215"/>
      <c r="AC73" s="217"/>
      <c r="AD73" s="217"/>
      <c r="AE73" s="217"/>
      <c r="AF73" s="217"/>
      <c r="AG73" s="217"/>
      <c r="AH73" s="217"/>
      <c r="AI73" s="219"/>
      <c r="AJ73" s="215" t="s">
        <v>342</v>
      </c>
      <c r="AK73" s="217"/>
      <c r="AL73" s="217"/>
      <c r="AM73" s="217"/>
      <c r="AN73" s="217"/>
      <c r="AO73" s="217"/>
      <c r="AP73" s="217" t="s">
        <v>388</v>
      </c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7"/>
      <c r="BC73" s="217"/>
      <c r="BD73" s="217"/>
      <c r="BE73" s="217"/>
      <c r="BF73" s="217"/>
      <c r="BG73" s="217"/>
      <c r="BH73" s="217"/>
      <c r="BI73" s="217"/>
      <c r="BJ73" s="219"/>
      <c r="BK73" s="222"/>
      <c r="BP73" s="94"/>
      <c r="BQ73" s="94"/>
    </row>
    <row r="74" spans="1:81" ht="15.75" customHeight="1">
      <c r="A74" s="213"/>
      <c r="B74" s="214"/>
      <c r="C74" s="215" t="s">
        <v>397</v>
      </c>
      <c r="D74" s="216"/>
      <c r="E74" s="217"/>
      <c r="F74" s="217"/>
      <c r="G74" s="217"/>
      <c r="H74" s="217"/>
      <c r="I74" s="217"/>
      <c r="J74" s="217"/>
      <c r="K74" s="218"/>
      <c r="L74" s="219"/>
      <c r="M74" s="215"/>
      <c r="N74" s="217"/>
      <c r="O74" s="217"/>
      <c r="P74" s="219"/>
      <c r="Q74" s="220"/>
      <c r="R74" s="221"/>
      <c r="S74" s="215"/>
      <c r="T74" s="217"/>
      <c r="U74" s="217"/>
      <c r="V74" s="217"/>
      <c r="W74" s="217"/>
      <c r="X74" s="217"/>
      <c r="Y74" s="217"/>
      <c r="Z74" s="217"/>
      <c r="AA74" s="219"/>
      <c r="AB74" s="215"/>
      <c r="AC74" s="217"/>
      <c r="AD74" s="217"/>
      <c r="AE74" s="217"/>
      <c r="AF74" s="217"/>
      <c r="AG74" s="217"/>
      <c r="AH74" s="217"/>
      <c r="AI74" s="219"/>
      <c r="AJ74" s="215" t="s">
        <v>342</v>
      </c>
      <c r="AK74" s="217"/>
      <c r="AL74" s="217"/>
      <c r="AM74" s="217"/>
      <c r="AN74" s="217"/>
      <c r="AO74" s="217"/>
      <c r="AP74" s="217" t="s">
        <v>388</v>
      </c>
      <c r="AQ74" s="217"/>
      <c r="AR74" s="217"/>
      <c r="AS74" s="217"/>
      <c r="AT74" s="217"/>
      <c r="AU74" s="217"/>
      <c r="AV74" s="217"/>
      <c r="AW74" s="217"/>
      <c r="AX74" s="217"/>
      <c r="AY74" s="217"/>
      <c r="AZ74" s="217"/>
      <c r="BA74" s="217"/>
      <c r="BB74" s="217"/>
      <c r="BC74" s="217"/>
      <c r="BD74" s="217"/>
      <c r="BE74" s="217"/>
      <c r="BF74" s="217"/>
      <c r="BG74" s="217"/>
      <c r="BH74" s="217"/>
      <c r="BI74" s="217"/>
      <c r="BJ74" s="219"/>
      <c r="BK74" s="222"/>
      <c r="BP74" s="94"/>
      <c r="BQ74" s="94"/>
    </row>
    <row r="75" spans="1:81" ht="15.75" customHeight="1">
      <c r="A75" s="213"/>
      <c r="B75" s="214"/>
      <c r="C75" s="215" t="s">
        <v>398</v>
      </c>
      <c r="D75" s="216"/>
      <c r="E75" s="217"/>
      <c r="F75" s="217"/>
      <c r="G75" s="217"/>
      <c r="H75" s="217"/>
      <c r="I75" s="217"/>
      <c r="J75" s="217"/>
      <c r="K75" s="218"/>
      <c r="L75" s="219"/>
      <c r="M75" s="215"/>
      <c r="N75" s="217"/>
      <c r="O75" s="217"/>
      <c r="P75" s="219"/>
      <c r="Q75" s="220"/>
      <c r="R75" s="221"/>
      <c r="S75" s="215"/>
      <c r="T75" s="217"/>
      <c r="U75" s="217"/>
      <c r="V75" s="217"/>
      <c r="W75" s="217"/>
      <c r="X75" s="217"/>
      <c r="Y75" s="217"/>
      <c r="Z75" s="217"/>
      <c r="AA75" s="219"/>
      <c r="AB75" s="215"/>
      <c r="AC75" s="217"/>
      <c r="AD75" s="217"/>
      <c r="AE75" s="217"/>
      <c r="AF75" s="217"/>
      <c r="AG75" s="217"/>
      <c r="AH75" s="217"/>
      <c r="AI75" s="219"/>
      <c r="AJ75" s="215" t="s">
        <v>342</v>
      </c>
      <c r="AK75" s="217"/>
      <c r="AL75" s="217"/>
      <c r="AM75" s="217"/>
      <c r="AN75" s="217"/>
      <c r="AO75" s="217"/>
      <c r="AP75" s="217" t="s">
        <v>388</v>
      </c>
      <c r="AQ75" s="217"/>
      <c r="AR75" s="217"/>
      <c r="AS75" s="217"/>
      <c r="AT75" s="217"/>
      <c r="AU75" s="217"/>
      <c r="AV75" s="217"/>
      <c r="AW75" s="217"/>
      <c r="AX75" s="217"/>
      <c r="AY75" s="217"/>
      <c r="AZ75" s="217"/>
      <c r="BA75" s="217"/>
      <c r="BB75" s="217"/>
      <c r="BC75" s="217"/>
      <c r="BD75" s="217"/>
      <c r="BE75" s="217"/>
      <c r="BF75" s="217"/>
      <c r="BG75" s="217"/>
      <c r="BH75" s="217"/>
      <c r="BI75" s="217"/>
      <c r="BJ75" s="219"/>
      <c r="BK75" s="222"/>
      <c r="BP75" s="94"/>
      <c r="BQ75" s="94"/>
    </row>
    <row r="76" spans="1:81" ht="15.75" customHeight="1">
      <c r="A76" s="213"/>
      <c r="B76" s="214"/>
      <c r="C76" s="215" t="s">
        <v>399</v>
      </c>
      <c r="D76" s="216"/>
      <c r="E76" s="217"/>
      <c r="F76" s="217"/>
      <c r="G76" s="217"/>
      <c r="H76" s="217"/>
      <c r="I76" s="217"/>
      <c r="J76" s="217"/>
      <c r="K76" s="218"/>
      <c r="L76" s="219"/>
      <c r="M76" s="215"/>
      <c r="N76" s="217"/>
      <c r="O76" s="217"/>
      <c r="P76" s="219"/>
      <c r="Q76" s="220"/>
      <c r="R76" s="221"/>
      <c r="S76" s="215"/>
      <c r="T76" s="217"/>
      <c r="U76" s="217"/>
      <c r="V76" s="217"/>
      <c r="W76" s="217"/>
      <c r="X76" s="217"/>
      <c r="Y76" s="217"/>
      <c r="Z76" s="217"/>
      <c r="AA76" s="219"/>
      <c r="AB76" s="215"/>
      <c r="AC76" s="217"/>
      <c r="AD76" s="217"/>
      <c r="AE76" s="217"/>
      <c r="AF76" s="217"/>
      <c r="AG76" s="217"/>
      <c r="AH76" s="217"/>
      <c r="AI76" s="219"/>
      <c r="AJ76" s="215" t="s">
        <v>342</v>
      </c>
      <c r="AK76" s="217"/>
      <c r="AL76" s="217"/>
      <c r="AM76" s="217"/>
      <c r="AN76" s="217"/>
      <c r="AO76" s="217"/>
      <c r="AP76" s="217" t="s">
        <v>388</v>
      </c>
      <c r="AQ76" s="217"/>
      <c r="AR76" s="217"/>
      <c r="AS76" s="217"/>
      <c r="AT76" s="217"/>
      <c r="AU76" s="217"/>
      <c r="AV76" s="217"/>
      <c r="AW76" s="217"/>
      <c r="AX76" s="217"/>
      <c r="AY76" s="217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19"/>
      <c r="BK76" s="222"/>
      <c r="BP76" s="94"/>
      <c r="BQ76" s="94"/>
    </row>
    <row r="77" spans="1:81" ht="15.75" customHeight="1">
      <c r="A77" s="213"/>
      <c r="B77" s="214"/>
      <c r="C77" s="215" t="s">
        <v>400</v>
      </c>
      <c r="D77" s="216"/>
      <c r="E77" s="217"/>
      <c r="F77" s="217"/>
      <c r="G77" s="217"/>
      <c r="H77" s="217"/>
      <c r="I77" s="217"/>
      <c r="J77" s="217"/>
      <c r="K77" s="218"/>
      <c r="L77" s="219"/>
      <c r="M77" s="215"/>
      <c r="N77" s="217"/>
      <c r="O77" s="217"/>
      <c r="P77" s="219"/>
      <c r="Q77" s="220"/>
      <c r="R77" s="221"/>
      <c r="S77" s="215"/>
      <c r="T77" s="217"/>
      <c r="U77" s="217"/>
      <c r="V77" s="217"/>
      <c r="W77" s="217"/>
      <c r="X77" s="217"/>
      <c r="Y77" s="217"/>
      <c r="Z77" s="217"/>
      <c r="AA77" s="219"/>
      <c r="AB77" s="215"/>
      <c r="AC77" s="217"/>
      <c r="AD77" s="217"/>
      <c r="AE77" s="217"/>
      <c r="AF77" s="217"/>
      <c r="AG77" s="217"/>
      <c r="AH77" s="217"/>
      <c r="AI77" s="219"/>
      <c r="AJ77" s="215" t="s">
        <v>342</v>
      </c>
      <c r="AK77" s="217"/>
      <c r="AL77" s="217"/>
      <c r="AM77" s="217"/>
      <c r="AN77" s="217"/>
      <c r="AO77" s="217"/>
      <c r="AP77" s="217" t="s">
        <v>388</v>
      </c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19"/>
      <c r="BK77" s="222"/>
      <c r="BP77" s="94"/>
      <c r="BQ77" s="94"/>
    </row>
    <row r="78" spans="1:81" ht="15.75" customHeight="1">
      <c r="A78" s="213"/>
      <c r="B78" s="214"/>
      <c r="C78" s="215" t="s">
        <v>401</v>
      </c>
      <c r="D78" s="216"/>
      <c r="E78" s="217"/>
      <c r="F78" s="217"/>
      <c r="G78" s="217"/>
      <c r="H78" s="217"/>
      <c r="I78" s="217"/>
      <c r="J78" s="217"/>
      <c r="K78" s="218"/>
      <c r="L78" s="219"/>
      <c r="M78" s="215"/>
      <c r="N78" s="217"/>
      <c r="O78" s="217"/>
      <c r="P78" s="219"/>
      <c r="Q78" s="220"/>
      <c r="R78" s="221"/>
      <c r="S78" s="215"/>
      <c r="T78" s="217"/>
      <c r="U78" s="217"/>
      <c r="V78" s="217"/>
      <c r="W78" s="217"/>
      <c r="X78" s="217"/>
      <c r="Y78" s="217"/>
      <c r="Z78" s="217"/>
      <c r="AA78" s="219"/>
      <c r="AB78" s="215"/>
      <c r="AC78" s="217"/>
      <c r="AD78" s="217"/>
      <c r="AE78" s="217"/>
      <c r="AF78" s="217"/>
      <c r="AG78" s="217"/>
      <c r="AH78" s="217"/>
      <c r="AI78" s="219"/>
      <c r="AJ78" s="215" t="s">
        <v>342</v>
      </c>
      <c r="AK78" s="217"/>
      <c r="AL78" s="217"/>
      <c r="AM78" s="217"/>
      <c r="AN78" s="217"/>
      <c r="AO78" s="217"/>
      <c r="AP78" s="217" t="s">
        <v>388</v>
      </c>
      <c r="AQ78" s="217"/>
      <c r="AR78" s="217"/>
      <c r="AS78" s="217"/>
      <c r="AT78" s="217"/>
      <c r="AU78" s="217"/>
      <c r="AV78" s="217"/>
      <c r="AW78" s="217"/>
      <c r="AX78" s="217"/>
      <c r="AY78" s="217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19"/>
      <c r="BK78" s="222"/>
      <c r="BP78" s="94"/>
      <c r="BQ78" s="94"/>
    </row>
    <row r="79" spans="1:81" ht="15.75" customHeight="1">
      <c r="A79" s="213" t="s">
        <v>402</v>
      </c>
      <c r="B79" s="214"/>
      <c r="C79" s="215" t="s">
        <v>403</v>
      </c>
      <c r="D79" s="216"/>
      <c r="E79" s="217"/>
      <c r="F79" s="217"/>
      <c r="G79" s="217"/>
      <c r="H79" s="217"/>
      <c r="I79" s="217"/>
      <c r="J79" s="217"/>
      <c r="K79" s="218"/>
      <c r="L79" s="219"/>
      <c r="M79" s="215"/>
      <c r="N79" s="217"/>
      <c r="O79" s="217"/>
      <c r="P79" s="219"/>
      <c r="Q79" s="220"/>
      <c r="R79" s="221"/>
      <c r="S79" s="215"/>
      <c r="T79" s="217"/>
      <c r="U79" s="217"/>
      <c r="V79" s="217"/>
      <c r="W79" s="217"/>
      <c r="X79" s="217"/>
      <c r="Y79" s="217"/>
      <c r="Z79" s="217"/>
      <c r="AA79" s="219"/>
      <c r="AB79" s="215"/>
      <c r="AC79" s="217"/>
      <c r="AD79" s="217"/>
      <c r="AE79" s="217"/>
      <c r="AF79" s="217"/>
      <c r="AG79" s="217"/>
      <c r="AH79" s="217"/>
      <c r="AI79" s="219"/>
      <c r="AJ79" s="215" t="s">
        <v>342</v>
      </c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19"/>
      <c r="BK79" s="222"/>
    </row>
    <row r="80" spans="1:81" ht="15.75" customHeight="1">
      <c r="A80" s="213" t="s">
        <v>404</v>
      </c>
      <c r="B80" s="214"/>
      <c r="C80" s="215" t="s">
        <v>405</v>
      </c>
      <c r="D80" s="216"/>
      <c r="E80" s="217"/>
      <c r="F80" s="217"/>
      <c r="G80" s="217"/>
      <c r="H80" s="217"/>
      <c r="I80" s="217"/>
      <c r="J80" s="217"/>
      <c r="K80" s="218"/>
      <c r="L80" s="219"/>
      <c r="M80" s="215"/>
      <c r="N80" s="217"/>
      <c r="O80" s="217"/>
      <c r="P80" s="219"/>
      <c r="Q80" s="220"/>
      <c r="R80" s="221"/>
      <c r="S80" s="215"/>
      <c r="T80" s="217"/>
      <c r="U80" s="217"/>
      <c r="V80" s="217"/>
      <c r="W80" s="217"/>
      <c r="X80" s="217"/>
      <c r="Y80" s="217"/>
      <c r="Z80" s="217"/>
      <c r="AA80" s="219"/>
      <c r="AB80" s="215"/>
      <c r="AC80" s="217"/>
      <c r="AD80" s="217"/>
      <c r="AE80" s="217"/>
      <c r="AF80" s="217"/>
      <c r="AG80" s="217"/>
      <c r="AH80" s="217"/>
      <c r="AI80" s="219"/>
      <c r="AJ80" s="215" t="s">
        <v>342</v>
      </c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9"/>
      <c r="BK80" s="222"/>
    </row>
    <row r="81" spans="1:81" ht="15.75" customHeight="1">
      <c r="A81" s="213" t="s">
        <v>406</v>
      </c>
      <c r="B81" s="214"/>
      <c r="C81" s="215" t="s">
        <v>407</v>
      </c>
      <c r="D81" s="216"/>
      <c r="E81" s="217"/>
      <c r="F81" s="217"/>
      <c r="G81" s="217"/>
      <c r="H81" s="217"/>
      <c r="I81" s="217"/>
      <c r="J81" s="217"/>
      <c r="K81" s="218"/>
      <c r="L81" s="219"/>
      <c r="M81" s="215"/>
      <c r="N81" s="217"/>
      <c r="O81" s="217"/>
      <c r="P81" s="219"/>
      <c r="Q81" s="220"/>
      <c r="R81" s="221"/>
      <c r="S81" s="215"/>
      <c r="T81" s="217"/>
      <c r="U81" s="217"/>
      <c r="V81" s="217"/>
      <c r="W81" s="217"/>
      <c r="X81" s="217"/>
      <c r="Y81" s="217"/>
      <c r="Z81" s="217"/>
      <c r="AA81" s="219"/>
      <c r="AB81" s="215"/>
      <c r="AC81" s="217"/>
      <c r="AD81" s="217"/>
      <c r="AE81" s="217"/>
      <c r="AF81" s="217"/>
      <c r="AG81" s="217"/>
      <c r="AH81" s="217"/>
      <c r="AI81" s="219"/>
      <c r="AJ81" s="215" t="s">
        <v>342</v>
      </c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9"/>
      <c r="BK81" s="222"/>
    </row>
    <row r="82" spans="1:81" ht="15.75" customHeight="1">
      <c r="A82" s="213" t="s">
        <v>408</v>
      </c>
      <c r="B82" s="214"/>
      <c r="C82" s="215" t="s">
        <v>409</v>
      </c>
      <c r="D82" s="216"/>
      <c r="E82" s="217"/>
      <c r="F82" s="217"/>
      <c r="G82" s="217"/>
      <c r="H82" s="217"/>
      <c r="I82" s="217"/>
      <c r="J82" s="217"/>
      <c r="K82" s="218"/>
      <c r="L82" s="219"/>
      <c r="M82" s="215"/>
      <c r="N82" s="217"/>
      <c r="O82" s="217"/>
      <c r="P82" s="219"/>
      <c r="Q82" s="220"/>
      <c r="R82" s="221"/>
      <c r="S82" s="215"/>
      <c r="T82" s="217"/>
      <c r="U82" s="217"/>
      <c r="V82" s="217"/>
      <c r="W82" s="217"/>
      <c r="X82" s="217"/>
      <c r="Y82" s="217"/>
      <c r="Z82" s="217"/>
      <c r="AA82" s="219"/>
      <c r="AB82" s="215"/>
      <c r="AC82" s="217"/>
      <c r="AD82" s="217"/>
      <c r="AE82" s="217"/>
      <c r="AF82" s="217"/>
      <c r="AG82" s="217"/>
      <c r="AH82" s="217"/>
      <c r="AI82" s="219"/>
      <c r="AJ82" s="215" t="s">
        <v>342</v>
      </c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9"/>
      <c r="BK82" s="222"/>
      <c r="BO82" s="241" t="s">
        <v>389</v>
      </c>
      <c r="CC82" s="94" t="s">
        <v>390</v>
      </c>
    </row>
    <row r="83" spans="1:81" ht="15.75" customHeight="1">
      <c r="A83" s="213" t="s">
        <v>410</v>
      </c>
      <c r="B83" s="214"/>
      <c r="C83" s="215" t="s">
        <v>411</v>
      </c>
      <c r="D83" s="216"/>
      <c r="E83" s="217"/>
      <c r="F83" s="217"/>
      <c r="G83" s="217"/>
      <c r="H83" s="217"/>
      <c r="I83" s="217"/>
      <c r="J83" s="217"/>
      <c r="K83" s="218"/>
      <c r="L83" s="219"/>
      <c r="M83" s="215"/>
      <c r="N83" s="217"/>
      <c r="O83" s="217"/>
      <c r="P83" s="219"/>
      <c r="Q83" s="220"/>
      <c r="R83" s="221"/>
      <c r="S83" s="215"/>
      <c r="T83" s="217"/>
      <c r="U83" s="217"/>
      <c r="V83" s="217"/>
      <c r="W83" s="217"/>
      <c r="X83" s="217"/>
      <c r="Y83" s="217"/>
      <c r="Z83" s="217"/>
      <c r="AA83" s="219"/>
      <c r="AB83" s="215"/>
      <c r="AC83" s="217"/>
      <c r="AD83" s="217"/>
      <c r="AE83" s="217"/>
      <c r="AF83" s="217"/>
      <c r="AG83" s="217"/>
      <c r="AH83" s="217"/>
      <c r="AI83" s="219"/>
      <c r="AJ83" s="215" t="s">
        <v>342</v>
      </c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9"/>
      <c r="BK83" s="222"/>
      <c r="BO83" s="94"/>
      <c r="BP83" s="94" t="s">
        <v>412</v>
      </c>
      <c r="BQ83" s="94"/>
      <c r="BZ83" s="94" t="s">
        <v>413</v>
      </c>
    </row>
    <row r="84" spans="1:81" ht="15.75" customHeight="1">
      <c r="A84" s="213" t="s">
        <v>414</v>
      </c>
      <c r="B84" s="214"/>
      <c r="C84" s="215" t="s">
        <v>415</v>
      </c>
      <c r="D84" s="216"/>
      <c r="E84" s="217"/>
      <c r="F84" s="217"/>
      <c r="G84" s="217"/>
      <c r="H84" s="217"/>
      <c r="I84" s="217"/>
      <c r="J84" s="217"/>
      <c r="K84" s="218"/>
      <c r="L84" s="219"/>
      <c r="M84" s="215"/>
      <c r="N84" s="217"/>
      <c r="O84" s="217"/>
      <c r="P84" s="219"/>
      <c r="Q84" s="220"/>
      <c r="R84" s="221"/>
      <c r="S84" s="215"/>
      <c r="T84" s="217"/>
      <c r="U84" s="217"/>
      <c r="V84" s="217"/>
      <c r="W84" s="217"/>
      <c r="X84" s="217"/>
      <c r="Y84" s="217"/>
      <c r="Z84" s="217"/>
      <c r="AA84" s="219"/>
      <c r="AB84" s="215"/>
      <c r="AC84" s="217"/>
      <c r="AD84" s="217"/>
      <c r="AE84" s="217"/>
      <c r="AF84" s="217"/>
      <c r="AG84" s="217"/>
      <c r="AH84" s="217"/>
      <c r="AI84" s="219"/>
      <c r="AJ84" s="215" t="s">
        <v>342</v>
      </c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9"/>
      <c r="BK84" s="222"/>
    </row>
    <row r="85" spans="1:81" ht="15.75" customHeight="1">
      <c r="A85" s="213" t="s">
        <v>416</v>
      </c>
      <c r="B85" s="214"/>
      <c r="C85" s="215" t="s">
        <v>417</v>
      </c>
      <c r="D85" s="216"/>
      <c r="E85" s="217"/>
      <c r="F85" s="217"/>
      <c r="G85" s="217"/>
      <c r="H85" s="217"/>
      <c r="I85" s="217"/>
      <c r="J85" s="217"/>
      <c r="K85" s="218"/>
      <c r="L85" s="219"/>
      <c r="M85" s="215"/>
      <c r="N85" s="217"/>
      <c r="O85" s="217"/>
      <c r="P85" s="219"/>
      <c r="Q85" s="220"/>
      <c r="R85" s="221"/>
      <c r="S85" s="215"/>
      <c r="T85" s="217"/>
      <c r="U85" s="217"/>
      <c r="V85" s="217"/>
      <c r="W85" s="217"/>
      <c r="X85" s="217"/>
      <c r="Y85" s="217"/>
      <c r="Z85" s="217"/>
      <c r="AA85" s="219"/>
      <c r="AB85" s="215"/>
      <c r="AC85" s="217"/>
      <c r="AD85" s="217"/>
      <c r="AE85" s="217"/>
      <c r="AF85" s="217"/>
      <c r="AG85" s="217"/>
      <c r="AH85" s="217"/>
      <c r="AI85" s="219"/>
      <c r="AJ85" s="215" t="s">
        <v>342</v>
      </c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9"/>
      <c r="BK85" s="222"/>
    </row>
    <row r="86" spans="1:81" ht="15.75" customHeight="1">
      <c r="A86" s="213"/>
      <c r="B86" s="214"/>
      <c r="C86" s="215" t="s">
        <v>418</v>
      </c>
      <c r="D86" s="216"/>
      <c r="E86" s="217"/>
      <c r="F86" s="217"/>
      <c r="G86" s="217"/>
      <c r="H86" s="217"/>
      <c r="I86" s="217"/>
      <c r="J86" s="217"/>
      <c r="K86" s="218"/>
      <c r="L86" s="219"/>
      <c r="M86" s="215"/>
      <c r="N86" s="217"/>
      <c r="O86" s="217"/>
      <c r="P86" s="219"/>
      <c r="Q86" s="220"/>
      <c r="R86" s="221"/>
      <c r="S86" s="215"/>
      <c r="T86" s="217"/>
      <c r="U86" s="217"/>
      <c r="V86" s="217"/>
      <c r="W86" s="217"/>
      <c r="X86" s="217"/>
      <c r="Y86" s="217"/>
      <c r="Z86" s="217"/>
      <c r="AA86" s="219"/>
      <c r="AB86" s="215"/>
      <c r="AC86" s="217"/>
      <c r="AD86" s="217"/>
      <c r="AE86" s="217"/>
      <c r="AF86" s="217"/>
      <c r="AG86" s="217"/>
      <c r="AH86" s="217"/>
      <c r="AI86" s="219"/>
      <c r="AJ86" s="215" t="s">
        <v>342</v>
      </c>
      <c r="AK86" s="217"/>
      <c r="AL86" s="217"/>
      <c r="AM86" s="217"/>
      <c r="AN86" s="217"/>
      <c r="AO86" s="217"/>
      <c r="AP86" s="217" t="s">
        <v>419</v>
      </c>
      <c r="AQ86" s="217"/>
      <c r="AR86" s="217"/>
      <c r="AS86" s="217"/>
      <c r="AT86" s="217"/>
      <c r="AU86" s="217"/>
      <c r="AV86" s="217"/>
      <c r="AW86" s="217"/>
      <c r="AX86" s="217"/>
      <c r="AY86" s="217"/>
      <c r="AZ86" s="217"/>
      <c r="BA86" s="217"/>
      <c r="BB86" s="217"/>
      <c r="BC86" s="217"/>
      <c r="BD86" s="217"/>
      <c r="BE86" s="217"/>
      <c r="BF86" s="217"/>
      <c r="BG86" s="217"/>
      <c r="BH86" s="217"/>
      <c r="BI86" s="217"/>
      <c r="BJ86" s="219"/>
      <c r="BK86" s="222"/>
    </row>
    <row r="87" spans="1:81" ht="15.75" customHeight="1">
      <c r="A87" s="213" t="s">
        <v>420</v>
      </c>
      <c r="B87" s="214"/>
      <c r="C87" s="215" t="s">
        <v>421</v>
      </c>
      <c r="D87" s="216"/>
      <c r="E87" s="217"/>
      <c r="F87" s="217"/>
      <c r="G87" s="217"/>
      <c r="H87" s="217"/>
      <c r="I87" s="217"/>
      <c r="J87" s="217"/>
      <c r="K87" s="218"/>
      <c r="L87" s="219"/>
      <c r="M87" s="215"/>
      <c r="N87" s="217"/>
      <c r="O87" s="217"/>
      <c r="P87" s="219"/>
      <c r="Q87" s="220"/>
      <c r="R87" s="221"/>
      <c r="S87" s="215"/>
      <c r="T87" s="217"/>
      <c r="U87" s="217"/>
      <c r="V87" s="217"/>
      <c r="W87" s="217"/>
      <c r="X87" s="217"/>
      <c r="Y87" s="217"/>
      <c r="Z87" s="217"/>
      <c r="AA87" s="219"/>
      <c r="AB87" s="215"/>
      <c r="AC87" s="217"/>
      <c r="AD87" s="217"/>
      <c r="AE87" s="217"/>
      <c r="AF87" s="217"/>
      <c r="AG87" s="217"/>
      <c r="AH87" s="217"/>
      <c r="AI87" s="219"/>
      <c r="AJ87" s="215" t="s">
        <v>342</v>
      </c>
      <c r="AK87" s="217"/>
      <c r="AL87" s="217"/>
      <c r="AM87" s="217"/>
      <c r="AN87" s="217"/>
      <c r="AO87" s="217"/>
      <c r="AP87" s="217"/>
      <c r="AQ87" s="217"/>
      <c r="AR87" s="217"/>
      <c r="AS87" s="217"/>
      <c r="AT87" s="217"/>
      <c r="AU87" s="217"/>
      <c r="AV87" s="217"/>
      <c r="AW87" s="217"/>
      <c r="AX87" s="217"/>
      <c r="AY87" s="217"/>
      <c r="AZ87" s="217"/>
      <c r="BA87" s="217"/>
      <c r="BB87" s="217"/>
      <c r="BC87" s="217"/>
      <c r="BD87" s="217"/>
      <c r="BE87" s="217"/>
      <c r="BF87" s="217"/>
      <c r="BG87" s="217"/>
      <c r="BH87" s="217"/>
      <c r="BI87" s="217"/>
      <c r="BJ87" s="219"/>
      <c r="BK87" s="222"/>
    </row>
    <row r="88" spans="1:81" ht="15.75" customHeight="1">
      <c r="A88" s="213" t="s">
        <v>422</v>
      </c>
      <c r="B88" s="214"/>
      <c r="C88" s="215" t="s">
        <v>423</v>
      </c>
      <c r="D88" s="216"/>
      <c r="E88" s="217"/>
      <c r="F88" s="217"/>
      <c r="G88" s="217"/>
      <c r="H88" s="217"/>
      <c r="I88" s="217"/>
      <c r="J88" s="217"/>
      <c r="K88" s="218"/>
      <c r="L88" s="219"/>
      <c r="M88" s="215"/>
      <c r="N88" s="217"/>
      <c r="O88" s="217"/>
      <c r="P88" s="219"/>
      <c r="Q88" s="220"/>
      <c r="R88" s="221"/>
      <c r="S88" s="215"/>
      <c r="T88" s="217"/>
      <c r="U88" s="217"/>
      <c r="V88" s="217"/>
      <c r="W88" s="217"/>
      <c r="X88" s="217"/>
      <c r="Y88" s="217"/>
      <c r="Z88" s="217"/>
      <c r="AA88" s="219"/>
      <c r="AB88" s="215"/>
      <c r="AC88" s="217"/>
      <c r="AD88" s="217"/>
      <c r="AE88" s="217"/>
      <c r="AF88" s="217"/>
      <c r="AG88" s="217"/>
      <c r="AH88" s="217"/>
      <c r="AI88" s="219"/>
      <c r="AJ88" s="215" t="s">
        <v>342</v>
      </c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17"/>
      <c r="BG88" s="217"/>
      <c r="BH88" s="217"/>
      <c r="BI88" s="217"/>
      <c r="BJ88" s="219"/>
      <c r="BK88" s="222"/>
    </row>
    <row r="89" spans="1:81" ht="15.75" customHeight="1">
      <c r="A89" s="213" t="s">
        <v>424</v>
      </c>
      <c r="B89" s="214"/>
      <c r="C89" s="215" t="s">
        <v>425</v>
      </c>
      <c r="D89" s="216"/>
      <c r="E89" s="217"/>
      <c r="F89" s="217"/>
      <c r="G89" s="217"/>
      <c r="H89" s="217"/>
      <c r="I89" s="217"/>
      <c r="J89" s="217"/>
      <c r="K89" s="218"/>
      <c r="L89" s="219"/>
      <c r="M89" s="215"/>
      <c r="N89" s="217"/>
      <c r="O89" s="217"/>
      <c r="P89" s="219"/>
      <c r="Q89" s="220"/>
      <c r="R89" s="221"/>
      <c r="S89" s="215"/>
      <c r="T89" s="217"/>
      <c r="U89" s="217"/>
      <c r="V89" s="217"/>
      <c r="W89" s="217"/>
      <c r="X89" s="217"/>
      <c r="Y89" s="217"/>
      <c r="Z89" s="217"/>
      <c r="AA89" s="219"/>
      <c r="AB89" s="215"/>
      <c r="AC89" s="217"/>
      <c r="AD89" s="217"/>
      <c r="AE89" s="217"/>
      <c r="AF89" s="217"/>
      <c r="AG89" s="217"/>
      <c r="AH89" s="217"/>
      <c r="AI89" s="219"/>
      <c r="AJ89" s="215" t="s">
        <v>342</v>
      </c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17"/>
      <c r="BG89" s="217"/>
      <c r="BH89" s="217"/>
      <c r="BI89" s="217"/>
      <c r="BJ89" s="219"/>
      <c r="BK89" s="222"/>
    </row>
    <row r="90" spans="1:81" ht="15.75" customHeight="1">
      <c r="A90" s="213" t="s">
        <v>426</v>
      </c>
      <c r="B90" s="214"/>
      <c r="C90" s="215" t="s">
        <v>427</v>
      </c>
      <c r="D90" s="216"/>
      <c r="E90" s="217"/>
      <c r="F90" s="217"/>
      <c r="G90" s="217"/>
      <c r="H90" s="217"/>
      <c r="I90" s="217"/>
      <c r="J90" s="217"/>
      <c r="K90" s="218"/>
      <c r="L90" s="219"/>
      <c r="M90" s="215"/>
      <c r="N90" s="217"/>
      <c r="O90" s="217"/>
      <c r="P90" s="219"/>
      <c r="Q90" s="220"/>
      <c r="R90" s="221"/>
      <c r="S90" s="215"/>
      <c r="T90" s="217"/>
      <c r="U90" s="217"/>
      <c r="V90" s="217"/>
      <c r="W90" s="217"/>
      <c r="X90" s="217"/>
      <c r="Y90" s="217"/>
      <c r="Z90" s="217"/>
      <c r="AA90" s="219"/>
      <c r="AB90" s="215"/>
      <c r="AC90" s="217"/>
      <c r="AD90" s="217"/>
      <c r="AE90" s="217"/>
      <c r="AF90" s="217"/>
      <c r="AG90" s="217"/>
      <c r="AH90" s="217"/>
      <c r="AI90" s="219"/>
      <c r="AJ90" s="215" t="s">
        <v>342</v>
      </c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17"/>
      <c r="BG90" s="217"/>
      <c r="BH90" s="217"/>
      <c r="BI90" s="217"/>
      <c r="BJ90" s="219"/>
      <c r="BK90" s="222"/>
    </row>
    <row r="91" spans="1:81" ht="15.75" customHeight="1">
      <c r="A91" s="213" t="s">
        <v>428</v>
      </c>
      <c r="B91" s="214"/>
      <c r="C91" s="215" t="s">
        <v>429</v>
      </c>
      <c r="D91" s="216"/>
      <c r="E91" s="217"/>
      <c r="F91" s="217"/>
      <c r="G91" s="217"/>
      <c r="H91" s="217"/>
      <c r="I91" s="217"/>
      <c r="J91" s="217"/>
      <c r="K91" s="218"/>
      <c r="L91" s="219"/>
      <c r="M91" s="215"/>
      <c r="N91" s="217"/>
      <c r="O91" s="217"/>
      <c r="P91" s="219"/>
      <c r="Q91" s="220"/>
      <c r="R91" s="221"/>
      <c r="S91" s="215"/>
      <c r="T91" s="217"/>
      <c r="U91" s="217"/>
      <c r="V91" s="217"/>
      <c r="W91" s="217"/>
      <c r="X91" s="217"/>
      <c r="Y91" s="217"/>
      <c r="Z91" s="217"/>
      <c r="AA91" s="219"/>
      <c r="AB91" s="215"/>
      <c r="AC91" s="217"/>
      <c r="AD91" s="217"/>
      <c r="AE91" s="217"/>
      <c r="AF91" s="217"/>
      <c r="AG91" s="217"/>
      <c r="AH91" s="217"/>
      <c r="AI91" s="219"/>
      <c r="AJ91" s="215" t="s">
        <v>342</v>
      </c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17"/>
      <c r="BG91" s="217"/>
      <c r="BH91" s="217"/>
      <c r="BI91" s="217"/>
      <c r="BJ91" s="219"/>
      <c r="BK91" s="222"/>
    </row>
    <row r="92" spans="1:81" ht="15.75" customHeight="1">
      <c r="A92" s="213" t="s">
        <v>430</v>
      </c>
      <c r="B92" s="214"/>
      <c r="C92" s="215" t="s">
        <v>431</v>
      </c>
      <c r="D92" s="216"/>
      <c r="E92" s="217"/>
      <c r="F92" s="217"/>
      <c r="G92" s="217"/>
      <c r="H92" s="217"/>
      <c r="I92" s="217"/>
      <c r="J92" s="217"/>
      <c r="K92" s="218"/>
      <c r="L92" s="219"/>
      <c r="M92" s="215"/>
      <c r="N92" s="217"/>
      <c r="O92" s="217"/>
      <c r="P92" s="219"/>
      <c r="Q92" s="220"/>
      <c r="R92" s="221"/>
      <c r="S92" s="215"/>
      <c r="T92" s="217"/>
      <c r="U92" s="217"/>
      <c r="V92" s="217"/>
      <c r="W92" s="217"/>
      <c r="X92" s="217"/>
      <c r="Y92" s="217"/>
      <c r="Z92" s="217"/>
      <c r="AA92" s="219"/>
      <c r="AB92" s="215"/>
      <c r="AC92" s="217"/>
      <c r="AD92" s="217"/>
      <c r="AE92" s="217"/>
      <c r="AF92" s="217"/>
      <c r="AG92" s="217"/>
      <c r="AH92" s="217"/>
      <c r="AI92" s="219"/>
      <c r="AJ92" s="215" t="s">
        <v>342</v>
      </c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BF92" s="217"/>
      <c r="BG92" s="217"/>
      <c r="BH92" s="217"/>
      <c r="BI92" s="217"/>
      <c r="BJ92" s="219"/>
      <c r="BK92" s="222"/>
    </row>
    <row r="93" spans="1:81" ht="15.75" customHeight="1">
      <c r="A93" s="213" t="s">
        <v>432</v>
      </c>
      <c r="B93" s="214"/>
      <c r="C93" s="215" t="s">
        <v>405</v>
      </c>
      <c r="D93" s="216"/>
      <c r="E93" s="217"/>
      <c r="F93" s="217"/>
      <c r="G93" s="217"/>
      <c r="H93" s="217"/>
      <c r="I93" s="217"/>
      <c r="J93" s="217"/>
      <c r="K93" s="218"/>
      <c r="L93" s="219"/>
      <c r="M93" s="215"/>
      <c r="N93" s="217"/>
      <c r="O93" s="217"/>
      <c r="P93" s="219"/>
      <c r="Q93" s="220"/>
      <c r="R93" s="221"/>
      <c r="S93" s="215"/>
      <c r="T93" s="217"/>
      <c r="U93" s="217"/>
      <c r="V93" s="217"/>
      <c r="W93" s="217"/>
      <c r="X93" s="217"/>
      <c r="Y93" s="217"/>
      <c r="Z93" s="217"/>
      <c r="AA93" s="219"/>
      <c r="AB93" s="215"/>
      <c r="AC93" s="217"/>
      <c r="AD93" s="217"/>
      <c r="AE93" s="217"/>
      <c r="AF93" s="217"/>
      <c r="AG93" s="217"/>
      <c r="AH93" s="217"/>
      <c r="AI93" s="219"/>
      <c r="AJ93" s="215" t="s">
        <v>342</v>
      </c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BF93" s="217"/>
      <c r="BG93" s="217"/>
      <c r="BH93" s="217"/>
      <c r="BI93" s="217"/>
      <c r="BJ93" s="219"/>
      <c r="BK93" s="222"/>
    </row>
    <row r="94" spans="1:81" ht="15.75" customHeight="1">
      <c r="A94" s="213" t="s">
        <v>433</v>
      </c>
      <c r="B94" s="214"/>
      <c r="C94" s="215" t="s">
        <v>407</v>
      </c>
      <c r="D94" s="216"/>
      <c r="E94" s="217"/>
      <c r="F94" s="217"/>
      <c r="G94" s="217"/>
      <c r="H94" s="217"/>
      <c r="I94" s="217"/>
      <c r="J94" s="217"/>
      <c r="K94" s="218"/>
      <c r="L94" s="219"/>
      <c r="M94" s="215"/>
      <c r="N94" s="217"/>
      <c r="O94" s="217"/>
      <c r="P94" s="219"/>
      <c r="Q94" s="220"/>
      <c r="R94" s="221"/>
      <c r="S94" s="215"/>
      <c r="T94" s="217"/>
      <c r="U94" s="217"/>
      <c r="V94" s="217"/>
      <c r="W94" s="217"/>
      <c r="X94" s="217"/>
      <c r="Y94" s="217"/>
      <c r="Z94" s="217"/>
      <c r="AA94" s="219"/>
      <c r="AB94" s="215"/>
      <c r="AC94" s="217"/>
      <c r="AD94" s="217"/>
      <c r="AE94" s="217"/>
      <c r="AF94" s="217"/>
      <c r="AG94" s="217"/>
      <c r="AH94" s="217"/>
      <c r="AI94" s="219"/>
      <c r="AJ94" s="215" t="s">
        <v>342</v>
      </c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BF94" s="217"/>
      <c r="BG94" s="217"/>
      <c r="BH94" s="217"/>
      <c r="BI94" s="217"/>
      <c r="BJ94" s="219"/>
      <c r="BK94" s="222"/>
    </row>
    <row r="95" spans="1:81" ht="15.75" customHeight="1">
      <c r="A95" s="213" t="s">
        <v>434</v>
      </c>
      <c r="B95" s="214"/>
      <c r="C95" s="215" t="s">
        <v>409</v>
      </c>
      <c r="D95" s="216"/>
      <c r="E95" s="217"/>
      <c r="F95" s="217"/>
      <c r="G95" s="217"/>
      <c r="H95" s="217"/>
      <c r="I95" s="217"/>
      <c r="J95" s="217"/>
      <c r="K95" s="218"/>
      <c r="L95" s="219"/>
      <c r="M95" s="215"/>
      <c r="N95" s="217"/>
      <c r="O95" s="217"/>
      <c r="P95" s="219"/>
      <c r="Q95" s="220"/>
      <c r="R95" s="221"/>
      <c r="S95" s="215"/>
      <c r="T95" s="217"/>
      <c r="U95" s="217"/>
      <c r="V95" s="217"/>
      <c r="W95" s="217"/>
      <c r="X95" s="217"/>
      <c r="Y95" s="217"/>
      <c r="Z95" s="217"/>
      <c r="AA95" s="219"/>
      <c r="AB95" s="215"/>
      <c r="AC95" s="217"/>
      <c r="AD95" s="217"/>
      <c r="AE95" s="217"/>
      <c r="AF95" s="217"/>
      <c r="AG95" s="217"/>
      <c r="AH95" s="217"/>
      <c r="AI95" s="219"/>
      <c r="AJ95" s="215" t="s">
        <v>342</v>
      </c>
      <c r="AK95" s="217"/>
      <c r="AL95" s="217"/>
      <c r="AM95" s="217"/>
      <c r="AN95" s="217"/>
      <c r="AO95" s="217"/>
      <c r="AP95" s="217"/>
      <c r="AQ95" s="217"/>
      <c r="AR95" s="217"/>
      <c r="AS95" s="217"/>
      <c r="AT95" s="217"/>
      <c r="AU95" s="217"/>
      <c r="AV95" s="217"/>
      <c r="AW95" s="217"/>
      <c r="AX95" s="217"/>
      <c r="AY95" s="217"/>
      <c r="AZ95" s="217"/>
      <c r="BA95" s="217"/>
      <c r="BB95" s="217"/>
      <c r="BC95" s="217"/>
      <c r="BD95" s="217"/>
      <c r="BE95" s="217"/>
      <c r="BF95" s="217"/>
      <c r="BG95" s="217"/>
      <c r="BH95" s="217"/>
      <c r="BI95" s="217"/>
      <c r="BJ95" s="219"/>
      <c r="BK95" s="222"/>
      <c r="BO95" s="241" t="s">
        <v>389</v>
      </c>
      <c r="CC95" s="94" t="s">
        <v>390</v>
      </c>
    </row>
    <row r="96" spans="1:81" ht="15.75" customHeight="1">
      <c r="A96" s="213"/>
      <c r="B96" s="214"/>
      <c r="C96" s="215" t="s">
        <v>435</v>
      </c>
      <c r="D96" s="216"/>
      <c r="E96" s="217"/>
      <c r="F96" s="217"/>
      <c r="G96" s="217"/>
      <c r="H96" s="217"/>
      <c r="I96" s="217"/>
      <c r="J96" s="217"/>
      <c r="K96" s="218"/>
      <c r="L96" s="219"/>
      <c r="M96" s="215"/>
      <c r="N96" s="217"/>
      <c r="O96" s="217"/>
      <c r="P96" s="219"/>
      <c r="Q96" s="220"/>
      <c r="R96" s="221"/>
      <c r="S96" s="215"/>
      <c r="T96" s="217"/>
      <c r="U96" s="217"/>
      <c r="V96" s="217"/>
      <c r="W96" s="217"/>
      <c r="X96" s="217"/>
      <c r="Y96" s="217"/>
      <c r="Z96" s="217"/>
      <c r="AA96" s="219"/>
      <c r="AB96" s="215"/>
      <c r="AC96" s="217"/>
      <c r="AD96" s="217"/>
      <c r="AE96" s="217"/>
      <c r="AF96" s="217"/>
      <c r="AG96" s="217"/>
      <c r="AH96" s="217"/>
      <c r="AI96" s="219"/>
      <c r="AJ96" s="215" t="s">
        <v>342</v>
      </c>
      <c r="AK96" s="217"/>
      <c r="AL96" s="217"/>
      <c r="AM96" s="217"/>
      <c r="AN96" s="217"/>
      <c r="AO96" s="217"/>
      <c r="AP96" s="217" t="s">
        <v>436</v>
      </c>
      <c r="AQ96" s="217"/>
      <c r="AR96" s="217"/>
      <c r="AS96" s="217"/>
      <c r="AT96" s="217"/>
      <c r="AU96" s="217"/>
      <c r="AV96" s="217"/>
      <c r="AW96" s="217"/>
      <c r="AX96" s="217"/>
      <c r="AY96" s="217"/>
      <c r="AZ96" s="217"/>
      <c r="BA96" s="217"/>
      <c r="BB96" s="217"/>
      <c r="BC96" s="217"/>
      <c r="BD96" s="217"/>
      <c r="BE96" s="217"/>
      <c r="BF96" s="217"/>
      <c r="BG96" s="217"/>
      <c r="BH96" s="217"/>
      <c r="BI96" s="217"/>
      <c r="BJ96" s="219"/>
      <c r="BK96" s="222"/>
      <c r="BO96" s="94"/>
      <c r="BP96" s="94" t="s">
        <v>437</v>
      </c>
      <c r="BQ96" s="94"/>
      <c r="BY96" s="94" t="s">
        <v>438</v>
      </c>
    </row>
    <row r="97" spans="1:77" ht="15.75" customHeight="1">
      <c r="A97" s="213"/>
      <c r="B97" s="214"/>
      <c r="C97" s="215" t="s">
        <v>439</v>
      </c>
      <c r="D97" s="216"/>
      <c r="E97" s="217"/>
      <c r="F97" s="217"/>
      <c r="G97" s="217"/>
      <c r="H97" s="217"/>
      <c r="I97" s="217"/>
      <c r="J97" s="217"/>
      <c r="K97" s="218"/>
      <c r="L97" s="219"/>
      <c r="M97" s="215"/>
      <c r="N97" s="217"/>
      <c r="O97" s="217"/>
      <c r="P97" s="219"/>
      <c r="Q97" s="220"/>
      <c r="R97" s="221"/>
      <c r="S97" s="215"/>
      <c r="T97" s="217"/>
      <c r="U97" s="217"/>
      <c r="V97" s="217"/>
      <c r="W97" s="217"/>
      <c r="X97" s="217"/>
      <c r="Y97" s="217"/>
      <c r="Z97" s="217"/>
      <c r="AA97" s="219"/>
      <c r="AB97" s="215"/>
      <c r="AC97" s="217"/>
      <c r="AD97" s="217"/>
      <c r="AE97" s="217"/>
      <c r="AF97" s="217"/>
      <c r="AG97" s="217"/>
      <c r="AH97" s="217"/>
      <c r="AI97" s="219"/>
      <c r="AJ97" s="215" t="s">
        <v>342</v>
      </c>
      <c r="AK97" s="217"/>
      <c r="AL97" s="217"/>
      <c r="AM97" s="217"/>
      <c r="AN97" s="217"/>
      <c r="AO97" s="217"/>
      <c r="AP97" s="217" t="s">
        <v>419</v>
      </c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9"/>
      <c r="BK97" s="222"/>
      <c r="BO97" s="94"/>
      <c r="BP97" s="94" t="s">
        <v>440</v>
      </c>
      <c r="BQ97" s="94"/>
      <c r="BY97" s="94" t="s">
        <v>413</v>
      </c>
    </row>
    <row r="98" spans="1:77" ht="15.75" customHeight="1">
      <c r="A98" s="213" t="s">
        <v>441</v>
      </c>
      <c r="B98" s="214"/>
      <c r="C98" s="215" t="s">
        <v>442</v>
      </c>
      <c r="D98" s="216"/>
      <c r="E98" s="217"/>
      <c r="F98" s="217"/>
      <c r="G98" s="217"/>
      <c r="H98" s="217"/>
      <c r="I98" s="217"/>
      <c r="J98" s="217"/>
      <c r="K98" s="218"/>
      <c r="L98" s="219"/>
      <c r="M98" s="215"/>
      <c r="N98" s="217"/>
      <c r="O98" s="217"/>
      <c r="P98" s="219"/>
      <c r="Q98" s="220"/>
      <c r="R98" s="221"/>
      <c r="S98" s="215"/>
      <c r="T98" s="217"/>
      <c r="U98" s="217"/>
      <c r="V98" s="217"/>
      <c r="W98" s="217"/>
      <c r="X98" s="217"/>
      <c r="Y98" s="217"/>
      <c r="Z98" s="217"/>
      <c r="AA98" s="219"/>
      <c r="AB98" s="215"/>
      <c r="AC98" s="217"/>
      <c r="AD98" s="217"/>
      <c r="AE98" s="217"/>
      <c r="AF98" s="217"/>
      <c r="AG98" s="217"/>
      <c r="AH98" s="217"/>
      <c r="AI98" s="219"/>
      <c r="AJ98" s="215" t="s">
        <v>342</v>
      </c>
      <c r="AK98" s="217"/>
      <c r="AL98" s="217"/>
      <c r="AM98" s="217"/>
      <c r="AN98" s="217"/>
      <c r="AO98" s="217"/>
      <c r="AP98" s="217"/>
      <c r="AQ98" s="217"/>
      <c r="AR98" s="217"/>
      <c r="AS98" s="217"/>
      <c r="AT98" s="217"/>
      <c r="AU98" s="217"/>
      <c r="AV98" s="217"/>
      <c r="AW98" s="217"/>
      <c r="AX98" s="217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219"/>
      <c r="BK98" s="222"/>
      <c r="BP98" s="94" t="s">
        <v>443</v>
      </c>
      <c r="BQ98" s="94"/>
      <c r="BY98" s="94" t="s">
        <v>413</v>
      </c>
    </row>
    <row r="99" spans="1:77" ht="15.75" customHeight="1">
      <c r="A99" s="213" t="s">
        <v>444</v>
      </c>
      <c r="B99" s="214"/>
      <c r="C99" s="215" t="s">
        <v>445</v>
      </c>
      <c r="D99" s="216"/>
      <c r="E99" s="217"/>
      <c r="F99" s="217"/>
      <c r="G99" s="217"/>
      <c r="H99" s="217"/>
      <c r="I99" s="217"/>
      <c r="J99" s="217"/>
      <c r="K99" s="218"/>
      <c r="L99" s="219"/>
      <c r="M99" s="215"/>
      <c r="N99" s="217"/>
      <c r="O99" s="217"/>
      <c r="P99" s="219"/>
      <c r="Q99" s="220"/>
      <c r="R99" s="221"/>
      <c r="S99" s="215"/>
      <c r="T99" s="217"/>
      <c r="U99" s="217"/>
      <c r="V99" s="217"/>
      <c r="W99" s="217"/>
      <c r="X99" s="217"/>
      <c r="Y99" s="217"/>
      <c r="Z99" s="217"/>
      <c r="AA99" s="219"/>
      <c r="AB99" s="215"/>
      <c r="AC99" s="217"/>
      <c r="AD99" s="217"/>
      <c r="AE99" s="217"/>
      <c r="AF99" s="217"/>
      <c r="AG99" s="217"/>
      <c r="AH99" s="217"/>
      <c r="AI99" s="219"/>
      <c r="AJ99" s="215" t="s">
        <v>342</v>
      </c>
      <c r="AK99" s="217"/>
      <c r="AL99" s="217"/>
      <c r="AM99" s="217"/>
      <c r="AN99" s="217"/>
      <c r="AO99" s="217"/>
      <c r="AP99" s="217"/>
      <c r="AQ99" s="217"/>
      <c r="AR99" s="217"/>
      <c r="AS99" s="217"/>
      <c r="AT99" s="217"/>
      <c r="AU99" s="217"/>
      <c r="AV99" s="217"/>
      <c r="AW99" s="217"/>
      <c r="AX99" s="217"/>
      <c r="AY99" s="217"/>
      <c r="AZ99" s="217"/>
      <c r="BA99" s="217"/>
      <c r="BB99" s="217"/>
      <c r="BC99" s="217"/>
      <c r="BD99" s="217"/>
      <c r="BE99" s="217"/>
      <c r="BF99" s="217"/>
      <c r="BG99" s="217"/>
      <c r="BH99" s="217"/>
      <c r="BI99" s="217"/>
      <c r="BJ99" s="219"/>
      <c r="BK99" s="222"/>
    </row>
    <row r="100" spans="1:77" ht="15.75" customHeight="1">
      <c r="A100" s="213"/>
      <c r="B100" s="214"/>
      <c r="C100" s="215" t="s">
        <v>446</v>
      </c>
      <c r="D100" s="216"/>
      <c r="E100" s="217"/>
      <c r="F100" s="217"/>
      <c r="G100" s="217"/>
      <c r="H100" s="217"/>
      <c r="I100" s="217"/>
      <c r="J100" s="217"/>
      <c r="K100" s="218"/>
      <c r="L100" s="219"/>
      <c r="M100" s="215"/>
      <c r="N100" s="217"/>
      <c r="O100" s="217"/>
      <c r="P100" s="219"/>
      <c r="Q100" s="220"/>
      <c r="R100" s="221"/>
      <c r="S100" s="215"/>
      <c r="T100" s="217"/>
      <c r="U100" s="217"/>
      <c r="V100" s="217"/>
      <c r="W100" s="217"/>
      <c r="X100" s="217"/>
      <c r="Y100" s="217"/>
      <c r="Z100" s="217"/>
      <c r="AA100" s="219"/>
      <c r="AB100" s="215"/>
      <c r="AC100" s="217"/>
      <c r="AD100" s="217"/>
      <c r="AE100" s="217"/>
      <c r="AF100" s="217"/>
      <c r="AG100" s="217"/>
      <c r="AH100" s="217"/>
      <c r="AI100" s="219"/>
      <c r="AJ100" s="215" t="s">
        <v>342</v>
      </c>
      <c r="AK100" s="217"/>
      <c r="AL100" s="217"/>
      <c r="AM100" s="217"/>
      <c r="AN100" s="217"/>
      <c r="AO100" s="217"/>
      <c r="AP100" s="217" t="s">
        <v>419</v>
      </c>
      <c r="AQ100" s="217"/>
      <c r="AR100" s="217"/>
      <c r="AS100" s="217"/>
      <c r="AT100" s="217"/>
      <c r="AU100" s="217"/>
      <c r="AV100" s="217"/>
      <c r="AW100" s="217"/>
      <c r="AX100" s="217"/>
      <c r="AY100" s="217"/>
      <c r="AZ100" s="217"/>
      <c r="BA100" s="217"/>
      <c r="BB100" s="217"/>
      <c r="BC100" s="217"/>
      <c r="BD100" s="217"/>
      <c r="BE100" s="217"/>
      <c r="BF100" s="217"/>
      <c r="BG100" s="217"/>
      <c r="BH100" s="217"/>
      <c r="BI100" s="217"/>
      <c r="BJ100" s="219"/>
      <c r="BK100" s="222"/>
    </row>
    <row r="101" spans="1:77" ht="15.75" customHeight="1">
      <c r="A101" s="213" t="s">
        <v>447</v>
      </c>
      <c r="B101" s="214"/>
      <c r="C101" s="215" t="s">
        <v>448</v>
      </c>
      <c r="D101" s="216"/>
      <c r="E101" s="217"/>
      <c r="F101" s="217"/>
      <c r="G101" s="217"/>
      <c r="H101" s="217"/>
      <c r="I101" s="217"/>
      <c r="J101" s="217"/>
      <c r="K101" s="218"/>
      <c r="L101" s="219"/>
      <c r="M101" s="215"/>
      <c r="N101" s="217"/>
      <c r="O101" s="217"/>
      <c r="P101" s="219"/>
      <c r="Q101" s="220"/>
      <c r="R101" s="221"/>
      <c r="S101" s="215"/>
      <c r="T101" s="217"/>
      <c r="U101" s="217"/>
      <c r="V101" s="217"/>
      <c r="W101" s="217"/>
      <c r="X101" s="217"/>
      <c r="Y101" s="217"/>
      <c r="Z101" s="217"/>
      <c r="AA101" s="219"/>
      <c r="AB101" s="215"/>
      <c r="AC101" s="217"/>
      <c r="AD101" s="217"/>
      <c r="AE101" s="217"/>
      <c r="AF101" s="217"/>
      <c r="AG101" s="217"/>
      <c r="AH101" s="217"/>
      <c r="AI101" s="219"/>
      <c r="AJ101" s="215" t="s">
        <v>342</v>
      </c>
      <c r="AK101" s="217"/>
      <c r="AL101" s="217"/>
      <c r="AM101" s="217"/>
      <c r="AN101" s="217"/>
      <c r="AO101" s="217"/>
      <c r="AP101" s="217"/>
      <c r="AQ101" s="217"/>
      <c r="AR101" s="217"/>
      <c r="AS101" s="217"/>
      <c r="AT101" s="217"/>
      <c r="AU101" s="217"/>
      <c r="AV101" s="217"/>
      <c r="AW101" s="217"/>
      <c r="AX101" s="217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219"/>
      <c r="BK101" s="222"/>
    </row>
    <row r="102" spans="1:77" ht="15.75" customHeight="1">
      <c r="A102" s="202" t="s">
        <v>449</v>
      </c>
      <c r="B102" s="203"/>
      <c r="C102" s="204"/>
      <c r="D102" s="205"/>
      <c r="E102" s="206"/>
      <c r="F102" s="206"/>
      <c r="G102" s="206"/>
      <c r="H102" s="206"/>
      <c r="I102" s="206"/>
      <c r="J102" s="206"/>
      <c r="K102" s="207"/>
      <c r="L102" s="208"/>
      <c r="M102" s="204"/>
      <c r="N102" s="206"/>
      <c r="O102" s="206"/>
      <c r="P102" s="208"/>
      <c r="Q102" s="209"/>
      <c r="R102" s="210"/>
      <c r="S102" s="204"/>
      <c r="T102" s="206"/>
      <c r="U102" s="206"/>
      <c r="V102" s="206"/>
      <c r="W102" s="206"/>
      <c r="X102" s="206"/>
      <c r="Y102" s="206"/>
      <c r="Z102" s="206"/>
      <c r="AA102" s="208"/>
      <c r="AB102" s="204"/>
      <c r="AC102" s="206"/>
      <c r="AD102" s="206"/>
      <c r="AE102" s="206"/>
      <c r="AF102" s="206"/>
      <c r="AG102" s="206"/>
      <c r="AH102" s="206"/>
      <c r="AI102" s="208"/>
      <c r="AJ102" s="204"/>
      <c r="AK102" s="206"/>
      <c r="AL102" s="206"/>
      <c r="AM102" s="206"/>
      <c r="AN102" s="206"/>
      <c r="AO102" s="206"/>
      <c r="AP102" s="206"/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206"/>
      <c r="BA102" s="206"/>
      <c r="BB102" s="206"/>
      <c r="BC102" s="206"/>
      <c r="BD102" s="206"/>
      <c r="BE102" s="206"/>
      <c r="BF102" s="206"/>
      <c r="BG102" s="206"/>
      <c r="BH102" s="206"/>
      <c r="BI102" s="206"/>
      <c r="BJ102" s="208"/>
      <c r="BK102" s="212"/>
    </row>
    <row r="103" spans="1:77" ht="15.75" customHeight="1" thickBot="1">
      <c r="A103" s="233"/>
      <c r="B103" s="234"/>
      <c r="C103" s="235"/>
      <c r="D103" s="236"/>
      <c r="E103" s="237"/>
      <c r="F103" s="236"/>
      <c r="G103" s="236"/>
      <c r="H103" s="236"/>
      <c r="I103" s="236"/>
      <c r="J103" s="236"/>
      <c r="K103" s="237"/>
      <c r="L103" s="238"/>
      <c r="M103" s="235"/>
      <c r="N103" s="236"/>
      <c r="O103" s="236"/>
      <c r="P103" s="238"/>
      <c r="Q103" s="239"/>
      <c r="R103" s="234"/>
      <c r="S103" s="235"/>
      <c r="T103" s="236"/>
      <c r="U103" s="236"/>
      <c r="V103" s="236"/>
      <c r="W103" s="236"/>
      <c r="X103" s="236"/>
      <c r="Y103" s="236"/>
      <c r="Z103" s="236"/>
      <c r="AA103" s="238"/>
      <c r="AB103" s="236"/>
      <c r="AC103" s="236"/>
      <c r="AD103" s="236"/>
      <c r="AE103" s="236"/>
      <c r="AF103" s="236"/>
      <c r="AG103" s="236"/>
      <c r="AH103" s="236"/>
      <c r="AI103" s="238"/>
      <c r="AJ103" s="235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6"/>
      <c r="BH103" s="236"/>
      <c r="BI103" s="236"/>
      <c r="BJ103" s="238"/>
      <c r="BK103" s="240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conditionalFormatting sqref="C18:C19 C44:C60 C83:C85 C101:C102 C87:C99">
    <cfRule type="expression" dxfId="17" priority="119">
      <formula>$C18="廃止"</formula>
    </cfRule>
    <cfRule type="expression" dxfId="16" priority="120">
      <formula>$C18="新規"</formula>
    </cfRule>
  </conditionalFormatting>
  <conditionalFormatting sqref="C17">
    <cfRule type="expression" dxfId="15" priority="51">
      <formula>$C17="廃止"</formula>
    </cfRule>
    <cfRule type="expression" dxfId="14" priority="52">
      <formula>$C17="新規"</formula>
    </cfRule>
  </conditionalFormatting>
  <conditionalFormatting sqref="C20:C23">
    <cfRule type="expression" dxfId="13" priority="49">
      <formula>$C20="廃止"</formula>
    </cfRule>
    <cfRule type="expression" dxfId="12" priority="50">
      <formula>$C20="新規"</formula>
    </cfRule>
  </conditionalFormatting>
  <conditionalFormatting sqref="C24:C31 C61:C82">
    <cfRule type="expression" dxfId="11" priority="15">
      <formula>$C24="廃止"</formula>
    </cfRule>
    <cfRule type="expression" dxfId="10" priority="16">
      <formula>$C24="新規"</formula>
    </cfRule>
  </conditionalFormatting>
  <conditionalFormatting sqref="C32:C34">
    <cfRule type="expression" dxfId="9" priority="11">
      <formula>$C32="廃止"</formula>
    </cfRule>
    <cfRule type="expression" dxfId="8" priority="12">
      <formula>$C32="新規"</formula>
    </cfRule>
  </conditionalFormatting>
  <conditionalFormatting sqref="C43">
    <cfRule type="expression" dxfId="7" priority="9">
      <formula>$C43="廃止"</formula>
    </cfRule>
    <cfRule type="expression" dxfId="6" priority="10">
      <formula>$C43="新規"</formula>
    </cfRule>
  </conditionalFormatting>
  <conditionalFormatting sqref="C35:C42">
    <cfRule type="expression" dxfId="5" priority="7">
      <formula>$C35="廃止"</formula>
    </cfRule>
    <cfRule type="expression" dxfId="4" priority="8">
      <formula>$C35="新規"</formula>
    </cfRule>
  </conditionalFormatting>
  <conditionalFormatting sqref="C100">
    <cfRule type="expression" dxfId="3" priority="3">
      <formula>$C100="廃止"</formula>
    </cfRule>
    <cfRule type="expression" dxfId="2" priority="4">
      <formula>$C100="新規"</formula>
    </cfRule>
  </conditionalFormatting>
  <conditionalFormatting sqref="C86">
    <cfRule type="expression" dxfId="1" priority="1">
      <formula>$C86="廃止"</formula>
    </cfRule>
    <cfRule type="expression" dxfId="0" priority="2">
      <formula>$C86="新規"</formula>
    </cfRule>
  </conditionalFormatting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D4CF-7138-4772-927A-73B64269AEC5}">
  <sheetPr codeName="Sheet14">
    <pageSetUpPr fitToPage="1"/>
  </sheetPr>
  <dimension ref="A1:BK35"/>
  <sheetViews>
    <sheetView showGridLines="0" showZeros="0" view="pageBreakPreview" zoomScaleNormal="100" zoomScaleSheetLayoutView="100" workbookViewId="0">
      <pane ySplit="5" topLeftCell="A6" activePane="bottomLeft" state="frozen"/>
      <selection sqref="A1:N3"/>
      <selection pane="bottomLeft" sqref="A1:J3"/>
    </sheetView>
  </sheetViews>
  <sheetFormatPr defaultColWidth="9" defaultRowHeight="15.75" customHeight="1"/>
  <cols>
    <col min="1" max="2" width="2.125" style="78" customWidth="1"/>
    <col min="3" max="3" width="2.375" style="77" customWidth="1"/>
    <col min="4" max="4" width="2.125" style="77" customWidth="1"/>
    <col min="5" max="5" width="3" style="77" customWidth="1"/>
    <col min="6" max="9" width="2.125" style="78" customWidth="1"/>
    <col min="10" max="10" width="2.125" style="77" customWidth="1"/>
    <col min="11" max="16" width="2.125" style="78" customWidth="1"/>
    <col min="17" max="17" width="2.125" style="103" customWidth="1"/>
    <col min="18" max="62" width="2.125" style="78" customWidth="1"/>
    <col min="63" max="63" width="2.25" style="78" customWidth="1"/>
    <col min="64" max="16384" width="9" style="78"/>
  </cols>
  <sheetData>
    <row r="1" spans="1:63" s="75" customFormat="1" ht="15.75" customHeight="1">
      <c r="A1" s="641" t="str">
        <f>表紙!A54</f>
        <v>Webシステム</v>
      </c>
      <c r="B1" s="642"/>
      <c r="C1" s="642"/>
      <c r="D1" s="642"/>
      <c r="E1" s="642"/>
      <c r="F1" s="642"/>
      <c r="G1" s="642"/>
      <c r="H1" s="642"/>
      <c r="I1" s="642"/>
      <c r="J1" s="643"/>
      <c r="K1" s="685" t="s">
        <v>152</v>
      </c>
      <c r="L1" s="686"/>
      <c r="M1" s="686"/>
      <c r="N1" s="686"/>
      <c r="O1" s="686"/>
      <c r="P1" s="686"/>
      <c r="Q1" s="686"/>
      <c r="R1" s="686"/>
      <c r="S1" s="686"/>
      <c r="T1" s="687"/>
      <c r="U1" s="688" t="s">
        <v>153</v>
      </c>
      <c r="V1" s="689"/>
      <c r="W1" s="689"/>
      <c r="X1" s="689"/>
      <c r="Y1" s="690"/>
      <c r="Z1" s="691" t="str">
        <f>表紙!$AJ$63</f>
        <v>MS</v>
      </c>
      <c r="AA1" s="692"/>
      <c r="AB1" s="692"/>
      <c r="AC1" s="692"/>
      <c r="AD1" s="693"/>
      <c r="AE1" s="700" t="s">
        <v>154</v>
      </c>
      <c r="AF1" s="652"/>
      <c r="AG1" s="652"/>
      <c r="AH1" s="652"/>
      <c r="AI1" s="653"/>
      <c r="AJ1" s="638" t="str">
        <f>表紙!$AX$63</f>
        <v>Webシステム</v>
      </c>
      <c r="AK1" s="639"/>
      <c r="AL1" s="639"/>
      <c r="AM1" s="639"/>
      <c r="AN1" s="639"/>
      <c r="AO1" s="639"/>
      <c r="AP1" s="639"/>
      <c r="AQ1" s="639"/>
      <c r="AR1" s="640"/>
      <c r="AS1" s="650" t="s">
        <v>101</v>
      </c>
      <c r="AT1" s="650"/>
      <c r="AU1" s="650"/>
      <c r="AV1" s="650"/>
      <c r="AW1" s="650"/>
      <c r="AX1" s="650"/>
      <c r="AY1" s="650"/>
      <c r="AZ1" s="651" t="s">
        <v>124</v>
      </c>
      <c r="BA1" s="652"/>
      <c r="BB1" s="652"/>
      <c r="BC1" s="652"/>
      <c r="BD1" s="652"/>
      <c r="BE1" s="653"/>
      <c r="BF1" s="651" t="s">
        <v>155</v>
      </c>
      <c r="BG1" s="652"/>
      <c r="BH1" s="652"/>
      <c r="BI1" s="652"/>
      <c r="BJ1" s="652"/>
      <c r="BK1" s="654"/>
    </row>
    <row r="2" spans="1:63" s="75" customFormat="1" ht="15.75" customHeight="1">
      <c r="A2" s="644"/>
      <c r="B2" s="645"/>
      <c r="C2" s="645"/>
      <c r="D2" s="645"/>
      <c r="E2" s="645"/>
      <c r="F2" s="645"/>
      <c r="G2" s="645"/>
      <c r="H2" s="645"/>
      <c r="I2" s="645"/>
      <c r="J2" s="646"/>
      <c r="K2" s="655" t="str">
        <f>表紙!O64</f>
        <v>アドオン設計書</v>
      </c>
      <c r="L2" s="656"/>
      <c r="M2" s="656"/>
      <c r="N2" s="656"/>
      <c r="O2" s="656"/>
      <c r="P2" s="656"/>
      <c r="Q2" s="656"/>
      <c r="R2" s="656"/>
      <c r="S2" s="656"/>
      <c r="T2" s="657"/>
      <c r="U2" s="658" t="s">
        <v>156</v>
      </c>
      <c r="V2" s="659"/>
      <c r="W2" s="659"/>
      <c r="X2" s="659"/>
      <c r="Y2" s="660"/>
      <c r="Z2" s="694" t="str">
        <f>表紙!$AJ$64</f>
        <v>MSBB</v>
      </c>
      <c r="AA2" s="695"/>
      <c r="AB2" s="695"/>
      <c r="AC2" s="695"/>
      <c r="AD2" s="696"/>
      <c r="AE2" s="697" t="s">
        <v>157</v>
      </c>
      <c r="AF2" s="698"/>
      <c r="AG2" s="698"/>
      <c r="AH2" s="698"/>
      <c r="AI2" s="699"/>
      <c r="AJ2" s="677" t="str">
        <f>表紙!$AX$64</f>
        <v>Web販売管理</v>
      </c>
      <c r="AK2" s="678"/>
      <c r="AL2" s="678"/>
      <c r="AM2" s="678"/>
      <c r="AN2" s="678"/>
      <c r="AO2" s="678"/>
      <c r="AP2" s="678"/>
      <c r="AQ2" s="678"/>
      <c r="AR2" s="679"/>
      <c r="AS2" s="680" t="str">
        <f>表紙!$BL$64</f>
        <v>M7-US-1140</v>
      </c>
      <c r="AT2" s="681"/>
      <c r="AU2" s="681"/>
      <c r="AV2" s="681"/>
      <c r="AW2" s="681"/>
      <c r="AX2" s="681"/>
      <c r="AY2" s="681"/>
      <c r="AZ2" s="683" t="str">
        <f>表紙!$BU$64</f>
        <v>7.0.2</v>
      </c>
      <c r="BA2" s="656"/>
      <c r="BB2" s="656"/>
      <c r="BC2" s="656"/>
      <c r="BD2" s="656"/>
      <c r="BE2" s="657"/>
      <c r="BF2" s="661">
        <f>表紙!$CB$64</f>
        <v>1</v>
      </c>
      <c r="BG2" s="656"/>
      <c r="BH2" s="656"/>
      <c r="BI2" s="656"/>
      <c r="BJ2" s="656"/>
      <c r="BK2" s="662"/>
    </row>
    <row r="3" spans="1:63" s="75" customFormat="1" ht="15.75" customHeight="1" thickBot="1">
      <c r="A3" s="647"/>
      <c r="B3" s="648"/>
      <c r="C3" s="648"/>
      <c r="D3" s="648"/>
      <c r="E3" s="648"/>
      <c r="F3" s="648"/>
      <c r="G3" s="648"/>
      <c r="H3" s="648"/>
      <c r="I3" s="648"/>
      <c r="J3" s="649"/>
      <c r="K3" s="666" t="str">
        <f ca="1">RIGHT(CELL("filename",$A$1),LEN(CELL("filename",$A$1))-FIND("]",CELL("filename",$A$1)))</f>
        <v>処理概要</v>
      </c>
      <c r="L3" s="667"/>
      <c r="M3" s="667"/>
      <c r="N3" s="667"/>
      <c r="O3" s="667"/>
      <c r="P3" s="667"/>
      <c r="Q3" s="667"/>
      <c r="R3" s="667"/>
      <c r="S3" s="667"/>
      <c r="T3" s="668"/>
      <c r="U3" s="669" t="s">
        <v>158</v>
      </c>
      <c r="V3" s="670"/>
      <c r="W3" s="670"/>
      <c r="X3" s="670"/>
      <c r="Y3" s="671"/>
      <c r="Z3" s="672" t="str">
        <f>表紙!$AJ$65</f>
        <v>MSBBRA040</v>
      </c>
      <c r="AA3" s="673"/>
      <c r="AB3" s="673"/>
      <c r="AC3" s="673"/>
      <c r="AD3" s="673"/>
      <c r="AE3" s="674" t="str">
        <f>表紙!$AQ$65</f>
        <v>FSC製品化チェックシート</v>
      </c>
      <c r="AF3" s="675"/>
      <c r="AG3" s="675"/>
      <c r="AH3" s="675"/>
      <c r="AI3" s="675"/>
      <c r="AJ3" s="675"/>
      <c r="AK3" s="675"/>
      <c r="AL3" s="675"/>
      <c r="AM3" s="675"/>
      <c r="AN3" s="675"/>
      <c r="AO3" s="675"/>
      <c r="AP3" s="675"/>
      <c r="AQ3" s="675"/>
      <c r="AR3" s="676"/>
      <c r="AS3" s="682"/>
      <c r="AT3" s="682"/>
      <c r="AU3" s="682"/>
      <c r="AV3" s="682"/>
      <c r="AW3" s="682"/>
      <c r="AX3" s="682"/>
      <c r="AY3" s="682"/>
      <c r="AZ3" s="663"/>
      <c r="BA3" s="664"/>
      <c r="BB3" s="664"/>
      <c r="BC3" s="664"/>
      <c r="BD3" s="664"/>
      <c r="BE3" s="684"/>
      <c r="BF3" s="663"/>
      <c r="BG3" s="664"/>
      <c r="BH3" s="664"/>
      <c r="BI3" s="664"/>
      <c r="BJ3" s="664"/>
      <c r="BK3" s="665"/>
    </row>
    <row r="4" spans="1:63" s="75" customFormat="1" ht="6.75" customHeight="1" thickBot="1">
      <c r="B4" s="71"/>
      <c r="C4" s="72"/>
      <c r="D4" s="72"/>
      <c r="E4" s="72"/>
      <c r="F4" s="73"/>
      <c r="G4" s="73"/>
      <c r="H4" s="73"/>
      <c r="I4" s="73"/>
      <c r="J4" s="72"/>
      <c r="K4" s="73"/>
      <c r="L4" s="73"/>
      <c r="M4" s="73"/>
      <c r="N4" s="73"/>
      <c r="O4" s="73"/>
      <c r="P4" s="73"/>
      <c r="Q4" s="74"/>
    </row>
    <row r="5" spans="1:63" s="75" customFormat="1" ht="15" thickBot="1">
      <c r="A5" s="149" t="s">
        <v>450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1"/>
    </row>
    <row r="6" spans="1:63" ht="15.75" customHeight="1" thickTop="1">
      <c r="A6" s="152" t="s">
        <v>246</v>
      </c>
      <c r="B6" s="153" t="s">
        <v>451</v>
      </c>
      <c r="C6" s="153"/>
      <c r="D6" s="153"/>
      <c r="E6" s="153"/>
      <c r="F6" s="153"/>
      <c r="G6" s="153"/>
      <c r="H6" s="153"/>
      <c r="I6" s="153"/>
      <c r="J6" s="153"/>
      <c r="K6" s="153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5"/>
    </row>
    <row r="7" spans="1:63" ht="15.75" customHeight="1">
      <c r="A7" s="156"/>
      <c r="B7" s="157"/>
      <c r="C7" s="129"/>
      <c r="D7" s="129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29"/>
      <c r="BD7" s="129"/>
      <c r="BE7" s="158"/>
      <c r="BF7" s="158"/>
      <c r="BG7" s="158"/>
      <c r="BH7" s="158"/>
      <c r="BI7" s="158"/>
      <c r="BJ7" s="158"/>
      <c r="BK7" s="159"/>
    </row>
    <row r="8" spans="1:63" ht="15.75" customHeight="1">
      <c r="A8" s="156"/>
      <c r="B8" s="157"/>
      <c r="C8" s="158" t="s">
        <v>452</v>
      </c>
      <c r="D8" s="158"/>
      <c r="E8" s="14"/>
      <c r="F8" s="14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9"/>
    </row>
    <row r="9" spans="1:63" ht="15.75" customHeight="1">
      <c r="A9" s="156"/>
      <c r="B9" s="157"/>
      <c r="C9" s="158"/>
      <c r="D9" s="158"/>
      <c r="E9" s="14"/>
      <c r="F9" s="14"/>
      <c r="G9" s="14"/>
      <c r="H9" s="161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9"/>
    </row>
    <row r="10" spans="1:63" ht="15.75" customHeight="1">
      <c r="A10" s="156"/>
      <c r="B10" s="157"/>
      <c r="C10" s="158"/>
      <c r="D10" s="158" t="s">
        <v>453</v>
      </c>
      <c r="E10" s="14"/>
      <c r="F10" s="14"/>
      <c r="G10" s="14"/>
      <c r="H10" s="161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9"/>
    </row>
    <row r="11" spans="1:63" ht="15.75" customHeight="1">
      <c r="A11" s="156"/>
      <c r="B11" s="157"/>
      <c r="C11" s="158"/>
      <c r="D11" s="158"/>
      <c r="E11" s="14"/>
      <c r="F11" s="14"/>
      <c r="G11" s="14"/>
      <c r="H11" s="161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9"/>
    </row>
    <row r="12" spans="1:63" ht="15.75" customHeight="1">
      <c r="A12" s="156"/>
      <c r="B12" s="157"/>
      <c r="C12" s="158" t="s">
        <v>454</v>
      </c>
      <c r="D12" s="158"/>
      <c r="E12" s="14"/>
      <c r="F12" s="14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9"/>
    </row>
    <row r="13" spans="1:63" ht="15.75" customHeight="1">
      <c r="A13" s="156"/>
      <c r="B13" s="157"/>
      <c r="C13" s="158"/>
      <c r="D13" s="158" t="s">
        <v>455</v>
      </c>
      <c r="E13" s="14"/>
      <c r="F13" s="160"/>
      <c r="G13" s="14"/>
      <c r="H13" s="161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9"/>
    </row>
    <row r="14" spans="1:63" ht="15.75" customHeight="1">
      <c r="A14" s="156"/>
      <c r="B14" s="157"/>
      <c r="C14" s="158"/>
      <c r="D14" s="158" t="s">
        <v>456</v>
      </c>
      <c r="E14" s="14"/>
      <c r="F14" s="14"/>
      <c r="G14" s="14"/>
      <c r="H14" s="161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9"/>
    </row>
    <row r="15" spans="1:63" ht="15.75" customHeight="1">
      <c r="A15" s="156"/>
      <c r="B15" s="157"/>
      <c r="C15" s="158"/>
      <c r="D15" s="158"/>
      <c r="E15" s="14"/>
      <c r="F15" s="14"/>
      <c r="G15" s="14"/>
      <c r="H15" s="161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9"/>
    </row>
    <row r="16" spans="1:63" ht="15.75" customHeight="1">
      <c r="A16" s="156"/>
      <c r="B16" s="157"/>
      <c r="C16" s="158"/>
      <c r="D16" s="158"/>
      <c r="E16" s="14"/>
      <c r="F16" s="14"/>
      <c r="G16" s="14"/>
      <c r="H16" s="161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9"/>
    </row>
    <row r="17" spans="1:63" ht="15.75" customHeight="1">
      <c r="A17" s="156"/>
      <c r="B17" s="157"/>
      <c r="C17" s="158"/>
      <c r="D17" s="158"/>
      <c r="E17" s="14"/>
      <c r="F17" s="14"/>
      <c r="G17" s="14"/>
      <c r="H17" s="161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9"/>
    </row>
    <row r="18" spans="1:63" ht="15.75" customHeight="1">
      <c r="A18" s="156"/>
      <c r="B18" s="157"/>
      <c r="C18" s="158"/>
      <c r="D18" s="158"/>
      <c r="E18" s="14"/>
      <c r="F18" s="14"/>
      <c r="G18" s="14"/>
      <c r="H18" s="161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9"/>
    </row>
    <row r="19" spans="1:63" ht="15.75" customHeight="1">
      <c r="A19" s="156"/>
      <c r="B19" s="157"/>
      <c r="C19" s="158"/>
      <c r="D19" s="158"/>
      <c r="E19" s="14"/>
      <c r="F19" s="14"/>
      <c r="G19" s="14"/>
      <c r="H19" s="161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9"/>
    </row>
    <row r="20" spans="1:63" ht="15.75" customHeight="1">
      <c r="A20" s="156"/>
      <c r="B20" s="157"/>
      <c r="C20" s="158"/>
      <c r="D20" s="158"/>
      <c r="E20" s="14"/>
      <c r="F20" s="14"/>
      <c r="G20" s="14"/>
      <c r="H20" s="161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9"/>
    </row>
    <row r="21" spans="1:63" ht="15.75" customHeight="1">
      <c r="A21" s="156"/>
      <c r="B21" s="157"/>
      <c r="C21" s="158"/>
      <c r="D21" s="158"/>
      <c r="E21" s="14"/>
      <c r="F21" s="14"/>
      <c r="G21" s="14"/>
      <c r="H21" s="161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9"/>
    </row>
    <row r="22" spans="1:63" ht="15.75" customHeight="1">
      <c r="A22" s="156"/>
      <c r="B22" s="157"/>
      <c r="C22" s="158"/>
      <c r="D22" s="158"/>
      <c r="E22" s="14"/>
      <c r="F22" s="14"/>
      <c r="G22" s="14"/>
      <c r="H22" s="161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9"/>
    </row>
    <row r="23" spans="1:63" ht="15.75" customHeight="1">
      <c r="A23" s="156"/>
      <c r="B23" s="157"/>
      <c r="C23" s="158"/>
      <c r="D23" s="158"/>
      <c r="E23" s="14"/>
      <c r="F23" s="14"/>
      <c r="G23" s="14"/>
      <c r="H23" s="161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9"/>
    </row>
    <row r="24" spans="1:63" ht="15.75" customHeight="1">
      <c r="A24" s="156"/>
      <c r="B24" s="157"/>
      <c r="C24" s="158"/>
      <c r="D24" s="158"/>
      <c r="E24" s="14"/>
      <c r="F24" s="14"/>
      <c r="G24" s="14"/>
      <c r="H24" s="161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9"/>
    </row>
    <row r="25" spans="1:63" ht="15.75" customHeight="1">
      <c r="A25" s="156"/>
      <c r="B25" s="157"/>
      <c r="C25" s="158"/>
      <c r="D25" s="158"/>
      <c r="E25" s="14"/>
      <c r="F25" s="14"/>
      <c r="G25" s="14"/>
      <c r="H25" s="161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9"/>
    </row>
    <row r="26" spans="1:63" ht="15.75" customHeight="1">
      <c r="A26" s="156"/>
      <c r="B26" s="157"/>
      <c r="C26" s="158"/>
      <c r="D26" s="158"/>
      <c r="E26" s="14"/>
      <c r="F26" s="14"/>
      <c r="G26" s="160"/>
      <c r="H26" s="14"/>
      <c r="I26" s="14"/>
      <c r="J26" s="14"/>
      <c r="K26" s="14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9"/>
    </row>
    <row r="27" spans="1:63" ht="15.75" customHeight="1">
      <c r="A27" s="156"/>
      <c r="B27" s="157"/>
      <c r="C27" s="158"/>
      <c r="D27" s="158"/>
      <c r="E27" s="14"/>
      <c r="F27" s="14"/>
      <c r="G27" s="160"/>
      <c r="H27" s="160"/>
      <c r="I27" s="160"/>
      <c r="J27" s="160"/>
      <c r="K27" s="160"/>
      <c r="L27" s="160"/>
      <c r="M27" s="160"/>
      <c r="N27" s="160"/>
      <c r="O27" s="14"/>
      <c r="P27" s="14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9"/>
    </row>
    <row r="28" spans="1:63" ht="15.75" customHeight="1">
      <c r="A28" s="156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9"/>
    </row>
    <row r="29" spans="1:63" ht="15.75" customHeight="1">
      <c r="A29" s="156"/>
      <c r="B29" s="157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 t="s">
        <v>457</v>
      </c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9"/>
    </row>
    <row r="30" spans="1:63" ht="15.75" customHeight="1">
      <c r="A30" s="156"/>
      <c r="B30" s="157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9"/>
    </row>
    <row r="31" spans="1:63" ht="15.75" customHeight="1">
      <c r="A31" s="156"/>
      <c r="B31" s="157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9"/>
    </row>
    <row r="32" spans="1:63" ht="15.75" customHeight="1">
      <c r="A32" s="156"/>
      <c r="B32" s="157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9"/>
    </row>
    <row r="33" spans="1:63" ht="15.75" customHeight="1">
      <c r="A33" s="156"/>
      <c r="B33" s="157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9"/>
    </row>
    <row r="34" spans="1:63" ht="15.75" customHeight="1">
      <c r="A34" s="156"/>
      <c r="B34" s="157"/>
      <c r="C34" s="158"/>
      <c r="D34" s="158" t="s">
        <v>458</v>
      </c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9"/>
    </row>
    <row r="35" spans="1:63" ht="15.75" customHeight="1" thickBot="1">
      <c r="A35" s="162"/>
      <c r="B35" s="163"/>
      <c r="C35" s="164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6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DABB-B104-4367-BE45-92B3C95700FC}">
  <sheetPr>
    <tabColor rgb="FFFFFF00"/>
    <pageSetUpPr fitToPage="1"/>
  </sheetPr>
  <dimension ref="A1:BL60"/>
  <sheetViews>
    <sheetView showGridLines="0" showZeros="0" tabSelected="1" view="pageBreakPreview" zoomScaleNormal="100" zoomScaleSheetLayoutView="100" workbookViewId="0">
      <pane ySplit="5" topLeftCell="A6" activePane="bottomLeft" state="frozen"/>
      <selection sqref="A1:N3"/>
      <selection pane="bottomLeft" activeCell="X34" sqref="X34"/>
    </sheetView>
  </sheetViews>
  <sheetFormatPr defaultColWidth="9" defaultRowHeight="15.75" customHeight="1"/>
  <cols>
    <col min="1" max="2" width="2.125" style="78" customWidth="1"/>
    <col min="3" max="3" width="2.375" style="77" customWidth="1"/>
    <col min="4" max="4" width="2.125" style="77" customWidth="1"/>
    <col min="5" max="5" width="3" style="77" customWidth="1"/>
    <col min="6" max="9" width="2.125" style="78" customWidth="1"/>
    <col min="10" max="10" width="2.125" style="77" customWidth="1"/>
    <col min="11" max="16" width="2.125" style="78" customWidth="1"/>
    <col min="17" max="17" width="2.125" style="103" customWidth="1"/>
    <col min="18" max="62" width="2.125" style="78" customWidth="1"/>
    <col min="63" max="63" width="2.25" style="78" customWidth="1"/>
    <col min="64" max="16384" width="9" style="78"/>
  </cols>
  <sheetData>
    <row r="1" spans="1:64" s="75" customFormat="1" ht="15.75" customHeight="1">
      <c r="A1" s="641" t="str">
        <f>表紙!A54</f>
        <v>Webシステム</v>
      </c>
      <c r="B1" s="642"/>
      <c r="C1" s="642"/>
      <c r="D1" s="642"/>
      <c r="E1" s="642"/>
      <c r="F1" s="642"/>
      <c r="G1" s="642"/>
      <c r="H1" s="642"/>
      <c r="I1" s="642"/>
      <c r="J1" s="643"/>
      <c r="K1" s="685" t="s">
        <v>152</v>
      </c>
      <c r="L1" s="686"/>
      <c r="M1" s="686"/>
      <c r="N1" s="686"/>
      <c r="O1" s="686"/>
      <c r="P1" s="686"/>
      <c r="Q1" s="686"/>
      <c r="R1" s="686"/>
      <c r="S1" s="686"/>
      <c r="T1" s="687"/>
      <c r="U1" s="688" t="s">
        <v>153</v>
      </c>
      <c r="V1" s="689"/>
      <c r="W1" s="689"/>
      <c r="X1" s="689"/>
      <c r="Y1" s="690"/>
      <c r="Z1" s="691" t="str">
        <f>表紙!$AJ$63</f>
        <v>MS</v>
      </c>
      <c r="AA1" s="692"/>
      <c r="AB1" s="692"/>
      <c r="AC1" s="692"/>
      <c r="AD1" s="693"/>
      <c r="AE1" s="700" t="s">
        <v>154</v>
      </c>
      <c r="AF1" s="652"/>
      <c r="AG1" s="652"/>
      <c r="AH1" s="652"/>
      <c r="AI1" s="653"/>
      <c r="AJ1" s="638" t="str">
        <f>表紙!$AX$63</f>
        <v>Webシステム</v>
      </c>
      <c r="AK1" s="639"/>
      <c r="AL1" s="639"/>
      <c r="AM1" s="639"/>
      <c r="AN1" s="639"/>
      <c r="AO1" s="639"/>
      <c r="AP1" s="639"/>
      <c r="AQ1" s="639"/>
      <c r="AR1" s="640"/>
      <c r="AS1" s="650" t="s">
        <v>101</v>
      </c>
      <c r="AT1" s="650"/>
      <c r="AU1" s="650"/>
      <c r="AV1" s="650"/>
      <c r="AW1" s="650"/>
      <c r="AX1" s="650"/>
      <c r="AY1" s="650"/>
      <c r="AZ1" s="651" t="s">
        <v>124</v>
      </c>
      <c r="BA1" s="652"/>
      <c r="BB1" s="652"/>
      <c r="BC1" s="652"/>
      <c r="BD1" s="652"/>
      <c r="BE1" s="653"/>
      <c r="BF1" s="651" t="s">
        <v>155</v>
      </c>
      <c r="BG1" s="652"/>
      <c r="BH1" s="652"/>
      <c r="BI1" s="652"/>
      <c r="BJ1" s="652"/>
      <c r="BK1" s="654"/>
    </row>
    <row r="2" spans="1:64" s="75" customFormat="1" ht="15.75" customHeight="1">
      <c r="A2" s="644"/>
      <c r="B2" s="645"/>
      <c r="C2" s="645"/>
      <c r="D2" s="645"/>
      <c r="E2" s="645"/>
      <c r="F2" s="645"/>
      <c r="G2" s="645"/>
      <c r="H2" s="645"/>
      <c r="I2" s="645"/>
      <c r="J2" s="646"/>
      <c r="K2" s="655" t="str">
        <f>表紙!O64</f>
        <v>アドオン設計書</v>
      </c>
      <c r="L2" s="656"/>
      <c r="M2" s="656"/>
      <c r="N2" s="656"/>
      <c r="O2" s="656"/>
      <c r="P2" s="656"/>
      <c r="Q2" s="656"/>
      <c r="R2" s="656"/>
      <c r="S2" s="656"/>
      <c r="T2" s="657"/>
      <c r="U2" s="658" t="s">
        <v>156</v>
      </c>
      <c r="V2" s="659"/>
      <c r="W2" s="659"/>
      <c r="X2" s="659"/>
      <c r="Y2" s="660"/>
      <c r="Z2" s="694" t="str">
        <f>表紙!$AJ$64</f>
        <v>MSBB</v>
      </c>
      <c r="AA2" s="695"/>
      <c r="AB2" s="695"/>
      <c r="AC2" s="695"/>
      <c r="AD2" s="696"/>
      <c r="AE2" s="697" t="s">
        <v>157</v>
      </c>
      <c r="AF2" s="698"/>
      <c r="AG2" s="698"/>
      <c r="AH2" s="698"/>
      <c r="AI2" s="699"/>
      <c r="AJ2" s="677" t="str">
        <f>表紙!$AX$64</f>
        <v>Web販売管理</v>
      </c>
      <c r="AK2" s="678"/>
      <c r="AL2" s="678"/>
      <c r="AM2" s="678"/>
      <c r="AN2" s="678"/>
      <c r="AO2" s="678"/>
      <c r="AP2" s="678"/>
      <c r="AQ2" s="678"/>
      <c r="AR2" s="679"/>
      <c r="AS2" s="680" t="str">
        <f>表紙!$BL$64</f>
        <v>M7-US-1140</v>
      </c>
      <c r="AT2" s="681"/>
      <c r="AU2" s="681"/>
      <c r="AV2" s="681"/>
      <c r="AW2" s="681"/>
      <c r="AX2" s="681"/>
      <c r="AY2" s="681"/>
      <c r="AZ2" s="683" t="str">
        <f>表紙!$BU$64</f>
        <v>7.0.2</v>
      </c>
      <c r="BA2" s="656"/>
      <c r="BB2" s="656"/>
      <c r="BC2" s="656"/>
      <c r="BD2" s="656"/>
      <c r="BE2" s="657"/>
      <c r="BF2" s="661">
        <f>表紙!$CB$64</f>
        <v>1</v>
      </c>
      <c r="BG2" s="656"/>
      <c r="BH2" s="656"/>
      <c r="BI2" s="656"/>
      <c r="BJ2" s="656"/>
      <c r="BK2" s="662"/>
    </row>
    <row r="3" spans="1:64" s="75" customFormat="1" ht="15.75" customHeight="1" thickBot="1">
      <c r="A3" s="647"/>
      <c r="B3" s="648"/>
      <c r="C3" s="648"/>
      <c r="D3" s="648"/>
      <c r="E3" s="648"/>
      <c r="F3" s="648"/>
      <c r="G3" s="648"/>
      <c r="H3" s="648"/>
      <c r="I3" s="648"/>
      <c r="J3" s="649"/>
      <c r="K3" s="666" t="str">
        <f ca="1">RIGHT(CELL("filename",$A$1),LEN(CELL("filename",$A$1))-FIND("]",CELL("filename",$A$1)))</f>
        <v>処理詳細</v>
      </c>
      <c r="L3" s="667"/>
      <c r="M3" s="667"/>
      <c r="N3" s="667"/>
      <c r="O3" s="667"/>
      <c r="P3" s="667"/>
      <c r="Q3" s="667"/>
      <c r="R3" s="667"/>
      <c r="S3" s="667"/>
      <c r="T3" s="668"/>
      <c r="U3" s="669" t="s">
        <v>158</v>
      </c>
      <c r="V3" s="670"/>
      <c r="W3" s="670"/>
      <c r="X3" s="670"/>
      <c r="Y3" s="671"/>
      <c r="Z3" s="672" t="str">
        <f>表紙!$AJ$65</f>
        <v>MSBBRA040</v>
      </c>
      <c r="AA3" s="673"/>
      <c r="AB3" s="673"/>
      <c r="AC3" s="673"/>
      <c r="AD3" s="673"/>
      <c r="AE3" s="674" t="str">
        <f>表紙!$AQ$65</f>
        <v>FSC製品化チェックシート</v>
      </c>
      <c r="AF3" s="675"/>
      <c r="AG3" s="675"/>
      <c r="AH3" s="675"/>
      <c r="AI3" s="675"/>
      <c r="AJ3" s="675"/>
      <c r="AK3" s="675"/>
      <c r="AL3" s="675"/>
      <c r="AM3" s="675"/>
      <c r="AN3" s="675"/>
      <c r="AO3" s="675"/>
      <c r="AP3" s="675"/>
      <c r="AQ3" s="675"/>
      <c r="AR3" s="676"/>
      <c r="AS3" s="682"/>
      <c r="AT3" s="682"/>
      <c r="AU3" s="682"/>
      <c r="AV3" s="682"/>
      <c r="AW3" s="682"/>
      <c r="AX3" s="682"/>
      <c r="AY3" s="682"/>
      <c r="AZ3" s="663"/>
      <c r="BA3" s="664"/>
      <c r="BB3" s="664"/>
      <c r="BC3" s="664"/>
      <c r="BD3" s="664"/>
      <c r="BE3" s="684"/>
      <c r="BF3" s="663"/>
      <c r="BG3" s="664"/>
      <c r="BH3" s="664"/>
      <c r="BI3" s="664"/>
      <c r="BJ3" s="664"/>
      <c r="BK3" s="665"/>
    </row>
    <row r="4" spans="1:64" s="75" customFormat="1" ht="6.75" customHeight="1" thickBot="1">
      <c r="B4" s="71"/>
      <c r="C4" s="72"/>
      <c r="D4" s="72"/>
      <c r="E4" s="72"/>
      <c r="F4" s="73"/>
      <c r="G4" s="73"/>
      <c r="H4" s="73"/>
      <c r="I4" s="73"/>
      <c r="J4" s="72"/>
      <c r="K4" s="73"/>
      <c r="L4" s="73"/>
      <c r="M4" s="73"/>
      <c r="N4" s="73"/>
      <c r="O4" s="73"/>
      <c r="P4" s="73"/>
      <c r="Q4" s="74"/>
    </row>
    <row r="5" spans="1:64" ht="15.75" customHeight="1" thickBot="1">
      <c r="A5" s="245" t="s">
        <v>463</v>
      </c>
      <c r="B5" s="246" t="s">
        <v>464</v>
      </c>
      <c r="C5" s="246"/>
      <c r="D5" s="246"/>
      <c r="E5" s="246"/>
      <c r="F5" s="246"/>
      <c r="G5" s="246"/>
      <c r="H5" s="246"/>
      <c r="I5" s="247"/>
      <c r="J5" s="246" t="s">
        <v>465</v>
      </c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7"/>
      <c r="BD5" s="246" t="s">
        <v>466</v>
      </c>
      <c r="BE5" s="246"/>
      <c r="BF5" s="246"/>
      <c r="BG5" s="246"/>
      <c r="BH5" s="246"/>
      <c r="BI5" s="246"/>
      <c r="BJ5" s="246"/>
      <c r="BK5" s="248"/>
      <c r="BL5" s="79"/>
    </row>
    <row r="6" spans="1:64" s="158" customFormat="1" ht="15.75" customHeight="1" thickTop="1">
      <c r="A6" s="156" t="s">
        <v>246</v>
      </c>
      <c r="B6" s="153" t="s">
        <v>467</v>
      </c>
      <c r="C6" s="153"/>
      <c r="D6" s="153"/>
      <c r="E6" s="153"/>
      <c r="F6" s="153"/>
      <c r="G6" s="153"/>
      <c r="H6" s="153"/>
      <c r="I6" s="153"/>
      <c r="J6" s="153"/>
      <c r="K6" s="153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5"/>
      <c r="BL6" s="249"/>
    </row>
    <row r="7" spans="1:64" s="158" customFormat="1" ht="15.75" customHeight="1">
      <c r="A7" s="156"/>
      <c r="B7" s="157"/>
      <c r="I7" s="250"/>
      <c r="J7" s="251" t="s">
        <v>478</v>
      </c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2"/>
      <c r="AP7" s="252"/>
      <c r="AQ7" s="252"/>
      <c r="AR7" s="252"/>
      <c r="BD7" s="157"/>
      <c r="BK7" s="159"/>
    </row>
    <row r="8" spans="1:64" s="158" customFormat="1" ht="15.75" customHeight="1">
      <c r="A8" s="156"/>
      <c r="B8" s="157"/>
      <c r="I8" s="250"/>
      <c r="J8" s="78"/>
      <c r="K8" s="253" t="s">
        <v>468</v>
      </c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2"/>
      <c r="AP8" s="252"/>
      <c r="AQ8" s="252"/>
      <c r="AR8" s="252"/>
      <c r="BD8" s="157"/>
      <c r="BK8" s="159"/>
    </row>
    <row r="9" spans="1:64" s="158" customFormat="1" ht="15.75" customHeight="1">
      <c r="A9" s="156"/>
      <c r="B9" s="157"/>
      <c r="I9" s="250"/>
      <c r="J9" s="78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2"/>
      <c r="AP9" s="252"/>
      <c r="AQ9" s="252"/>
      <c r="AR9" s="252"/>
      <c r="BD9" s="157"/>
      <c r="BK9" s="159"/>
    </row>
    <row r="10" spans="1:64" s="158" customFormat="1" ht="15.75" customHeight="1">
      <c r="A10" s="156"/>
      <c r="B10" s="157"/>
      <c r="I10" s="250"/>
      <c r="J10" s="78"/>
      <c r="K10" s="253" t="s">
        <v>476</v>
      </c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2"/>
      <c r="AP10" s="252"/>
      <c r="AQ10" s="252"/>
      <c r="AR10" s="252"/>
      <c r="BD10" s="157"/>
      <c r="BK10" s="159"/>
    </row>
    <row r="11" spans="1:64" s="158" customFormat="1" ht="15.75" customHeight="1">
      <c r="A11" s="156"/>
      <c r="B11" s="157"/>
      <c r="I11" s="250"/>
      <c r="J11" s="251"/>
      <c r="K11" s="254" t="s">
        <v>470</v>
      </c>
      <c r="L11" s="255"/>
      <c r="M11" s="255"/>
      <c r="N11" s="255"/>
      <c r="O11" s="255"/>
      <c r="P11" s="255"/>
      <c r="Q11" s="255"/>
      <c r="R11" s="255"/>
      <c r="S11" s="255"/>
      <c r="T11" s="256"/>
      <c r="U11" s="256"/>
      <c r="V11" s="257"/>
      <c r="W11" s="254" t="s">
        <v>228</v>
      </c>
      <c r="X11" s="255"/>
      <c r="Y11" s="255"/>
      <c r="Z11" s="255"/>
      <c r="AA11" s="255"/>
      <c r="AB11" s="255"/>
      <c r="AC11" s="255"/>
      <c r="AD11" s="257"/>
      <c r="AE11" s="254" t="s">
        <v>472</v>
      </c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7"/>
      <c r="BD11" s="157"/>
      <c r="BK11" s="159"/>
    </row>
    <row r="12" spans="1:64" s="158" customFormat="1" ht="15.75" customHeight="1">
      <c r="A12" s="156"/>
      <c r="B12" s="157"/>
      <c r="I12" s="250"/>
      <c r="J12" s="251"/>
      <c r="K12" s="144" t="s">
        <v>247</v>
      </c>
      <c r="L12" s="145"/>
      <c r="M12" s="145"/>
      <c r="N12" s="145"/>
      <c r="O12" s="145"/>
      <c r="P12" s="145"/>
      <c r="Q12" s="145"/>
      <c r="R12" s="145"/>
      <c r="S12" s="145"/>
      <c r="T12" s="258"/>
      <c r="U12" s="258"/>
      <c r="V12" s="113"/>
      <c r="W12" s="144" t="s">
        <v>475</v>
      </c>
      <c r="X12" s="145"/>
      <c r="Y12" s="145"/>
      <c r="Z12" s="145"/>
      <c r="AA12" s="145"/>
      <c r="AB12" s="145"/>
      <c r="AC12" s="145"/>
      <c r="AD12" s="113"/>
      <c r="AE12" s="144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13"/>
      <c r="BB12" s="259"/>
      <c r="BD12" s="157"/>
      <c r="BK12" s="159"/>
    </row>
    <row r="13" spans="1:64" s="158" customFormat="1" ht="15.75" customHeight="1">
      <c r="A13" s="156"/>
      <c r="B13" s="157"/>
      <c r="I13" s="250"/>
      <c r="J13" s="251"/>
      <c r="K13" s="144" t="s">
        <v>250</v>
      </c>
      <c r="L13" s="145"/>
      <c r="M13" s="145"/>
      <c r="N13" s="145"/>
      <c r="O13" s="145"/>
      <c r="P13" s="145"/>
      <c r="Q13" s="145"/>
      <c r="R13" s="145"/>
      <c r="S13" s="145"/>
      <c r="T13" s="258"/>
      <c r="U13" s="258"/>
      <c r="V13" s="113"/>
      <c r="W13" s="144" t="s">
        <v>251</v>
      </c>
      <c r="X13" s="145"/>
      <c r="Y13" s="145"/>
      <c r="Z13" s="145"/>
      <c r="AA13" s="145"/>
      <c r="AB13" s="145"/>
      <c r="AC13" s="145"/>
      <c r="AD13" s="113"/>
      <c r="AE13" s="144" t="s">
        <v>252</v>
      </c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13"/>
      <c r="BB13" s="259"/>
      <c r="BD13" s="157"/>
      <c r="BK13" s="159"/>
    </row>
    <row r="14" spans="1:64" s="158" customFormat="1" ht="15.75" customHeight="1">
      <c r="A14" s="156"/>
      <c r="B14" s="157"/>
      <c r="I14" s="250"/>
      <c r="J14" s="251"/>
      <c r="K14" s="144" t="s">
        <v>254</v>
      </c>
      <c r="L14" s="145"/>
      <c r="M14" s="145"/>
      <c r="N14" s="145"/>
      <c r="O14" s="145"/>
      <c r="P14" s="145"/>
      <c r="Q14" s="145"/>
      <c r="R14" s="145"/>
      <c r="S14" s="145"/>
      <c r="T14" s="258"/>
      <c r="U14" s="258"/>
      <c r="V14" s="113"/>
      <c r="W14" s="144" t="s">
        <v>255</v>
      </c>
      <c r="X14" s="145"/>
      <c r="Y14" s="145"/>
      <c r="Z14" s="145"/>
      <c r="AA14" s="145"/>
      <c r="AB14" s="145"/>
      <c r="AC14" s="145"/>
      <c r="AD14" s="113"/>
      <c r="AE14" s="144" t="s">
        <v>256</v>
      </c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13"/>
      <c r="BB14" s="259"/>
      <c r="BD14" s="157"/>
      <c r="BK14" s="159"/>
    </row>
    <row r="15" spans="1:64" ht="15.75" customHeight="1">
      <c r="A15" s="156"/>
      <c r="B15" s="157"/>
      <c r="C15" s="158"/>
      <c r="D15" s="158"/>
      <c r="E15" s="158"/>
      <c r="F15" s="158"/>
      <c r="G15" s="158"/>
      <c r="H15" s="158"/>
      <c r="I15" s="250"/>
      <c r="J15" s="78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2"/>
      <c r="AP15" s="252"/>
      <c r="AQ15" s="252"/>
      <c r="AR15" s="252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7"/>
      <c r="BE15" s="158"/>
      <c r="BF15" s="158"/>
      <c r="BG15" s="158"/>
      <c r="BH15" s="158"/>
      <c r="BI15" s="158"/>
      <c r="BJ15" s="158"/>
      <c r="BK15" s="159"/>
    </row>
    <row r="16" spans="1:64" s="158" customFormat="1" ht="15.75" customHeight="1">
      <c r="A16" s="156"/>
      <c r="B16" s="157"/>
      <c r="I16" s="250"/>
      <c r="J16" s="78"/>
      <c r="K16" s="253" t="s">
        <v>469</v>
      </c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2"/>
      <c r="AP16" s="252"/>
      <c r="AQ16" s="252"/>
      <c r="AR16" s="252"/>
      <c r="BD16" s="157"/>
      <c r="BK16" s="159"/>
    </row>
    <row r="17" spans="1:63" s="158" customFormat="1" ht="15.75" customHeight="1">
      <c r="A17" s="156"/>
      <c r="B17" s="157"/>
      <c r="C17" s="158" t="s">
        <v>501</v>
      </c>
      <c r="I17" s="250"/>
      <c r="J17" s="251"/>
      <c r="K17" s="254" t="s">
        <v>470</v>
      </c>
      <c r="L17" s="255"/>
      <c r="M17" s="255"/>
      <c r="N17" s="255"/>
      <c r="O17" s="255"/>
      <c r="P17" s="255"/>
      <c r="Q17" s="255"/>
      <c r="R17" s="255"/>
      <c r="S17" s="255"/>
      <c r="T17" s="256"/>
      <c r="U17" s="256"/>
      <c r="V17" s="257"/>
      <c r="W17" s="254" t="s">
        <v>471</v>
      </c>
      <c r="X17" s="255"/>
      <c r="Y17" s="255"/>
      <c r="Z17" s="255"/>
      <c r="AA17" s="255"/>
      <c r="AB17" s="255"/>
      <c r="AC17" s="255"/>
      <c r="AD17" s="257"/>
      <c r="AE17" s="254" t="s">
        <v>228</v>
      </c>
      <c r="AF17" s="255"/>
      <c r="AG17" s="255"/>
      <c r="AH17" s="255"/>
      <c r="AI17" s="255"/>
      <c r="AJ17" s="255"/>
      <c r="AK17" s="255"/>
      <c r="AL17" s="257"/>
      <c r="AM17" s="254" t="s">
        <v>472</v>
      </c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7"/>
      <c r="BD17" s="157"/>
      <c r="BK17" s="159"/>
    </row>
    <row r="18" spans="1:63" s="158" customFormat="1" ht="15.75" customHeight="1">
      <c r="A18" s="156"/>
      <c r="B18" s="157"/>
      <c r="C18" s="158" t="s">
        <v>474</v>
      </c>
      <c r="I18" s="250"/>
      <c r="J18" s="251"/>
      <c r="K18" s="144" t="s">
        <v>500</v>
      </c>
      <c r="L18" s="145"/>
      <c r="M18" s="145"/>
      <c r="N18" s="145"/>
      <c r="O18" s="145"/>
      <c r="P18" s="145"/>
      <c r="Q18" s="145"/>
      <c r="R18" s="145"/>
      <c r="S18" s="145"/>
      <c r="T18" s="258"/>
      <c r="U18" s="258"/>
      <c r="V18" s="113"/>
      <c r="W18" s="144" t="s">
        <v>499</v>
      </c>
      <c r="X18" s="145"/>
      <c r="Y18" s="145"/>
      <c r="Z18" s="145"/>
      <c r="AA18" s="145"/>
      <c r="AB18" s="145"/>
      <c r="AC18" s="145"/>
      <c r="AD18" s="113"/>
      <c r="AE18" s="144" t="s">
        <v>502</v>
      </c>
      <c r="AF18" s="145"/>
      <c r="AG18" s="145"/>
      <c r="AH18" s="145"/>
      <c r="AI18" s="145"/>
      <c r="AJ18" s="145"/>
      <c r="AK18" s="145"/>
      <c r="AL18" s="113"/>
      <c r="AM18" s="144" t="s">
        <v>503</v>
      </c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13"/>
      <c r="BB18" s="259"/>
      <c r="BD18" s="157"/>
      <c r="BK18" s="159"/>
    </row>
    <row r="19" spans="1:63" s="158" customFormat="1" ht="15.75" customHeight="1">
      <c r="A19" s="156"/>
      <c r="B19" s="157"/>
      <c r="I19" s="250"/>
      <c r="J19" s="251"/>
      <c r="K19" s="144" t="s">
        <v>500</v>
      </c>
      <c r="L19" s="145"/>
      <c r="M19" s="145"/>
      <c r="N19" s="145"/>
      <c r="O19" s="145"/>
      <c r="P19" s="145"/>
      <c r="Q19" s="145"/>
      <c r="R19" s="145"/>
      <c r="S19" s="145"/>
      <c r="T19" s="258"/>
      <c r="U19" s="258"/>
      <c r="V19" s="113"/>
      <c r="W19" s="144" t="s">
        <v>474</v>
      </c>
      <c r="X19" s="145"/>
      <c r="Y19" s="145"/>
      <c r="Z19" s="145"/>
      <c r="AA19" s="145"/>
      <c r="AB19" s="145"/>
      <c r="AC19" s="145"/>
      <c r="AD19" s="113"/>
      <c r="AE19" s="144" t="s">
        <v>473</v>
      </c>
      <c r="AF19" s="145"/>
      <c r="AG19" s="145"/>
      <c r="AH19" s="145"/>
      <c r="AI19" s="145"/>
      <c r="AJ19" s="145"/>
      <c r="AK19" s="145"/>
      <c r="AL19" s="113"/>
      <c r="AM19" s="144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13"/>
      <c r="BB19" s="259"/>
      <c r="BD19" s="157"/>
      <c r="BK19" s="159"/>
    </row>
    <row r="20" spans="1:63" s="158" customFormat="1" ht="15.75" customHeight="1">
      <c r="A20" s="156"/>
      <c r="B20" s="157"/>
      <c r="I20" s="250"/>
      <c r="J20" s="251"/>
      <c r="K20" s="78"/>
      <c r="L20" s="78"/>
      <c r="M20" s="78"/>
      <c r="N20" s="78"/>
      <c r="O20" s="78"/>
      <c r="P20" s="78"/>
      <c r="Q20" s="78"/>
      <c r="R20" s="78"/>
      <c r="S20" s="78"/>
      <c r="T20" s="77"/>
      <c r="U20" s="77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259"/>
      <c r="BD20" s="157"/>
      <c r="BK20" s="159"/>
    </row>
    <row r="21" spans="1:63" ht="15.75" customHeight="1">
      <c r="A21" s="156"/>
      <c r="B21" s="157"/>
      <c r="C21" s="158"/>
      <c r="D21" s="158"/>
      <c r="E21" s="158"/>
      <c r="F21" s="158"/>
      <c r="G21" s="158"/>
      <c r="H21" s="158"/>
      <c r="I21" s="250"/>
      <c r="J21" s="78"/>
      <c r="K21" s="253" t="s">
        <v>477</v>
      </c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2"/>
      <c r="AP21" s="252"/>
      <c r="AQ21" s="252"/>
      <c r="AR21" s="252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7"/>
      <c r="BE21" s="158"/>
      <c r="BF21" s="158"/>
      <c r="BG21" s="158"/>
      <c r="BH21" s="158"/>
      <c r="BI21" s="158"/>
      <c r="BJ21" s="158"/>
      <c r="BK21" s="159"/>
    </row>
    <row r="22" spans="1:63" ht="15.75" customHeight="1">
      <c r="A22" s="156"/>
      <c r="B22" s="157"/>
      <c r="C22" s="158" t="s">
        <v>483</v>
      </c>
      <c r="D22" s="158"/>
      <c r="E22" s="158"/>
      <c r="F22" s="158"/>
      <c r="G22" s="158"/>
      <c r="H22" s="158"/>
      <c r="I22" s="250"/>
      <c r="J22" s="78"/>
      <c r="K22" s="254" t="s">
        <v>470</v>
      </c>
      <c r="L22" s="255"/>
      <c r="M22" s="255"/>
      <c r="N22" s="255"/>
      <c r="O22" s="255"/>
      <c r="P22" s="255"/>
      <c r="Q22" s="255"/>
      <c r="R22" s="255"/>
      <c r="S22" s="255"/>
      <c r="T22" s="256"/>
      <c r="U22" s="256"/>
      <c r="V22" s="257"/>
      <c r="W22" s="254" t="s">
        <v>471</v>
      </c>
      <c r="X22" s="255"/>
      <c r="Y22" s="255"/>
      <c r="Z22" s="255"/>
      <c r="AA22" s="255"/>
      <c r="AB22" s="255"/>
      <c r="AC22" s="255"/>
      <c r="AD22" s="257"/>
      <c r="AE22" s="254" t="s">
        <v>228</v>
      </c>
      <c r="AF22" s="255"/>
      <c r="AG22" s="255"/>
      <c r="AH22" s="255"/>
      <c r="AI22" s="255"/>
      <c r="AJ22" s="255"/>
      <c r="AK22" s="255"/>
      <c r="AL22" s="257"/>
      <c r="AM22" s="254" t="s">
        <v>472</v>
      </c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7"/>
      <c r="BB22" s="158"/>
      <c r="BC22" s="158"/>
      <c r="BD22" s="157"/>
      <c r="BE22" s="158"/>
      <c r="BF22" s="158"/>
      <c r="BG22" s="158"/>
      <c r="BH22" s="158"/>
      <c r="BI22" s="158"/>
      <c r="BJ22" s="158"/>
      <c r="BK22" s="159"/>
    </row>
    <row r="23" spans="1:63" ht="15.75" customHeight="1">
      <c r="A23" s="156"/>
      <c r="B23" s="157"/>
      <c r="C23" s="158" t="s">
        <v>481</v>
      </c>
      <c r="D23" s="158"/>
      <c r="E23" s="158"/>
      <c r="F23" s="158"/>
      <c r="G23" s="158"/>
      <c r="H23" s="158"/>
      <c r="I23" s="250"/>
      <c r="J23" s="78"/>
      <c r="K23" s="144" t="s">
        <v>479</v>
      </c>
      <c r="L23" s="145"/>
      <c r="M23" s="145"/>
      <c r="N23" s="145"/>
      <c r="O23" s="145"/>
      <c r="P23" s="145"/>
      <c r="Q23" s="145"/>
      <c r="R23" s="145"/>
      <c r="S23" s="145"/>
      <c r="T23" s="258"/>
      <c r="U23" s="258"/>
      <c r="V23" s="113"/>
      <c r="W23" s="144" t="s">
        <v>299</v>
      </c>
      <c r="X23" s="145"/>
      <c r="Y23" s="145"/>
      <c r="Z23" s="145"/>
      <c r="AA23" s="145"/>
      <c r="AB23" s="145"/>
      <c r="AC23" s="145"/>
      <c r="AD23" s="113"/>
      <c r="AE23" s="144" t="s">
        <v>278</v>
      </c>
      <c r="AF23" s="145"/>
      <c r="AG23" s="145"/>
      <c r="AH23" s="145"/>
      <c r="AI23" s="145"/>
      <c r="AJ23" s="145"/>
      <c r="AK23" s="145"/>
      <c r="AL23" s="113"/>
      <c r="AM23" s="144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13"/>
      <c r="BB23" s="158"/>
      <c r="BC23" s="158"/>
      <c r="BD23" s="157"/>
      <c r="BE23" s="158"/>
      <c r="BF23" s="158"/>
      <c r="BG23" s="158"/>
      <c r="BH23" s="158"/>
      <c r="BI23" s="158"/>
      <c r="BJ23" s="158"/>
      <c r="BK23" s="159"/>
    </row>
    <row r="24" spans="1:63" ht="15.75" customHeight="1">
      <c r="A24" s="156"/>
      <c r="B24" s="157"/>
      <c r="C24" s="158" t="s">
        <v>482</v>
      </c>
      <c r="D24" s="158"/>
      <c r="E24" s="158"/>
      <c r="F24" s="158"/>
      <c r="G24" s="158"/>
      <c r="H24" s="158"/>
      <c r="I24" s="250"/>
      <c r="J24" s="78"/>
      <c r="K24" s="144" t="s">
        <v>284</v>
      </c>
      <c r="L24" s="145"/>
      <c r="M24" s="145"/>
      <c r="N24" s="145"/>
      <c r="O24" s="145"/>
      <c r="P24" s="145"/>
      <c r="Q24" s="145"/>
      <c r="R24" s="145"/>
      <c r="S24" s="145"/>
      <c r="T24" s="258"/>
      <c r="U24" s="258"/>
      <c r="V24" s="113"/>
      <c r="W24" s="144" t="s">
        <v>243</v>
      </c>
      <c r="X24" s="145"/>
      <c r="Y24" s="145"/>
      <c r="Z24" s="145"/>
      <c r="AA24" s="145"/>
      <c r="AB24" s="145"/>
      <c r="AC24" s="145"/>
      <c r="AD24" s="113"/>
      <c r="AE24" s="144" t="s">
        <v>285</v>
      </c>
      <c r="AF24" s="145"/>
      <c r="AG24" s="145"/>
      <c r="AH24" s="145"/>
      <c r="AI24" s="145"/>
      <c r="AJ24" s="145"/>
      <c r="AK24" s="145"/>
      <c r="AL24" s="113"/>
      <c r="AM24" s="144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13"/>
      <c r="BB24" s="158"/>
      <c r="BC24" s="158"/>
      <c r="BD24" s="157"/>
      <c r="BE24" s="158"/>
      <c r="BF24" s="158"/>
      <c r="BG24" s="158"/>
      <c r="BH24" s="158"/>
      <c r="BI24" s="158"/>
      <c r="BJ24" s="158"/>
      <c r="BK24" s="159"/>
    </row>
    <row r="25" spans="1:63" ht="15.75" customHeight="1">
      <c r="A25" s="156"/>
      <c r="B25" s="157"/>
      <c r="C25" s="158" t="s">
        <v>518</v>
      </c>
      <c r="D25" s="158"/>
      <c r="E25" s="158"/>
      <c r="F25" s="158"/>
      <c r="G25" s="158"/>
      <c r="H25" s="158"/>
      <c r="I25" s="250"/>
      <c r="J25" s="78"/>
      <c r="K25" s="144" t="s">
        <v>287</v>
      </c>
      <c r="L25" s="145"/>
      <c r="M25" s="145"/>
      <c r="N25" s="145"/>
      <c r="O25" s="145"/>
      <c r="P25" s="145"/>
      <c r="Q25" s="145"/>
      <c r="R25" s="145"/>
      <c r="S25" s="145"/>
      <c r="T25" s="258"/>
      <c r="U25" s="258"/>
      <c r="V25" s="113"/>
      <c r="W25" s="144" t="s">
        <v>243</v>
      </c>
      <c r="X25" s="145"/>
      <c r="Y25" s="145"/>
      <c r="Z25" s="145"/>
      <c r="AA25" s="145"/>
      <c r="AB25" s="145"/>
      <c r="AC25" s="145"/>
      <c r="AD25" s="113"/>
      <c r="AE25" s="144" t="s">
        <v>287</v>
      </c>
      <c r="AF25" s="145"/>
      <c r="AG25" s="145"/>
      <c r="AH25" s="145"/>
      <c r="AI25" s="145"/>
      <c r="AJ25" s="145"/>
      <c r="AK25" s="145"/>
      <c r="AL25" s="113"/>
      <c r="AM25" s="144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13"/>
      <c r="BB25" s="158"/>
      <c r="BC25" s="158"/>
      <c r="BD25" s="157"/>
      <c r="BE25" s="158"/>
      <c r="BF25" s="158"/>
      <c r="BG25" s="158"/>
      <c r="BH25" s="158"/>
      <c r="BI25" s="158"/>
      <c r="BJ25" s="158"/>
      <c r="BK25" s="159"/>
    </row>
    <row r="26" spans="1:63" ht="15.75" customHeight="1">
      <c r="A26" s="156"/>
      <c r="B26" s="157"/>
      <c r="C26" s="158" t="s">
        <v>309</v>
      </c>
      <c r="D26" s="158"/>
      <c r="E26" s="158"/>
      <c r="F26" s="158"/>
      <c r="G26" s="158"/>
      <c r="H26" s="158"/>
      <c r="I26" s="250"/>
      <c r="J26" s="78"/>
      <c r="K26" s="144" t="s">
        <v>290</v>
      </c>
      <c r="L26" s="145"/>
      <c r="M26" s="145"/>
      <c r="N26" s="145"/>
      <c r="O26" s="145"/>
      <c r="P26" s="145"/>
      <c r="Q26" s="145"/>
      <c r="R26" s="145"/>
      <c r="S26" s="145"/>
      <c r="T26" s="258"/>
      <c r="U26" s="258"/>
      <c r="V26" s="113"/>
      <c r="W26" s="144" t="s">
        <v>291</v>
      </c>
      <c r="X26" s="145"/>
      <c r="Y26" s="145"/>
      <c r="Z26" s="145"/>
      <c r="AA26" s="145"/>
      <c r="AB26" s="145"/>
      <c r="AC26" s="145"/>
      <c r="AD26" s="113"/>
      <c r="AE26" s="144" t="s">
        <v>292</v>
      </c>
      <c r="AF26" s="145"/>
      <c r="AG26" s="145"/>
      <c r="AH26" s="145"/>
      <c r="AI26" s="145"/>
      <c r="AJ26" s="145"/>
      <c r="AK26" s="145"/>
      <c r="AL26" s="113"/>
      <c r="AM26" s="144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13"/>
      <c r="BB26" s="158"/>
      <c r="BC26" s="158"/>
      <c r="BD26" s="157"/>
      <c r="BE26" s="158"/>
      <c r="BF26" s="158"/>
      <c r="BG26" s="158"/>
      <c r="BH26" s="158"/>
      <c r="BI26" s="158"/>
      <c r="BJ26" s="158"/>
      <c r="BK26" s="159"/>
    </row>
    <row r="27" spans="1:63" ht="15.75" customHeight="1">
      <c r="A27" s="156"/>
      <c r="B27" s="157"/>
      <c r="C27" s="158"/>
      <c r="D27" s="158"/>
      <c r="E27" s="158"/>
      <c r="F27" s="158"/>
      <c r="G27" s="158"/>
      <c r="H27" s="158"/>
      <c r="I27" s="250"/>
      <c r="J27" s="78"/>
      <c r="K27" s="144" t="s">
        <v>298</v>
      </c>
      <c r="L27" s="145"/>
      <c r="M27" s="145"/>
      <c r="N27" s="145"/>
      <c r="O27" s="145"/>
      <c r="P27" s="145"/>
      <c r="Q27" s="145"/>
      <c r="R27" s="145"/>
      <c r="S27" s="145"/>
      <c r="T27" s="258"/>
      <c r="U27" s="258"/>
      <c r="V27" s="113"/>
      <c r="W27" s="144" t="s">
        <v>483</v>
      </c>
      <c r="X27" s="145"/>
      <c r="Y27" s="145"/>
      <c r="Z27" s="145"/>
      <c r="AA27" s="145"/>
      <c r="AB27" s="145"/>
      <c r="AC27" s="145"/>
      <c r="AD27" s="113"/>
      <c r="AE27" s="144" t="s">
        <v>300</v>
      </c>
      <c r="AF27" s="145"/>
      <c r="AG27" s="145"/>
      <c r="AH27" s="145"/>
      <c r="AI27" s="145"/>
      <c r="AJ27" s="145"/>
      <c r="AK27" s="145"/>
      <c r="AL27" s="113"/>
      <c r="AM27" s="144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13"/>
      <c r="BB27" s="158"/>
      <c r="BC27" s="158"/>
      <c r="BD27" s="157"/>
      <c r="BE27" s="158"/>
      <c r="BF27" s="158"/>
      <c r="BG27" s="158"/>
      <c r="BH27" s="158"/>
      <c r="BI27" s="158"/>
      <c r="BJ27" s="158"/>
      <c r="BK27" s="159"/>
    </row>
    <row r="28" spans="1:63" ht="15.75" customHeight="1">
      <c r="A28" s="156"/>
      <c r="B28" s="157"/>
      <c r="C28" s="158"/>
      <c r="D28" s="158"/>
      <c r="E28" s="158"/>
      <c r="F28" s="158"/>
      <c r="G28" s="158"/>
      <c r="H28" s="158"/>
      <c r="I28" s="250"/>
      <c r="J28" s="78"/>
      <c r="K28" s="144" t="s">
        <v>302</v>
      </c>
      <c r="L28" s="145"/>
      <c r="M28" s="145"/>
      <c r="N28" s="145"/>
      <c r="O28" s="145"/>
      <c r="P28" s="145"/>
      <c r="Q28" s="145"/>
      <c r="R28" s="145"/>
      <c r="S28" s="145"/>
      <c r="T28" s="258"/>
      <c r="U28" s="258"/>
      <c r="V28" s="113"/>
      <c r="W28" s="144" t="s">
        <v>301</v>
      </c>
      <c r="X28" s="145"/>
      <c r="Y28" s="145"/>
      <c r="Z28" s="145"/>
      <c r="AA28" s="145"/>
      <c r="AB28" s="145"/>
      <c r="AC28" s="145"/>
      <c r="AD28" s="113"/>
      <c r="AE28" s="144" t="s">
        <v>480</v>
      </c>
      <c r="AF28" s="145"/>
      <c r="AG28" s="145"/>
      <c r="AH28" s="145"/>
      <c r="AI28" s="145"/>
      <c r="AJ28" s="145"/>
      <c r="AK28" s="145"/>
      <c r="AL28" s="113"/>
      <c r="AM28" s="144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13"/>
      <c r="BB28" s="158"/>
      <c r="BC28" s="158"/>
      <c r="BD28" s="157"/>
      <c r="BE28" s="158"/>
      <c r="BF28" s="158"/>
      <c r="BG28" s="158"/>
      <c r="BH28" s="158"/>
      <c r="BI28" s="158"/>
      <c r="BJ28" s="158"/>
      <c r="BK28" s="159"/>
    </row>
    <row r="29" spans="1:63" ht="15.75" customHeight="1">
      <c r="A29" s="156"/>
      <c r="B29" s="157"/>
      <c r="C29" s="158"/>
      <c r="D29" s="158"/>
      <c r="E29" s="158"/>
      <c r="F29" s="158"/>
      <c r="G29" s="158"/>
      <c r="H29" s="158"/>
      <c r="I29" s="250"/>
      <c r="J29" s="78"/>
      <c r="K29" s="143" t="s">
        <v>304</v>
      </c>
      <c r="L29" s="114"/>
      <c r="M29" s="114"/>
      <c r="N29" s="114"/>
      <c r="O29" s="114"/>
      <c r="P29" s="114"/>
      <c r="Q29" s="114"/>
      <c r="R29" s="114"/>
      <c r="S29" s="114"/>
      <c r="T29" s="260"/>
      <c r="U29" s="260"/>
      <c r="V29" s="84"/>
      <c r="W29" s="143" t="s">
        <v>309</v>
      </c>
      <c r="X29" s="114"/>
      <c r="Y29" s="114"/>
      <c r="Z29" s="114"/>
      <c r="AA29" s="114"/>
      <c r="AB29" s="114"/>
      <c r="AC29" s="114"/>
      <c r="AD29" s="84"/>
      <c r="AE29" s="143" t="s">
        <v>490</v>
      </c>
      <c r="AF29" s="114"/>
      <c r="AG29" s="114"/>
      <c r="AH29" s="114"/>
      <c r="AI29" s="114"/>
      <c r="AJ29" s="114"/>
      <c r="AK29" s="114"/>
      <c r="AL29" s="84"/>
      <c r="AM29" s="143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84"/>
      <c r="BB29" s="158"/>
      <c r="BC29" s="158"/>
      <c r="BD29" s="157"/>
      <c r="BE29" s="158"/>
      <c r="BF29" s="158"/>
      <c r="BG29" s="158"/>
      <c r="BH29" s="158"/>
      <c r="BI29" s="158"/>
      <c r="BJ29" s="158"/>
      <c r="BK29" s="159"/>
    </row>
    <row r="30" spans="1:63" ht="15.75" customHeight="1">
      <c r="A30" s="156"/>
      <c r="B30" s="157"/>
      <c r="C30" s="158"/>
      <c r="D30" s="158"/>
      <c r="E30" s="158"/>
      <c r="F30" s="158"/>
      <c r="G30" s="158"/>
      <c r="H30" s="158"/>
      <c r="I30" s="250"/>
      <c r="J30" s="78"/>
      <c r="K30" s="87"/>
      <c r="L30" s="88"/>
      <c r="M30" s="88"/>
      <c r="N30" s="88"/>
      <c r="O30" s="88"/>
      <c r="P30" s="88"/>
      <c r="Q30" s="88"/>
      <c r="R30" s="88"/>
      <c r="S30" s="88"/>
      <c r="T30" s="261"/>
      <c r="U30" s="261"/>
      <c r="V30" s="89"/>
      <c r="W30" s="87"/>
      <c r="X30" s="88"/>
      <c r="Y30" s="88"/>
      <c r="Z30" s="88"/>
      <c r="AA30" s="88"/>
      <c r="AB30" s="88"/>
      <c r="AC30" s="88"/>
      <c r="AD30" s="89"/>
      <c r="AE30" s="87" t="s">
        <v>489</v>
      </c>
      <c r="AF30" s="88"/>
      <c r="AG30" s="88"/>
      <c r="AH30" s="88"/>
      <c r="AI30" s="88"/>
      <c r="AJ30" s="88"/>
      <c r="AK30" s="88"/>
      <c r="AL30" s="89"/>
      <c r="AM30" s="87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9"/>
      <c r="BB30" s="158"/>
      <c r="BC30" s="158"/>
      <c r="BD30" s="157"/>
      <c r="BE30" s="158"/>
      <c r="BF30" s="158"/>
      <c r="BG30" s="158"/>
      <c r="BH30" s="158"/>
      <c r="BI30" s="158"/>
      <c r="BJ30" s="158"/>
      <c r="BK30" s="159"/>
    </row>
    <row r="31" spans="1:63" ht="15.75" customHeight="1">
      <c r="A31" s="156"/>
      <c r="B31" s="157"/>
      <c r="C31" s="158"/>
      <c r="D31" s="158"/>
      <c r="E31" s="158"/>
      <c r="F31" s="158"/>
      <c r="G31" s="158"/>
      <c r="H31" s="158"/>
      <c r="I31" s="250"/>
      <c r="J31" s="78"/>
      <c r="K31" s="144" t="s">
        <v>308</v>
      </c>
      <c r="L31" s="145"/>
      <c r="M31" s="145"/>
      <c r="N31" s="145"/>
      <c r="O31" s="145"/>
      <c r="P31" s="145"/>
      <c r="Q31" s="145"/>
      <c r="R31" s="145"/>
      <c r="S31" s="145"/>
      <c r="T31" s="258"/>
      <c r="U31" s="258"/>
      <c r="V31" s="113"/>
      <c r="W31" s="144" t="s">
        <v>234</v>
      </c>
      <c r="X31" s="145"/>
      <c r="Y31" s="145"/>
      <c r="Z31" s="145"/>
      <c r="AA31" s="145"/>
      <c r="AB31" s="145"/>
      <c r="AC31" s="145"/>
      <c r="AD31" s="113"/>
      <c r="AE31" s="144" t="s">
        <v>310</v>
      </c>
      <c r="AF31" s="145"/>
      <c r="AG31" s="145"/>
      <c r="AH31" s="145"/>
      <c r="AI31" s="145"/>
      <c r="AJ31" s="145"/>
      <c r="AK31" s="145"/>
      <c r="AL31" s="113"/>
      <c r="AM31" s="144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13"/>
      <c r="BB31" s="158"/>
      <c r="BC31" s="158"/>
      <c r="BD31" s="157"/>
      <c r="BE31" s="158"/>
      <c r="BF31" s="158"/>
      <c r="BG31" s="158"/>
      <c r="BH31" s="158"/>
      <c r="BI31" s="158"/>
      <c r="BJ31" s="158"/>
      <c r="BK31" s="159"/>
    </row>
    <row r="32" spans="1:63" ht="15.75" customHeight="1">
      <c r="A32" s="156"/>
      <c r="B32" s="157"/>
      <c r="C32" s="158"/>
      <c r="D32" s="158"/>
      <c r="E32" s="158"/>
      <c r="F32" s="158"/>
      <c r="G32" s="158"/>
      <c r="H32" s="158"/>
      <c r="I32" s="250"/>
      <c r="J32" s="78"/>
      <c r="K32" s="144" t="s">
        <v>312</v>
      </c>
      <c r="L32" s="145"/>
      <c r="M32" s="145"/>
      <c r="N32" s="145"/>
      <c r="O32" s="145"/>
      <c r="P32" s="145"/>
      <c r="Q32" s="145"/>
      <c r="R32" s="145"/>
      <c r="S32" s="145"/>
      <c r="T32" s="258"/>
      <c r="U32" s="258"/>
      <c r="V32" s="113"/>
      <c r="W32" s="262" t="s">
        <v>309</v>
      </c>
      <c r="X32" s="263"/>
      <c r="Y32" s="263"/>
      <c r="Z32" s="263"/>
      <c r="AA32" s="263"/>
      <c r="AB32" s="263"/>
      <c r="AC32" s="263"/>
      <c r="AD32" s="264"/>
      <c r="AE32" s="262" t="s">
        <v>517</v>
      </c>
      <c r="AF32" s="263"/>
      <c r="AG32" s="263"/>
      <c r="AH32" s="263"/>
      <c r="AI32" s="263"/>
      <c r="AJ32" s="263"/>
      <c r="AK32" s="263"/>
      <c r="AL32" s="264"/>
      <c r="AM32" s="144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13"/>
      <c r="BB32" s="158"/>
      <c r="BC32" s="158"/>
      <c r="BD32" s="157"/>
      <c r="BE32" s="158"/>
      <c r="BF32" s="158"/>
      <c r="BG32" s="158"/>
      <c r="BH32" s="158"/>
      <c r="BI32" s="158"/>
      <c r="BJ32" s="158"/>
      <c r="BK32" s="159"/>
    </row>
    <row r="33" spans="1:63" ht="15.75" customHeight="1">
      <c r="A33" s="156"/>
      <c r="B33" s="157"/>
      <c r="C33" s="158"/>
      <c r="D33" s="158"/>
      <c r="E33" s="158"/>
      <c r="F33" s="158"/>
      <c r="G33" s="158"/>
      <c r="H33" s="158"/>
      <c r="I33" s="250"/>
      <c r="J33" s="78"/>
      <c r="K33" s="144" t="s">
        <v>315</v>
      </c>
      <c r="L33" s="145"/>
      <c r="M33" s="145"/>
      <c r="N33" s="145"/>
      <c r="O33" s="145"/>
      <c r="P33" s="145"/>
      <c r="Q33" s="145"/>
      <c r="R33" s="145"/>
      <c r="S33" s="145"/>
      <c r="T33" s="258"/>
      <c r="U33" s="258"/>
      <c r="V33" s="113"/>
      <c r="W33" s="144" t="s">
        <v>309</v>
      </c>
      <c r="X33" s="145"/>
      <c r="Y33" s="145"/>
      <c r="Z33" s="145"/>
      <c r="AA33" s="145"/>
      <c r="AB33" s="145"/>
      <c r="AC33" s="145"/>
      <c r="AD33" s="113"/>
      <c r="AE33" s="144" t="s">
        <v>485</v>
      </c>
      <c r="AF33" s="145"/>
      <c r="AG33" s="145"/>
      <c r="AH33" s="145"/>
      <c r="AI33" s="145"/>
      <c r="AJ33" s="145"/>
      <c r="AK33" s="145"/>
      <c r="AL33" s="113"/>
      <c r="AM33" s="144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13"/>
      <c r="BB33" s="158"/>
      <c r="BC33" s="158"/>
      <c r="BD33" s="157"/>
      <c r="BE33" s="158"/>
      <c r="BF33" s="158"/>
      <c r="BG33" s="158"/>
      <c r="BH33" s="158"/>
      <c r="BI33" s="158"/>
      <c r="BJ33" s="158"/>
      <c r="BK33" s="159"/>
    </row>
    <row r="34" spans="1:63" ht="15.75" customHeight="1">
      <c r="A34" s="156"/>
      <c r="B34" s="157"/>
      <c r="C34" s="158"/>
      <c r="D34" s="158"/>
      <c r="E34" s="158"/>
      <c r="F34" s="158"/>
      <c r="G34" s="158"/>
      <c r="H34" s="158"/>
      <c r="I34" s="250"/>
      <c r="J34" s="78"/>
      <c r="K34" s="144" t="s">
        <v>319</v>
      </c>
      <c r="L34" s="145"/>
      <c r="M34" s="145"/>
      <c r="N34" s="145"/>
      <c r="O34" s="145"/>
      <c r="P34" s="145"/>
      <c r="Q34" s="145"/>
      <c r="R34" s="145"/>
      <c r="S34" s="145"/>
      <c r="T34" s="258"/>
      <c r="U34" s="258"/>
      <c r="V34" s="113"/>
      <c r="W34" s="144" t="s">
        <v>309</v>
      </c>
      <c r="X34" s="145"/>
      <c r="Y34" s="145"/>
      <c r="Z34" s="145"/>
      <c r="AA34" s="145"/>
      <c r="AB34" s="145"/>
      <c r="AC34" s="145"/>
      <c r="AD34" s="113"/>
      <c r="AE34" s="144" t="s">
        <v>320</v>
      </c>
      <c r="AF34" s="145"/>
      <c r="AG34" s="145"/>
      <c r="AH34" s="145"/>
      <c r="AI34" s="145"/>
      <c r="AJ34" s="145"/>
      <c r="AK34" s="145"/>
      <c r="AL34" s="113"/>
      <c r="AM34" s="144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13"/>
      <c r="BB34" s="158"/>
      <c r="BC34" s="158"/>
      <c r="BD34" s="157"/>
      <c r="BE34" s="158"/>
      <c r="BF34" s="158"/>
      <c r="BG34" s="158"/>
      <c r="BH34" s="158"/>
      <c r="BI34" s="158"/>
      <c r="BJ34" s="158"/>
      <c r="BK34" s="159"/>
    </row>
    <row r="35" spans="1:63" ht="15.75" customHeight="1">
      <c r="A35" s="156"/>
      <c r="B35" s="157"/>
      <c r="C35" s="158"/>
      <c r="D35" s="158"/>
      <c r="E35" s="158"/>
      <c r="F35" s="158"/>
      <c r="G35" s="158"/>
      <c r="H35" s="158"/>
      <c r="I35" s="250"/>
      <c r="J35" s="78"/>
      <c r="K35" s="144" t="s">
        <v>324</v>
      </c>
      <c r="L35" s="145"/>
      <c r="M35" s="145"/>
      <c r="N35" s="145"/>
      <c r="O35" s="145"/>
      <c r="P35" s="145"/>
      <c r="Q35" s="145"/>
      <c r="R35" s="145"/>
      <c r="S35" s="145"/>
      <c r="T35" s="258"/>
      <c r="U35" s="258"/>
      <c r="V35" s="113"/>
      <c r="W35" s="144" t="s">
        <v>309</v>
      </c>
      <c r="X35" s="145"/>
      <c r="Y35" s="145"/>
      <c r="Z35" s="145"/>
      <c r="AA35" s="145"/>
      <c r="AB35" s="145"/>
      <c r="AC35" s="145"/>
      <c r="AD35" s="113"/>
      <c r="AE35" s="144" t="s">
        <v>486</v>
      </c>
      <c r="AF35" s="145"/>
      <c r="AG35" s="145"/>
      <c r="AH35" s="145"/>
      <c r="AI35" s="145"/>
      <c r="AJ35" s="145"/>
      <c r="AK35" s="145"/>
      <c r="AL35" s="113"/>
      <c r="AM35" s="144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13"/>
      <c r="BB35" s="158"/>
      <c r="BC35" s="158"/>
      <c r="BD35" s="157"/>
      <c r="BE35" s="158"/>
      <c r="BF35" s="158"/>
      <c r="BG35" s="158"/>
      <c r="BH35" s="158"/>
      <c r="BI35" s="158"/>
      <c r="BJ35" s="158"/>
      <c r="BK35" s="159"/>
    </row>
    <row r="36" spans="1:63" ht="15.75" customHeight="1">
      <c r="A36" s="156"/>
      <c r="B36" s="157"/>
      <c r="C36" s="158"/>
      <c r="D36" s="158"/>
      <c r="E36" s="158"/>
      <c r="F36" s="158"/>
      <c r="G36" s="158"/>
      <c r="H36" s="158"/>
      <c r="I36" s="250"/>
      <c r="J36" s="78"/>
      <c r="K36" s="144" t="s">
        <v>327</v>
      </c>
      <c r="L36" s="145"/>
      <c r="M36" s="145"/>
      <c r="N36" s="145"/>
      <c r="O36" s="145"/>
      <c r="P36" s="145"/>
      <c r="Q36" s="145"/>
      <c r="R36" s="145"/>
      <c r="S36" s="145"/>
      <c r="T36" s="258"/>
      <c r="U36" s="258"/>
      <c r="V36" s="113"/>
      <c r="W36" s="144" t="s">
        <v>309</v>
      </c>
      <c r="X36" s="145"/>
      <c r="Y36" s="145"/>
      <c r="Z36" s="145"/>
      <c r="AA36" s="145"/>
      <c r="AB36" s="145"/>
      <c r="AC36" s="145"/>
      <c r="AD36" s="113"/>
      <c r="AE36" s="144" t="s">
        <v>487</v>
      </c>
      <c r="AF36" s="145"/>
      <c r="AG36" s="145"/>
      <c r="AH36" s="145"/>
      <c r="AI36" s="145"/>
      <c r="AJ36" s="145"/>
      <c r="AK36" s="145"/>
      <c r="AL36" s="113"/>
      <c r="AM36" s="144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13"/>
      <c r="BB36" s="158"/>
      <c r="BC36" s="158"/>
      <c r="BD36" s="157"/>
      <c r="BE36" s="158"/>
      <c r="BF36" s="158"/>
      <c r="BG36" s="158"/>
      <c r="BH36" s="158"/>
      <c r="BI36" s="158"/>
      <c r="BJ36" s="158"/>
      <c r="BK36" s="159"/>
    </row>
    <row r="37" spans="1:63" ht="15.75" customHeight="1">
      <c r="A37" s="156"/>
      <c r="B37" s="157"/>
      <c r="C37" s="158"/>
      <c r="D37" s="158"/>
      <c r="E37" s="158"/>
      <c r="F37" s="158"/>
      <c r="G37" s="158"/>
      <c r="H37" s="158"/>
      <c r="I37" s="250"/>
      <c r="J37" s="78"/>
      <c r="K37" s="144" t="s">
        <v>331</v>
      </c>
      <c r="L37" s="145"/>
      <c r="M37" s="145"/>
      <c r="N37" s="145"/>
      <c r="O37" s="145"/>
      <c r="P37" s="145"/>
      <c r="Q37" s="145"/>
      <c r="R37" s="145"/>
      <c r="S37" s="145"/>
      <c r="T37" s="258"/>
      <c r="U37" s="258"/>
      <c r="V37" s="113"/>
      <c r="W37" s="144" t="s">
        <v>309</v>
      </c>
      <c r="X37" s="145"/>
      <c r="Y37" s="145"/>
      <c r="Z37" s="145"/>
      <c r="AA37" s="145"/>
      <c r="AB37" s="145"/>
      <c r="AC37" s="145"/>
      <c r="AD37" s="113"/>
      <c r="AE37" s="144" t="s">
        <v>332</v>
      </c>
      <c r="AF37" s="145"/>
      <c r="AG37" s="145"/>
      <c r="AH37" s="145"/>
      <c r="AI37" s="145"/>
      <c r="AJ37" s="145"/>
      <c r="AK37" s="145"/>
      <c r="AL37" s="113"/>
      <c r="AM37" s="144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13"/>
      <c r="BB37" s="158"/>
      <c r="BC37" s="158"/>
      <c r="BD37" s="157"/>
      <c r="BE37" s="158"/>
      <c r="BF37" s="158"/>
      <c r="BG37" s="158"/>
      <c r="BH37" s="158"/>
      <c r="BI37" s="158"/>
      <c r="BJ37" s="158"/>
      <c r="BK37" s="159"/>
    </row>
    <row r="38" spans="1:63" ht="15.75" customHeight="1">
      <c r="A38" s="156"/>
      <c r="B38" s="157"/>
      <c r="C38" s="158"/>
      <c r="D38" s="158"/>
      <c r="E38" s="158"/>
      <c r="F38" s="158"/>
      <c r="G38" s="158"/>
      <c r="H38" s="158"/>
      <c r="I38" s="250"/>
      <c r="J38" s="78"/>
      <c r="K38" s="144" t="s">
        <v>334</v>
      </c>
      <c r="L38" s="145"/>
      <c r="M38" s="145"/>
      <c r="N38" s="145"/>
      <c r="O38" s="145"/>
      <c r="P38" s="145"/>
      <c r="Q38" s="145"/>
      <c r="R38" s="145"/>
      <c r="S38" s="145"/>
      <c r="T38" s="258"/>
      <c r="U38" s="258"/>
      <c r="V38" s="113"/>
      <c r="W38" s="144" t="s">
        <v>309</v>
      </c>
      <c r="X38" s="145"/>
      <c r="Y38" s="145"/>
      <c r="Z38" s="145"/>
      <c r="AA38" s="145"/>
      <c r="AB38" s="145"/>
      <c r="AC38" s="145"/>
      <c r="AD38" s="113"/>
      <c r="AE38" s="144" t="s">
        <v>488</v>
      </c>
      <c r="AF38" s="145"/>
      <c r="AG38" s="145"/>
      <c r="AH38" s="145"/>
      <c r="AI38" s="145"/>
      <c r="AJ38" s="145"/>
      <c r="AK38" s="145"/>
      <c r="AL38" s="113"/>
      <c r="AM38" s="144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13"/>
      <c r="BB38" s="158"/>
      <c r="BC38" s="158"/>
      <c r="BD38" s="157"/>
      <c r="BE38" s="158"/>
      <c r="BF38" s="158"/>
      <c r="BG38" s="158"/>
      <c r="BH38" s="158"/>
      <c r="BI38" s="158"/>
      <c r="BJ38" s="158"/>
      <c r="BK38" s="159"/>
    </row>
    <row r="39" spans="1:63" ht="15.75" customHeight="1">
      <c r="A39" s="156"/>
      <c r="B39" s="157"/>
      <c r="C39" s="158"/>
      <c r="D39" s="158"/>
      <c r="E39" s="158"/>
      <c r="F39" s="158"/>
      <c r="G39" s="158"/>
      <c r="H39" s="158"/>
      <c r="I39" s="250"/>
      <c r="J39" s="78"/>
      <c r="K39" s="144" t="s">
        <v>338</v>
      </c>
      <c r="L39" s="145"/>
      <c r="M39" s="145"/>
      <c r="N39" s="145"/>
      <c r="O39" s="145"/>
      <c r="P39" s="145"/>
      <c r="Q39" s="145"/>
      <c r="R39" s="145"/>
      <c r="S39" s="145"/>
      <c r="T39" s="258"/>
      <c r="U39" s="258"/>
      <c r="V39" s="113"/>
      <c r="W39" s="144" t="s">
        <v>309</v>
      </c>
      <c r="X39" s="145"/>
      <c r="Y39" s="145"/>
      <c r="Z39" s="145"/>
      <c r="AA39" s="145"/>
      <c r="AB39" s="145"/>
      <c r="AC39" s="145"/>
      <c r="AD39" s="113"/>
      <c r="AE39" s="144" t="s">
        <v>339</v>
      </c>
      <c r="AF39" s="145"/>
      <c r="AG39" s="145"/>
      <c r="AH39" s="145"/>
      <c r="AI39" s="145"/>
      <c r="AJ39" s="145"/>
      <c r="AK39" s="145"/>
      <c r="AL39" s="113"/>
      <c r="AM39" s="144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13"/>
      <c r="BB39" s="158"/>
      <c r="BC39" s="158"/>
      <c r="BD39" s="157"/>
      <c r="BE39" s="158"/>
      <c r="BF39" s="158"/>
      <c r="BG39" s="158"/>
      <c r="BH39" s="158"/>
      <c r="BI39" s="158"/>
      <c r="BJ39" s="158"/>
      <c r="BK39" s="159"/>
    </row>
    <row r="40" spans="1:63" ht="15.75" customHeight="1">
      <c r="A40" s="156"/>
      <c r="B40" s="157"/>
      <c r="C40" s="158"/>
      <c r="D40" s="158"/>
      <c r="E40" s="158"/>
      <c r="F40" s="158"/>
      <c r="G40" s="158"/>
      <c r="H40" s="158"/>
      <c r="I40" s="250"/>
      <c r="J40" s="7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2"/>
      <c r="AP40" s="252"/>
      <c r="AQ40" s="252"/>
      <c r="AR40" s="252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7"/>
      <c r="BE40" s="158"/>
      <c r="BF40" s="158"/>
      <c r="BG40" s="158"/>
      <c r="BH40" s="158"/>
      <c r="BI40" s="158"/>
      <c r="BJ40" s="158"/>
      <c r="BK40" s="159"/>
    </row>
    <row r="41" spans="1:63" ht="15.75" customHeight="1">
      <c r="A41" s="156"/>
      <c r="B41" s="157"/>
      <c r="C41" s="158"/>
      <c r="D41" s="158"/>
      <c r="E41" s="158"/>
      <c r="F41" s="158"/>
      <c r="G41" s="158"/>
      <c r="H41" s="158"/>
      <c r="I41" s="250"/>
      <c r="J41" s="78"/>
      <c r="K41" s="251" t="s">
        <v>491</v>
      </c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2"/>
      <c r="AP41" s="252"/>
      <c r="AQ41" s="252"/>
      <c r="AR41" s="252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7"/>
      <c r="BE41" s="158"/>
      <c r="BF41" s="158"/>
      <c r="BG41" s="158"/>
      <c r="BH41" s="158"/>
      <c r="BI41" s="158"/>
      <c r="BJ41" s="158"/>
      <c r="BK41" s="159"/>
    </row>
    <row r="42" spans="1:63" ht="15.75" customHeight="1">
      <c r="A42" s="156"/>
      <c r="B42" s="157"/>
      <c r="C42" s="158"/>
      <c r="D42" s="158"/>
      <c r="E42" s="158"/>
      <c r="F42" s="158"/>
      <c r="G42" s="158"/>
      <c r="H42" s="158"/>
      <c r="I42" s="250"/>
      <c r="J42" s="78"/>
      <c r="K42" s="251"/>
      <c r="L42" s="251"/>
      <c r="M42" s="251"/>
      <c r="N42" s="253"/>
      <c r="O42" s="78" t="s">
        <v>234</v>
      </c>
      <c r="P42" s="253"/>
      <c r="Q42" s="253"/>
      <c r="R42" s="253"/>
      <c r="S42" s="253"/>
      <c r="Y42" s="78" t="s">
        <v>497</v>
      </c>
      <c r="Z42" s="266"/>
      <c r="AB42" s="253"/>
      <c r="AC42" s="253"/>
      <c r="AE42" s="267" t="s">
        <v>494</v>
      </c>
      <c r="AF42" s="253"/>
      <c r="AG42" s="253" t="s">
        <v>495</v>
      </c>
      <c r="AH42" s="253"/>
      <c r="AI42" s="253"/>
      <c r="AJ42" s="253"/>
      <c r="AK42" s="253"/>
      <c r="AL42" s="253"/>
      <c r="AM42" s="253"/>
      <c r="AN42" s="253"/>
      <c r="AO42" s="158"/>
      <c r="AP42" s="78" t="s">
        <v>497</v>
      </c>
      <c r="AQ42" s="253"/>
      <c r="AR42" s="158"/>
      <c r="AS42" s="158"/>
      <c r="AT42" s="252"/>
      <c r="AU42" s="252"/>
      <c r="AV42" s="158"/>
      <c r="AW42" s="158"/>
      <c r="AX42" s="158"/>
      <c r="AY42" s="158"/>
      <c r="AZ42" s="158"/>
      <c r="BA42" s="158"/>
      <c r="BB42" s="158"/>
      <c r="BC42" s="158"/>
      <c r="BD42" s="157"/>
      <c r="BE42" s="158"/>
      <c r="BF42" s="158"/>
      <c r="BG42" s="158"/>
      <c r="BH42" s="158"/>
      <c r="BI42" s="158"/>
      <c r="BJ42" s="158"/>
      <c r="BK42" s="159"/>
    </row>
    <row r="43" spans="1:63" ht="15.75" customHeight="1">
      <c r="A43" s="156"/>
      <c r="B43" s="157"/>
      <c r="C43" s="158"/>
      <c r="D43" s="158"/>
      <c r="E43" s="158"/>
      <c r="F43" s="158"/>
      <c r="G43" s="158"/>
      <c r="H43" s="158"/>
      <c r="I43" s="250"/>
      <c r="J43" s="78"/>
      <c r="K43" s="253"/>
      <c r="L43" s="253"/>
      <c r="M43" s="268" t="s">
        <v>496</v>
      </c>
      <c r="N43" s="253"/>
      <c r="O43" s="253" t="s">
        <v>495</v>
      </c>
      <c r="P43" s="253"/>
      <c r="Q43" s="253"/>
      <c r="R43" s="253"/>
      <c r="S43" s="253"/>
      <c r="T43" s="253"/>
      <c r="U43" s="253"/>
      <c r="V43" s="253"/>
      <c r="W43" s="253"/>
      <c r="X43" s="253"/>
      <c r="Y43" s="253" t="s">
        <v>492</v>
      </c>
      <c r="Z43" s="253"/>
      <c r="AA43" s="253"/>
      <c r="AB43" s="253"/>
      <c r="AC43" s="253"/>
      <c r="AD43" s="251"/>
      <c r="AE43" s="268" t="s">
        <v>494</v>
      </c>
      <c r="AF43" s="251"/>
      <c r="AG43" s="251" t="s">
        <v>483</v>
      </c>
      <c r="AH43" s="251"/>
      <c r="AI43" s="251"/>
      <c r="AJ43" s="251"/>
      <c r="AK43" s="251"/>
      <c r="AL43" s="251"/>
      <c r="AM43" s="251"/>
      <c r="AN43" s="251"/>
      <c r="AO43" s="252"/>
      <c r="AP43" s="253" t="s">
        <v>492</v>
      </c>
      <c r="AQ43" s="252"/>
      <c r="AR43" s="252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7"/>
      <c r="BE43" s="158"/>
      <c r="BF43" s="158"/>
      <c r="BG43" s="158"/>
      <c r="BH43" s="158"/>
      <c r="BI43" s="158"/>
      <c r="BJ43" s="158"/>
      <c r="BK43" s="159"/>
    </row>
    <row r="44" spans="1:63" ht="15.75" customHeight="1">
      <c r="A44" s="156"/>
      <c r="B44" s="157"/>
      <c r="C44" s="158"/>
      <c r="D44" s="158"/>
      <c r="E44" s="158"/>
      <c r="F44" s="158"/>
      <c r="G44" s="158"/>
      <c r="H44" s="158"/>
      <c r="I44" s="250"/>
      <c r="J44" s="78"/>
      <c r="K44" s="253"/>
      <c r="L44" s="253"/>
      <c r="M44" s="268" t="s">
        <v>496</v>
      </c>
      <c r="N44" s="253"/>
      <c r="O44" s="253" t="s">
        <v>309</v>
      </c>
      <c r="P44" s="253"/>
      <c r="Q44" s="253"/>
      <c r="R44" s="253"/>
      <c r="S44" s="253"/>
      <c r="T44" s="253"/>
      <c r="U44" s="253"/>
      <c r="V44" s="253"/>
      <c r="W44" s="253"/>
      <c r="X44" s="253"/>
      <c r="Y44" s="253" t="s">
        <v>484</v>
      </c>
      <c r="Z44" s="253"/>
      <c r="AA44" s="253"/>
      <c r="AB44" s="253"/>
      <c r="AC44" s="253"/>
      <c r="AD44" s="251"/>
      <c r="AE44" s="268" t="s">
        <v>494</v>
      </c>
      <c r="AF44" s="251"/>
      <c r="AG44" s="251" t="s">
        <v>481</v>
      </c>
      <c r="AH44" s="251"/>
      <c r="AI44" s="251"/>
      <c r="AJ44" s="251"/>
      <c r="AK44" s="251"/>
      <c r="AL44" s="251"/>
      <c r="AM44" s="251"/>
      <c r="AN44" s="251"/>
      <c r="AO44" s="252"/>
      <c r="AP44" s="252" t="s">
        <v>484</v>
      </c>
      <c r="AQ44" s="252"/>
      <c r="AR44" s="252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7"/>
      <c r="BE44" s="158"/>
      <c r="BF44" s="158"/>
      <c r="BG44" s="158"/>
      <c r="BH44" s="158"/>
      <c r="BI44" s="158"/>
      <c r="BJ44" s="158"/>
      <c r="BK44" s="159"/>
    </row>
    <row r="45" spans="1:63" ht="15.75" customHeight="1">
      <c r="A45" s="156"/>
      <c r="B45" s="157"/>
      <c r="C45" s="158"/>
      <c r="D45" s="158"/>
      <c r="E45" s="158"/>
      <c r="F45" s="158"/>
      <c r="G45" s="158"/>
      <c r="H45" s="158"/>
      <c r="I45" s="250"/>
      <c r="J45" s="78"/>
      <c r="K45" s="253"/>
      <c r="L45" s="253"/>
      <c r="M45" s="268" t="s">
        <v>496</v>
      </c>
      <c r="N45" s="253"/>
      <c r="O45" s="253" t="s">
        <v>309</v>
      </c>
      <c r="P45" s="253"/>
      <c r="Q45" s="253"/>
      <c r="R45" s="253"/>
      <c r="S45" s="253"/>
      <c r="T45" s="253"/>
      <c r="U45" s="253"/>
      <c r="V45" s="253"/>
      <c r="W45" s="253"/>
      <c r="X45" s="253"/>
      <c r="Y45" s="253" t="s">
        <v>498</v>
      </c>
      <c r="Z45" s="253"/>
      <c r="AA45" s="253"/>
      <c r="AB45" s="253"/>
      <c r="AC45" s="253"/>
      <c r="AD45" s="251"/>
      <c r="AE45" s="268" t="s">
        <v>494</v>
      </c>
      <c r="AF45" s="251"/>
      <c r="AG45" s="251" t="s">
        <v>482</v>
      </c>
      <c r="AH45" s="251"/>
      <c r="AI45" s="251"/>
      <c r="AJ45" s="251"/>
      <c r="AK45" s="251"/>
      <c r="AL45" s="251"/>
      <c r="AM45" s="251"/>
      <c r="AN45" s="251"/>
      <c r="AO45" s="252"/>
      <c r="AP45" s="253" t="s">
        <v>498</v>
      </c>
      <c r="AQ45" s="252"/>
      <c r="AR45" s="252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7"/>
      <c r="BE45" s="158"/>
      <c r="BF45" s="158"/>
      <c r="BG45" s="158"/>
      <c r="BH45" s="158"/>
      <c r="BI45" s="158"/>
      <c r="BJ45" s="158"/>
      <c r="BK45" s="159"/>
    </row>
    <row r="46" spans="1:63" ht="15.75" customHeight="1">
      <c r="A46" s="156"/>
      <c r="B46" s="157"/>
      <c r="C46" s="158"/>
      <c r="D46" s="158"/>
      <c r="E46" s="158"/>
      <c r="F46" s="158"/>
      <c r="G46" s="158"/>
      <c r="H46" s="158"/>
      <c r="I46" s="250"/>
      <c r="J46" s="78"/>
      <c r="K46" s="253"/>
      <c r="L46" s="253"/>
      <c r="M46" s="251" t="s">
        <v>496</v>
      </c>
      <c r="N46" s="251"/>
      <c r="O46" s="253" t="s">
        <v>483</v>
      </c>
      <c r="Q46" s="253"/>
      <c r="R46" s="253"/>
      <c r="S46" s="253"/>
      <c r="T46" s="253"/>
      <c r="U46" s="253" t="s">
        <v>504</v>
      </c>
      <c r="V46" s="253"/>
      <c r="W46" s="265"/>
      <c r="X46" s="253"/>
      <c r="Y46" s="253"/>
      <c r="Z46" s="253"/>
      <c r="AA46" s="253"/>
      <c r="AB46" s="253" t="s">
        <v>493</v>
      </c>
      <c r="AC46" s="253"/>
      <c r="AD46" s="253" t="s">
        <v>505</v>
      </c>
      <c r="AE46" s="253"/>
      <c r="AF46" s="253"/>
      <c r="AG46" s="253"/>
      <c r="AH46" s="158"/>
      <c r="AI46" s="158"/>
      <c r="AJ46" s="253"/>
      <c r="AK46" s="158"/>
      <c r="AL46" s="158"/>
      <c r="AM46" s="158" t="s">
        <v>506</v>
      </c>
      <c r="AN46" s="158"/>
      <c r="AO46" s="158"/>
      <c r="AP46" s="158"/>
      <c r="AQ46" s="252"/>
      <c r="AR46" s="252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7"/>
      <c r="BE46" s="158"/>
      <c r="BF46" s="158"/>
      <c r="BG46" s="158"/>
      <c r="BH46" s="158"/>
      <c r="BI46" s="158"/>
      <c r="BJ46" s="158"/>
      <c r="BK46" s="159"/>
    </row>
    <row r="47" spans="1:63" ht="15.75" customHeight="1">
      <c r="A47" s="156"/>
      <c r="B47" s="157"/>
      <c r="C47" s="158"/>
      <c r="D47" s="158"/>
      <c r="E47" s="158"/>
      <c r="F47" s="158"/>
      <c r="G47" s="158"/>
      <c r="H47" s="158"/>
      <c r="I47" s="250"/>
      <c r="J47" s="78"/>
      <c r="K47" s="253"/>
      <c r="L47" s="253"/>
      <c r="M47" s="251" t="s">
        <v>496</v>
      </c>
      <c r="N47" s="251"/>
      <c r="O47" s="253" t="s">
        <v>301</v>
      </c>
      <c r="Q47" s="253"/>
      <c r="R47" s="253"/>
      <c r="S47" s="253"/>
      <c r="T47" s="253"/>
      <c r="U47" s="253" t="s">
        <v>507</v>
      </c>
      <c r="V47" s="253"/>
      <c r="W47" s="265"/>
      <c r="X47" s="253"/>
      <c r="Y47" s="253"/>
      <c r="Z47" s="253"/>
      <c r="AA47" s="253"/>
      <c r="AB47" s="253" t="s">
        <v>494</v>
      </c>
      <c r="AC47" s="253"/>
      <c r="AD47" s="265" t="s">
        <v>508</v>
      </c>
      <c r="AE47" s="253"/>
      <c r="AF47" s="253"/>
      <c r="AG47" s="253"/>
      <c r="AH47" s="158"/>
      <c r="AI47" s="158"/>
      <c r="AJ47" s="253"/>
      <c r="AK47" s="158"/>
      <c r="AL47" s="158"/>
      <c r="AM47" s="158"/>
      <c r="AN47" s="158"/>
      <c r="AO47" s="158"/>
      <c r="AP47" s="158"/>
      <c r="AQ47" s="252"/>
      <c r="AR47" s="252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7"/>
      <c r="BE47" s="158"/>
      <c r="BF47" s="158"/>
      <c r="BG47" s="158"/>
      <c r="BH47" s="158"/>
      <c r="BI47" s="158"/>
      <c r="BJ47" s="158"/>
      <c r="BK47" s="159"/>
    </row>
    <row r="48" spans="1:63" ht="15.75" customHeight="1">
      <c r="A48" s="156"/>
      <c r="B48" s="157"/>
      <c r="C48" s="158"/>
      <c r="D48" s="158"/>
      <c r="E48" s="158"/>
      <c r="F48" s="158"/>
      <c r="G48" s="158"/>
      <c r="H48" s="158"/>
      <c r="I48" s="250"/>
      <c r="J48" s="78"/>
      <c r="K48" s="253"/>
      <c r="L48" s="253"/>
      <c r="M48" s="251" t="s">
        <v>496</v>
      </c>
      <c r="N48" s="251"/>
      <c r="O48" s="253" t="s">
        <v>301</v>
      </c>
      <c r="P48" s="251"/>
      <c r="Q48" s="251"/>
      <c r="R48" s="251"/>
      <c r="S48" s="251"/>
      <c r="T48" s="251"/>
      <c r="U48" s="251" t="s">
        <v>509</v>
      </c>
      <c r="V48" s="251"/>
      <c r="W48" s="251"/>
      <c r="X48" s="251"/>
      <c r="Y48" s="251"/>
      <c r="Z48" s="251"/>
      <c r="AA48" s="251"/>
      <c r="AB48" s="251" t="s">
        <v>494</v>
      </c>
      <c r="AC48" s="251"/>
      <c r="AD48" s="269" t="s">
        <v>510</v>
      </c>
      <c r="AE48" s="251"/>
      <c r="AF48" s="251"/>
      <c r="AG48" s="251"/>
      <c r="AK48" s="251"/>
      <c r="AL48" s="251"/>
      <c r="AM48" s="251"/>
      <c r="AN48" s="251"/>
      <c r="AO48" s="251"/>
      <c r="AP48" s="252"/>
      <c r="AQ48" s="252"/>
      <c r="AR48" s="252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7"/>
      <c r="BE48" s="158"/>
      <c r="BF48" s="158"/>
      <c r="BG48" s="158"/>
      <c r="BH48" s="158"/>
      <c r="BI48" s="158"/>
      <c r="BJ48" s="158"/>
      <c r="BK48" s="159"/>
    </row>
    <row r="49" spans="1:64" ht="15.75" customHeight="1">
      <c r="A49" s="156"/>
      <c r="B49" s="157"/>
      <c r="C49" s="158"/>
      <c r="D49" s="158"/>
      <c r="E49" s="158"/>
      <c r="F49" s="158"/>
      <c r="G49" s="158"/>
      <c r="H49" s="158"/>
      <c r="I49" s="250"/>
      <c r="J49" s="7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2"/>
      <c r="AP49" s="252"/>
      <c r="AQ49" s="252"/>
      <c r="AR49" s="252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7"/>
      <c r="BE49" s="158"/>
      <c r="BF49" s="158"/>
      <c r="BG49" s="158"/>
      <c r="BH49" s="158"/>
      <c r="BI49" s="158"/>
      <c r="BJ49" s="158"/>
      <c r="BK49" s="159"/>
    </row>
    <row r="50" spans="1:64" s="158" customFormat="1" ht="15.75" customHeight="1">
      <c r="A50" s="156" t="s">
        <v>511</v>
      </c>
      <c r="B50" s="153" t="s">
        <v>512</v>
      </c>
      <c r="C50" s="153"/>
      <c r="D50" s="153"/>
      <c r="E50" s="153"/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5"/>
      <c r="BL50" s="249"/>
    </row>
    <row r="51" spans="1:64" ht="15.75" customHeight="1">
      <c r="A51" s="156"/>
      <c r="B51" s="157"/>
      <c r="C51" s="158"/>
      <c r="D51" s="158"/>
      <c r="E51" s="158"/>
      <c r="F51" s="158"/>
      <c r="G51" s="158"/>
      <c r="H51" s="158"/>
      <c r="I51" s="250"/>
      <c r="J51" s="7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2"/>
      <c r="AP51" s="252"/>
      <c r="AQ51" s="252"/>
      <c r="AR51" s="252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7"/>
      <c r="BE51" s="158"/>
      <c r="BF51" s="158"/>
      <c r="BG51" s="158"/>
      <c r="BH51" s="158"/>
      <c r="BI51" s="158"/>
      <c r="BJ51" s="158"/>
      <c r="BK51" s="159"/>
    </row>
    <row r="52" spans="1:64" ht="15.75" customHeight="1">
      <c r="A52" s="156"/>
      <c r="B52" s="157"/>
      <c r="C52" s="158"/>
      <c r="D52" s="158"/>
      <c r="E52" s="158"/>
      <c r="F52" s="158"/>
      <c r="G52" s="158"/>
      <c r="H52" s="158"/>
      <c r="I52" s="250"/>
      <c r="J52" s="78" t="s">
        <v>513</v>
      </c>
      <c r="K52" s="253"/>
      <c r="L52" s="253"/>
      <c r="M52" s="158"/>
      <c r="N52" s="253"/>
      <c r="O52" s="253"/>
      <c r="P52" s="253"/>
      <c r="Q52" s="253"/>
      <c r="R52" s="253"/>
      <c r="S52" s="253"/>
      <c r="T52" s="253"/>
      <c r="U52" s="253"/>
      <c r="V52" s="253"/>
      <c r="X52" s="78" t="s">
        <v>514</v>
      </c>
      <c r="AM52" s="251"/>
      <c r="AN52" s="251"/>
      <c r="AO52" s="252"/>
      <c r="AP52" s="252"/>
      <c r="AQ52" s="252"/>
      <c r="AR52" s="252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7"/>
      <c r="BE52" s="158"/>
      <c r="BF52" s="158"/>
      <c r="BG52" s="158"/>
      <c r="BH52" s="158"/>
      <c r="BI52" s="158"/>
      <c r="BJ52" s="158"/>
      <c r="BK52" s="159"/>
    </row>
    <row r="53" spans="1:64" ht="15.75" customHeight="1">
      <c r="A53" s="156"/>
      <c r="B53" s="157"/>
      <c r="C53" s="158"/>
      <c r="D53" s="158"/>
      <c r="E53" s="158"/>
      <c r="F53" s="158"/>
      <c r="G53" s="158"/>
      <c r="H53" s="158"/>
      <c r="I53" s="250"/>
      <c r="J53" s="78"/>
      <c r="K53" s="253"/>
      <c r="L53" s="253" t="s">
        <v>212</v>
      </c>
      <c r="M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1"/>
      <c r="AN53" s="251"/>
      <c r="AO53" s="252"/>
      <c r="AP53" s="252"/>
      <c r="AQ53" s="252"/>
      <c r="AR53" s="252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7"/>
      <c r="BE53" s="158"/>
      <c r="BF53" s="158"/>
      <c r="BG53" s="158"/>
      <c r="BH53" s="158"/>
      <c r="BI53" s="158"/>
      <c r="BJ53" s="158"/>
      <c r="BK53" s="159"/>
    </row>
    <row r="54" spans="1:64" ht="15.75" customHeight="1">
      <c r="A54" s="156"/>
      <c r="B54" s="157"/>
      <c r="C54" s="158"/>
      <c r="D54" s="158"/>
      <c r="E54" s="158"/>
      <c r="F54" s="158"/>
      <c r="G54" s="158"/>
      <c r="H54" s="158"/>
      <c r="I54" s="250"/>
      <c r="J54" s="7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1"/>
      <c r="AN54" s="251"/>
      <c r="AO54" s="252"/>
      <c r="AP54" s="252"/>
      <c r="AQ54" s="252"/>
      <c r="AR54" s="252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7"/>
      <c r="BE54" s="158"/>
      <c r="BF54" s="158"/>
      <c r="BG54" s="158"/>
      <c r="BH54" s="158"/>
      <c r="BI54" s="158"/>
      <c r="BJ54" s="158"/>
      <c r="BK54" s="159"/>
    </row>
    <row r="55" spans="1:64" ht="15.75" customHeight="1">
      <c r="A55" s="156"/>
      <c r="B55" s="157"/>
      <c r="C55" s="158"/>
      <c r="D55" s="158"/>
      <c r="E55" s="158"/>
      <c r="F55" s="158"/>
      <c r="G55" s="158"/>
      <c r="H55" s="158"/>
      <c r="I55" s="250"/>
      <c r="J55" s="78" t="s">
        <v>515</v>
      </c>
      <c r="Q55" s="78"/>
      <c r="X55" s="78" t="s">
        <v>514</v>
      </c>
      <c r="AM55" s="251"/>
      <c r="AN55" s="251"/>
      <c r="AO55" s="252"/>
      <c r="AP55" s="252"/>
      <c r="AQ55" s="252"/>
      <c r="AR55" s="252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7"/>
      <c r="BE55" s="158"/>
      <c r="BF55" s="158"/>
      <c r="BG55" s="158"/>
      <c r="BH55" s="158"/>
      <c r="BI55" s="158"/>
      <c r="BJ55" s="158"/>
      <c r="BK55" s="159"/>
    </row>
    <row r="56" spans="1:64" ht="15.75" customHeight="1">
      <c r="A56" s="156"/>
      <c r="B56" s="157"/>
      <c r="C56" s="158"/>
      <c r="D56" s="158"/>
      <c r="E56" s="158"/>
      <c r="F56" s="158"/>
      <c r="G56" s="158"/>
      <c r="H56" s="158"/>
      <c r="I56" s="250"/>
      <c r="J56" s="78"/>
      <c r="L56" s="78" t="s">
        <v>212</v>
      </c>
      <c r="Q56" s="78"/>
      <c r="AM56" s="251"/>
      <c r="AN56" s="251"/>
      <c r="AO56" s="252"/>
      <c r="AP56" s="252"/>
      <c r="AQ56" s="252"/>
      <c r="AR56" s="252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7"/>
      <c r="BE56" s="158"/>
      <c r="BF56" s="158"/>
      <c r="BG56" s="158"/>
      <c r="BH56" s="158"/>
      <c r="BI56" s="158"/>
      <c r="BJ56" s="158"/>
      <c r="BK56" s="159"/>
    </row>
    <row r="57" spans="1:64" ht="15.75" customHeight="1">
      <c r="A57" s="156"/>
      <c r="B57" s="157"/>
      <c r="C57" s="158"/>
      <c r="D57" s="158"/>
      <c r="E57" s="158"/>
      <c r="F57" s="158"/>
      <c r="G57" s="158"/>
      <c r="H57" s="158"/>
      <c r="I57" s="250"/>
      <c r="J57" s="78"/>
      <c r="Q57" s="78"/>
      <c r="AM57" s="251"/>
      <c r="AN57" s="251"/>
      <c r="AO57" s="252"/>
      <c r="AP57" s="252"/>
      <c r="AQ57" s="252"/>
      <c r="AR57" s="252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7"/>
      <c r="BE57" s="158"/>
      <c r="BF57" s="158"/>
      <c r="BG57" s="158"/>
      <c r="BH57" s="158"/>
      <c r="BI57" s="158"/>
      <c r="BJ57" s="158"/>
      <c r="BK57" s="159"/>
    </row>
    <row r="58" spans="1:64" ht="15.75" customHeight="1">
      <c r="A58" s="156"/>
      <c r="B58" s="157"/>
      <c r="C58" s="158"/>
      <c r="D58" s="158"/>
      <c r="E58" s="158"/>
      <c r="F58" s="158"/>
      <c r="G58" s="158"/>
      <c r="H58" s="158"/>
      <c r="I58" s="250"/>
      <c r="J58" s="78" t="s">
        <v>516</v>
      </c>
      <c r="Q58" s="78"/>
      <c r="AM58" s="251"/>
      <c r="AN58" s="251"/>
      <c r="AO58" s="252"/>
      <c r="AP58" s="252"/>
      <c r="AQ58" s="252"/>
      <c r="AR58" s="252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7"/>
      <c r="BE58" s="158"/>
      <c r="BF58" s="158"/>
      <c r="BG58" s="158"/>
      <c r="BH58" s="158"/>
      <c r="BI58" s="158"/>
      <c r="BJ58" s="158"/>
      <c r="BK58" s="159"/>
    </row>
    <row r="59" spans="1:64" ht="15.75" customHeight="1">
      <c r="A59" s="156"/>
      <c r="B59" s="157"/>
      <c r="C59" s="158"/>
      <c r="D59" s="158"/>
      <c r="E59" s="158"/>
      <c r="F59" s="158"/>
      <c r="G59" s="158"/>
      <c r="H59" s="158"/>
      <c r="I59" s="250"/>
      <c r="J59" s="7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2"/>
      <c r="AP59" s="252"/>
      <c r="AQ59" s="252"/>
      <c r="AR59" s="252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7"/>
      <c r="BE59" s="158"/>
      <c r="BF59" s="158"/>
      <c r="BG59" s="158"/>
      <c r="BH59" s="158"/>
      <c r="BI59" s="158"/>
      <c r="BJ59" s="158"/>
      <c r="BK59" s="159"/>
    </row>
    <row r="60" spans="1:64" ht="15.75" customHeight="1">
      <c r="A60" s="156"/>
      <c r="B60" s="157"/>
      <c r="C60" s="158"/>
      <c r="D60" s="158"/>
      <c r="E60" s="158"/>
      <c r="F60" s="158"/>
      <c r="G60" s="158"/>
      <c r="H60" s="158"/>
      <c r="I60" s="250"/>
      <c r="J60" s="7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2"/>
      <c r="AP60" s="252"/>
      <c r="AQ60" s="252"/>
      <c r="AR60" s="252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7"/>
      <c r="BE60" s="158"/>
      <c r="BF60" s="158"/>
      <c r="BG60" s="158"/>
      <c r="BH60" s="158"/>
      <c r="BI60" s="158"/>
      <c r="BJ60" s="158"/>
      <c r="BK60" s="159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scale="94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DEFC-8227-4B6F-A74B-99CB068DCFF0}">
  <sheetPr codeName="Sheet5">
    <pageSetUpPr fitToPage="1"/>
  </sheetPr>
  <dimension ref="A1:BK88"/>
  <sheetViews>
    <sheetView showGridLines="0" showZeros="0" view="pageBreakPreview" zoomScaleNormal="100" zoomScaleSheetLayoutView="100" workbookViewId="0">
      <pane ySplit="4" topLeftCell="A5" activePane="bottomLeft" state="frozen"/>
      <selection sqref="A1:N3"/>
      <selection pane="bottomLeft" sqref="A1:J3"/>
    </sheetView>
  </sheetViews>
  <sheetFormatPr defaultColWidth="9" defaultRowHeight="15.75" customHeight="1"/>
  <cols>
    <col min="1" max="2" width="2.125" style="78" customWidth="1"/>
    <col min="3" max="3" width="2.375" style="77" customWidth="1"/>
    <col min="4" max="4" width="2.125" style="77" customWidth="1"/>
    <col min="5" max="5" width="3" style="77" customWidth="1"/>
    <col min="6" max="9" width="2.125" style="78" customWidth="1"/>
    <col min="10" max="10" width="2.125" style="77" customWidth="1"/>
    <col min="11" max="16" width="2.125" style="78" customWidth="1"/>
    <col min="17" max="17" width="2.125" style="103" customWidth="1"/>
    <col min="18" max="62" width="2.125" style="78" customWidth="1"/>
    <col min="63" max="63" width="2.25" style="78" customWidth="1"/>
    <col min="64" max="16384" width="9" style="78"/>
  </cols>
  <sheetData>
    <row r="1" spans="1:63" s="75" customFormat="1" ht="15.75" customHeight="1">
      <c r="A1" s="641" t="str">
        <f>表紙!A54</f>
        <v>Webシステム</v>
      </c>
      <c r="B1" s="642"/>
      <c r="C1" s="642"/>
      <c r="D1" s="642"/>
      <c r="E1" s="642"/>
      <c r="F1" s="642"/>
      <c r="G1" s="642"/>
      <c r="H1" s="642"/>
      <c r="I1" s="642"/>
      <c r="J1" s="643"/>
      <c r="K1" s="685" t="s">
        <v>152</v>
      </c>
      <c r="L1" s="686"/>
      <c r="M1" s="686"/>
      <c r="N1" s="686"/>
      <c r="O1" s="686"/>
      <c r="P1" s="686"/>
      <c r="Q1" s="686"/>
      <c r="R1" s="686"/>
      <c r="S1" s="686"/>
      <c r="T1" s="687"/>
      <c r="U1" s="688" t="s">
        <v>153</v>
      </c>
      <c r="V1" s="689"/>
      <c r="W1" s="689"/>
      <c r="X1" s="689"/>
      <c r="Y1" s="690"/>
      <c r="Z1" s="691" t="str">
        <f>表紙!$AJ$63</f>
        <v>MS</v>
      </c>
      <c r="AA1" s="692"/>
      <c r="AB1" s="692"/>
      <c r="AC1" s="692"/>
      <c r="AD1" s="693"/>
      <c r="AE1" s="700" t="s">
        <v>154</v>
      </c>
      <c r="AF1" s="652"/>
      <c r="AG1" s="652"/>
      <c r="AH1" s="652"/>
      <c r="AI1" s="653"/>
      <c r="AJ1" s="638" t="str">
        <f>表紙!$AX$63</f>
        <v>Webシステム</v>
      </c>
      <c r="AK1" s="639"/>
      <c r="AL1" s="639"/>
      <c r="AM1" s="639"/>
      <c r="AN1" s="639"/>
      <c r="AO1" s="639"/>
      <c r="AP1" s="639"/>
      <c r="AQ1" s="639"/>
      <c r="AR1" s="640"/>
      <c r="AS1" s="650" t="s">
        <v>101</v>
      </c>
      <c r="AT1" s="650"/>
      <c r="AU1" s="650"/>
      <c r="AV1" s="650"/>
      <c r="AW1" s="650"/>
      <c r="AX1" s="650"/>
      <c r="AY1" s="650"/>
      <c r="AZ1" s="651" t="s">
        <v>124</v>
      </c>
      <c r="BA1" s="652"/>
      <c r="BB1" s="652"/>
      <c r="BC1" s="652"/>
      <c r="BD1" s="652"/>
      <c r="BE1" s="653"/>
      <c r="BF1" s="651" t="s">
        <v>155</v>
      </c>
      <c r="BG1" s="652"/>
      <c r="BH1" s="652"/>
      <c r="BI1" s="652"/>
      <c r="BJ1" s="652"/>
      <c r="BK1" s="654"/>
    </row>
    <row r="2" spans="1:63" s="75" customFormat="1" ht="15.75" customHeight="1">
      <c r="A2" s="644"/>
      <c r="B2" s="645"/>
      <c r="C2" s="645"/>
      <c r="D2" s="645"/>
      <c r="E2" s="645"/>
      <c r="F2" s="645"/>
      <c r="G2" s="645"/>
      <c r="H2" s="645"/>
      <c r="I2" s="645"/>
      <c r="J2" s="646"/>
      <c r="K2" s="655" t="str">
        <f>表紙!O64</f>
        <v>アドオン設計書</v>
      </c>
      <c r="L2" s="656"/>
      <c r="M2" s="656"/>
      <c r="N2" s="656"/>
      <c r="O2" s="656"/>
      <c r="P2" s="656"/>
      <c r="Q2" s="656"/>
      <c r="R2" s="656"/>
      <c r="S2" s="656"/>
      <c r="T2" s="657"/>
      <c r="U2" s="658" t="s">
        <v>156</v>
      </c>
      <c r="V2" s="659"/>
      <c r="W2" s="659"/>
      <c r="X2" s="659"/>
      <c r="Y2" s="660"/>
      <c r="Z2" s="694" t="str">
        <f>表紙!$AJ$64</f>
        <v>MSBB</v>
      </c>
      <c r="AA2" s="695"/>
      <c r="AB2" s="695"/>
      <c r="AC2" s="695"/>
      <c r="AD2" s="696"/>
      <c r="AE2" s="697" t="s">
        <v>157</v>
      </c>
      <c r="AF2" s="698"/>
      <c r="AG2" s="698"/>
      <c r="AH2" s="698"/>
      <c r="AI2" s="699"/>
      <c r="AJ2" s="677" t="str">
        <f>表紙!$AX$64</f>
        <v>Web販売管理</v>
      </c>
      <c r="AK2" s="678"/>
      <c r="AL2" s="678"/>
      <c r="AM2" s="678"/>
      <c r="AN2" s="678"/>
      <c r="AO2" s="678"/>
      <c r="AP2" s="678"/>
      <c r="AQ2" s="678"/>
      <c r="AR2" s="679"/>
      <c r="AS2" s="680" t="str">
        <f>表紙!$BL$64</f>
        <v>M7-US-1140</v>
      </c>
      <c r="AT2" s="681"/>
      <c r="AU2" s="681"/>
      <c r="AV2" s="681"/>
      <c r="AW2" s="681"/>
      <c r="AX2" s="681"/>
      <c r="AY2" s="681"/>
      <c r="AZ2" s="683" t="str">
        <f>表紙!$BU$64</f>
        <v>7.0.2</v>
      </c>
      <c r="BA2" s="656"/>
      <c r="BB2" s="656"/>
      <c r="BC2" s="656"/>
      <c r="BD2" s="656"/>
      <c r="BE2" s="657"/>
      <c r="BF2" s="661">
        <f>表紙!$CB$64</f>
        <v>1</v>
      </c>
      <c r="BG2" s="656"/>
      <c r="BH2" s="656"/>
      <c r="BI2" s="656"/>
      <c r="BJ2" s="656"/>
      <c r="BK2" s="662"/>
    </row>
    <row r="3" spans="1:63" s="75" customFormat="1" ht="15.75" customHeight="1" thickBot="1">
      <c r="A3" s="647"/>
      <c r="B3" s="648"/>
      <c r="C3" s="648"/>
      <c r="D3" s="648"/>
      <c r="E3" s="648"/>
      <c r="F3" s="648"/>
      <c r="G3" s="648"/>
      <c r="H3" s="648"/>
      <c r="I3" s="648"/>
      <c r="J3" s="649"/>
      <c r="K3" s="666" t="str">
        <f ca="1">RIGHT(CELL("filename",$A$1),LEN(CELL("filename",$A$1))-FIND("]",CELL("filename",$A$1)))</f>
        <v>出力元画面</v>
      </c>
      <c r="L3" s="667"/>
      <c r="M3" s="667"/>
      <c r="N3" s="667"/>
      <c r="O3" s="667"/>
      <c r="P3" s="667"/>
      <c r="Q3" s="667"/>
      <c r="R3" s="667"/>
      <c r="S3" s="667"/>
      <c r="T3" s="668"/>
      <c r="U3" s="669" t="s">
        <v>158</v>
      </c>
      <c r="V3" s="670"/>
      <c r="W3" s="670"/>
      <c r="X3" s="670"/>
      <c r="Y3" s="671"/>
      <c r="Z3" s="672" t="str">
        <f>表紙!$AJ$65</f>
        <v>MSBBRA040</v>
      </c>
      <c r="AA3" s="673"/>
      <c r="AB3" s="673"/>
      <c r="AC3" s="673"/>
      <c r="AD3" s="673"/>
      <c r="AE3" s="674" t="str">
        <f>表紙!$AQ$65</f>
        <v>FSC製品化チェックシート</v>
      </c>
      <c r="AF3" s="675"/>
      <c r="AG3" s="675"/>
      <c r="AH3" s="675"/>
      <c r="AI3" s="675"/>
      <c r="AJ3" s="675"/>
      <c r="AK3" s="675"/>
      <c r="AL3" s="675"/>
      <c r="AM3" s="675"/>
      <c r="AN3" s="675"/>
      <c r="AO3" s="675"/>
      <c r="AP3" s="675"/>
      <c r="AQ3" s="675"/>
      <c r="AR3" s="676"/>
      <c r="AS3" s="682"/>
      <c r="AT3" s="682"/>
      <c r="AU3" s="682"/>
      <c r="AV3" s="682"/>
      <c r="AW3" s="682"/>
      <c r="AX3" s="682"/>
      <c r="AY3" s="682"/>
      <c r="AZ3" s="663"/>
      <c r="BA3" s="664"/>
      <c r="BB3" s="664"/>
      <c r="BC3" s="664"/>
      <c r="BD3" s="664"/>
      <c r="BE3" s="684"/>
      <c r="BF3" s="663"/>
      <c r="BG3" s="664"/>
      <c r="BH3" s="664"/>
      <c r="BI3" s="664"/>
      <c r="BJ3" s="664"/>
      <c r="BK3" s="665"/>
    </row>
    <row r="4" spans="1:63" s="75" customFormat="1" ht="6.75" customHeight="1" thickBot="1">
      <c r="B4" s="71"/>
      <c r="C4" s="72"/>
      <c r="D4" s="72"/>
      <c r="E4" s="72"/>
      <c r="F4" s="73"/>
      <c r="G4" s="73"/>
      <c r="H4" s="73"/>
      <c r="I4" s="73"/>
      <c r="J4" s="72"/>
      <c r="K4" s="73"/>
      <c r="L4" s="73"/>
      <c r="M4" s="73"/>
      <c r="N4" s="73"/>
      <c r="O4" s="73"/>
      <c r="P4" s="73"/>
      <c r="Q4" s="74"/>
    </row>
    <row r="5" spans="1:63" s="75" customFormat="1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 t="s">
        <v>459</v>
      </c>
      <c r="AE5" s="110"/>
      <c r="AF5" s="110"/>
      <c r="AG5" s="110"/>
      <c r="AH5" s="110"/>
      <c r="AI5" s="110"/>
      <c r="AJ5" s="112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1"/>
    </row>
    <row r="6" spans="1:63" ht="15.75" customHeight="1">
      <c r="A6" s="146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83"/>
    </row>
    <row r="7" spans="1:63" ht="15.75" customHeight="1">
      <c r="A7" s="79"/>
      <c r="B7" s="147" t="s">
        <v>460</v>
      </c>
      <c r="C7" s="148"/>
      <c r="D7" s="148"/>
      <c r="E7" s="148"/>
      <c r="F7" s="148"/>
      <c r="G7" s="148"/>
      <c r="H7" s="130"/>
      <c r="I7" s="148" t="s">
        <v>123</v>
      </c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7" t="s">
        <v>229</v>
      </c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30"/>
      <c r="BK7" s="80"/>
    </row>
    <row r="8" spans="1:63" ht="15.75" customHeight="1">
      <c r="A8" s="79"/>
      <c r="B8" s="144" t="s">
        <v>461</v>
      </c>
      <c r="C8" s="145"/>
      <c r="D8" s="145"/>
      <c r="E8" s="145"/>
      <c r="F8" s="145"/>
      <c r="G8" s="145"/>
      <c r="H8" s="113"/>
      <c r="I8" s="145" t="s">
        <v>462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4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13"/>
      <c r="BK8" s="80"/>
    </row>
    <row r="9" spans="1:63" ht="15.75" customHeight="1">
      <c r="A9" s="79"/>
      <c r="B9" s="144"/>
      <c r="C9" s="145"/>
      <c r="D9" s="145"/>
      <c r="E9" s="145"/>
      <c r="F9" s="145"/>
      <c r="G9" s="145"/>
      <c r="H9" s="113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4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13"/>
      <c r="BK9" s="80"/>
    </row>
    <row r="10" spans="1:63" ht="15.75" customHeight="1">
      <c r="A10" s="79"/>
      <c r="B10" s="144"/>
      <c r="C10" s="145"/>
      <c r="D10" s="145"/>
      <c r="E10" s="145"/>
      <c r="F10" s="145"/>
      <c r="G10" s="145"/>
      <c r="H10" s="113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4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13"/>
      <c r="BK10" s="80"/>
    </row>
    <row r="11" spans="1:63" ht="15.75" customHeight="1">
      <c r="A11" s="79"/>
      <c r="B11" s="144"/>
      <c r="C11" s="145"/>
      <c r="D11" s="145"/>
      <c r="E11" s="145"/>
      <c r="F11" s="145"/>
      <c r="G11" s="145"/>
      <c r="H11" s="113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4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13"/>
      <c r="BK11" s="80"/>
    </row>
    <row r="12" spans="1:63" ht="15.75" customHeight="1">
      <c r="A12" s="79"/>
      <c r="B12" s="144"/>
      <c r="C12" s="145"/>
      <c r="D12" s="145"/>
      <c r="E12" s="145"/>
      <c r="F12" s="145"/>
      <c r="G12" s="145"/>
      <c r="H12" s="113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4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13"/>
      <c r="BK12" s="80"/>
    </row>
    <row r="13" spans="1:63" ht="15.75" customHeight="1">
      <c r="A13" s="79"/>
      <c r="B13" s="144"/>
      <c r="C13" s="145"/>
      <c r="D13" s="145"/>
      <c r="E13" s="145"/>
      <c r="F13" s="145"/>
      <c r="G13" s="145"/>
      <c r="H13" s="113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4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13"/>
      <c r="BK13" s="80"/>
    </row>
    <row r="14" spans="1:63" ht="15.75" customHeight="1">
      <c r="A14" s="79"/>
      <c r="B14" s="144"/>
      <c r="C14" s="145"/>
      <c r="D14" s="145"/>
      <c r="E14" s="145"/>
      <c r="F14" s="145"/>
      <c r="G14" s="145"/>
      <c r="H14" s="113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4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13"/>
      <c r="BK14" s="80"/>
    </row>
    <row r="15" spans="1:63" ht="15.75" customHeight="1">
      <c r="A15" s="79"/>
      <c r="B15" s="144"/>
      <c r="C15" s="145"/>
      <c r="D15" s="145"/>
      <c r="E15" s="145"/>
      <c r="F15" s="145"/>
      <c r="G15" s="145"/>
      <c r="H15" s="113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4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13"/>
      <c r="BK15" s="80"/>
    </row>
    <row r="16" spans="1:63" ht="15.75" customHeight="1">
      <c r="A16" s="79"/>
      <c r="B16" s="144"/>
      <c r="C16" s="145"/>
      <c r="D16" s="145"/>
      <c r="E16" s="145"/>
      <c r="F16" s="145"/>
      <c r="G16" s="145"/>
      <c r="H16" s="113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4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13"/>
      <c r="BK16" s="80"/>
    </row>
    <row r="17" spans="1:63" ht="15.75" customHeight="1">
      <c r="A17" s="79"/>
      <c r="B17" s="144"/>
      <c r="C17" s="145"/>
      <c r="D17" s="145"/>
      <c r="E17" s="145"/>
      <c r="F17" s="145"/>
      <c r="G17" s="145"/>
      <c r="H17" s="113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4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13"/>
      <c r="BK17" s="80"/>
    </row>
    <row r="18" spans="1:63" ht="15.75" customHeight="1">
      <c r="A18" s="79"/>
      <c r="B18" s="144"/>
      <c r="C18" s="145"/>
      <c r="D18" s="145"/>
      <c r="E18" s="145"/>
      <c r="F18" s="145"/>
      <c r="G18" s="145"/>
      <c r="H18" s="113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4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13"/>
      <c r="BK18" s="80"/>
    </row>
    <row r="19" spans="1:63" ht="15.75" customHeight="1">
      <c r="A19" s="79"/>
      <c r="B19" s="144"/>
      <c r="C19" s="145"/>
      <c r="D19" s="145"/>
      <c r="E19" s="145"/>
      <c r="F19" s="145"/>
      <c r="G19" s="145"/>
      <c r="H19" s="113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4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13"/>
      <c r="BK19" s="80"/>
    </row>
    <row r="20" spans="1:63" ht="15.75" customHeight="1">
      <c r="A20" s="79"/>
      <c r="B20" s="144"/>
      <c r="C20" s="145"/>
      <c r="D20" s="145"/>
      <c r="E20" s="145"/>
      <c r="F20" s="145"/>
      <c r="G20" s="145"/>
      <c r="H20" s="113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4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13"/>
      <c r="BK20" s="80"/>
    </row>
    <row r="21" spans="1:63" ht="15.75" customHeight="1">
      <c r="A21" s="79"/>
      <c r="B21" s="144"/>
      <c r="C21" s="145"/>
      <c r="D21" s="145"/>
      <c r="E21" s="145"/>
      <c r="F21" s="145"/>
      <c r="G21" s="145"/>
      <c r="H21" s="113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4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13"/>
      <c r="BK21" s="80"/>
    </row>
    <row r="22" spans="1:63" ht="15.75" customHeight="1">
      <c r="A22" s="79"/>
      <c r="B22" s="144"/>
      <c r="C22" s="145"/>
      <c r="D22" s="145"/>
      <c r="E22" s="145"/>
      <c r="F22" s="145"/>
      <c r="G22" s="145"/>
      <c r="H22" s="113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4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13"/>
      <c r="BK22" s="80"/>
    </row>
    <row r="23" spans="1:63" ht="15.75" customHeight="1">
      <c r="A23" s="79"/>
      <c r="B23" s="144"/>
      <c r="C23" s="145"/>
      <c r="D23" s="145"/>
      <c r="E23" s="145"/>
      <c r="F23" s="145"/>
      <c r="G23" s="145"/>
      <c r="H23" s="113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4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13"/>
      <c r="BK23" s="80"/>
    </row>
    <row r="24" spans="1:63" ht="15.75" customHeight="1">
      <c r="A24" s="79"/>
      <c r="B24" s="144"/>
      <c r="C24" s="145"/>
      <c r="D24" s="145"/>
      <c r="E24" s="145"/>
      <c r="F24" s="145"/>
      <c r="G24" s="145"/>
      <c r="H24" s="113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4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13"/>
      <c r="BK24" s="80"/>
    </row>
    <row r="25" spans="1:63" ht="15.75" customHeight="1">
      <c r="A25" s="79"/>
      <c r="B25" s="144"/>
      <c r="C25" s="145"/>
      <c r="D25" s="145"/>
      <c r="E25" s="145"/>
      <c r="F25" s="145"/>
      <c r="G25" s="145"/>
      <c r="H25" s="113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4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13"/>
      <c r="BK25" s="80"/>
    </row>
    <row r="26" spans="1:63" ht="15.75" customHeight="1">
      <c r="A26" s="79"/>
      <c r="B26" s="144"/>
      <c r="C26" s="145"/>
      <c r="D26" s="145"/>
      <c r="E26" s="145"/>
      <c r="F26" s="145"/>
      <c r="G26" s="145"/>
      <c r="H26" s="113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4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13"/>
      <c r="BK26" s="80"/>
    </row>
    <row r="27" spans="1:63" ht="15.75" customHeight="1">
      <c r="A27" s="79"/>
      <c r="B27" s="144"/>
      <c r="C27" s="145"/>
      <c r="D27" s="145"/>
      <c r="E27" s="145"/>
      <c r="F27" s="145"/>
      <c r="G27" s="145"/>
      <c r="H27" s="113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4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13"/>
      <c r="BK27" s="80"/>
    </row>
    <row r="28" spans="1:63" ht="15.75" customHeight="1">
      <c r="A28" s="79"/>
      <c r="B28" s="144"/>
      <c r="C28" s="145"/>
      <c r="D28" s="145"/>
      <c r="E28" s="145"/>
      <c r="F28" s="145"/>
      <c r="G28" s="145"/>
      <c r="H28" s="113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4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13"/>
      <c r="BK28" s="80"/>
    </row>
    <row r="29" spans="1:63" ht="15.75" customHeight="1">
      <c r="A29" s="79"/>
      <c r="B29" s="144"/>
      <c r="C29" s="145"/>
      <c r="D29" s="145"/>
      <c r="E29" s="145"/>
      <c r="F29" s="145"/>
      <c r="G29" s="145"/>
      <c r="H29" s="113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4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13"/>
      <c r="BK29" s="80"/>
    </row>
    <row r="30" spans="1:63" ht="15.75" customHeight="1">
      <c r="A30" s="79"/>
      <c r="B30" s="144"/>
      <c r="C30" s="145"/>
      <c r="D30" s="145"/>
      <c r="E30" s="145"/>
      <c r="F30" s="145"/>
      <c r="G30" s="145"/>
      <c r="H30" s="113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4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13"/>
      <c r="BK30" s="80"/>
    </row>
    <row r="31" spans="1:63" ht="15.75" customHeight="1">
      <c r="A31" s="79"/>
      <c r="B31" s="144"/>
      <c r="C31" s="145"/>
      <c r="D31" s="145"/>
      <c r="E31" s="145"/>
      <c r="F31" s="145"/>
      <c r="G31" s="145"/>
      <c r="H31" s="113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4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13"/>
      <c r="BK31" s="80"/>
    </row>
    <row r="32" spans="1:63" ht="15.75" customHeight="1">
      <c r="A32" s="79"/>
      <c r="B32" s="144"/>
      <c r="C32" s="145"/>
      <c r="D32" s="145"/>
      <c r="E32" s="145"/>
      <c r="F32" s="145"/>
      <c r="G32" s="145"/>
      <c r="H32" s="113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4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13"/>
      <c r="BK32" s="80"/>
    </row>
    <row r="33" spans="1:63" ht="15.75" customHeight="1">
      <c r="A33" s="79"/>
      <c r="B33" s="144"/>
      <c r="C33" s="145"/>
      <c r="D33" s="145"/>
      <c r="E33" s="145"/>
      <c r="F33" s="145"/>
      <c r="G33" s="145"/>
      <c r="H33" s="113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4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13"/>
      <c r="BK33" s="80"/>
    </row>
    <row r="34" spans="1:63" ht="15.75" customHeight="1">
      <c r="A34" s="79"/>
      <c r="B34" s="144"/>
      <c r="C34" s="145"/>
      <c r="D34" s="145"/>
      <c r="E34" s="145"/>
      <c r="F34" s="145"/>
      <c r="G34" s="145"/>
      <c r="H34" s="113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4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13"/>
      <c r="BK34" s="80"/>
    </row>
    <row r="35" spans="1:63" ht="15.75" customHeight="1" thickBot="1">
      <c r="A35" s="81"/>
      <c r="B35" s="76"/>
      <c r="C35" s="131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128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82"/>
    </row>
    <row r="36" spans="1:63" ht="15.75" customHeight="1">
      <c r="C36" s="78"/>
      <c r="D36" s="78"/>
      <c r="E36" s="78"/>
      <c r="J36" s="78"/>
    </row>
    <row r="37" spans="1:63" ht="15.75" customHeight="1">
      <c r="C37" s="78"/>
      <c r="D37" s="78"/>
      <c r="E37" s="78"/>
      <c r="J37" s="78"/>
    </row>
    <row r="38" spans="1:63" ht="15.75" customHeight="1">
      <c r="C38" s="78"/>
      <c r="D38" s="78"/>
      <c r="E38" s="78"/>
      <c r="J38" s="78"/>
    </row>
    <row r="39" spans="1:63" ht="15.75" customHeight="1">
      <c r="C39" s="78"/>
      <c r="D39" s="78"/>
      <c r="E39" s="78"/>
      <c r="J39" s="78"/>
    </row>
    <row r="40" spans="1:63" ht="15.75" customHeight="1">
      <c r="C40" s="78"/>
      <c r="D40" s="78"/>
      <c r="E40" s="78"/>
      <c r="J40" s="78"/>
    </row>
    <row r="41" spans="1:63" ht="15.75" customHeight="1">
      <c r="C41" s="78"/>
      <c r="D41" s="78"/>
      <c r="E41" s="78"/>
      <c r="J41" s="78"/>
    </row>
    <row r="42" spans="1:63" ht="15.75" customHeight="1">
      <c r="C42" s="78"/>
      <c r="D42" s="78"/>
      <c r="E42" s="78"/>
      <c r="J42" s="78"/>
    </row>
    <row r="43" spans="1:63" ht="15.75" customHeight="1">
      <c r="C43" s="78"/>
      <c r="D43" s="78"/>
      <c r="E43" s="78"/>
      <c r="J43" s="78"/>
    </row>
    <row r="44" spans="1:63" ht="15.75" customHeight="1">
      <c r="C44" s="78"/>
      <c r="D44" s="78"/>
      <c r="E44" s="78"/>
      <c r="J44" s="78"/>
    </row>
    <row r="45" spans="1:63" ht="15.75" customHeight="1">
      <c r="C45" s="78"/>
      <c r="D45" s="78"/>
      <c r="E45" s="78"/>
      <c r="J45" s="78"/>
    </row>
    <row r="46" spans="1:63" ht="15.75" customHeight="1">
      <c r="C46" s="78"/>
      <c r="D46" s="78"/>
      <c r="E46" s="78"/>
      <c r="J46" s="78"/>
    </row>
    <row r="47" spans="1:63" ht="15.75" customHeight="1">
      <c r="C47" s="78"/>
      <c r="D47" s="78"/>
      <c r="E47" s="78"/>
      <c r="J47" s="78"/>
    </row>
    <row r="48" spans="1:63" ht="15.75" customHeight="1">
      <c r="C48" s="78"/>
      <c r="D48" s="78"/>
      <c r="E48" s="78"/>
      <c r="J48" s="78"/>
    </row>
    <row r="49" spans="3:10" ht="15.75" customHeight="1">
      <c r="C49" s="78"/>
      <c r="D49" s="78"/>
      <c r="E49" s="78"/>
      <c r="J49" s="78"/>
    </row>
    <row r="50" spans="3:10" ht="15.75" customHeight="1">
      <c r="C50" s="78"/>
      <c r="D50" s="78"/>
      <c r="E50" s="78"/>
      <c r="J50" s="78"/>
    </row>
    <row r="51" spans="3:10" ht="15.75" customHeight="1">
      <c r="C51" s="78"/>
      <c r="D51" s="78"/>
      <c r="E51" s="78"/>
      <c r="J51" s="78"/>
    </row>
    <row r="52" spans="3:10" ht="15.75" customHeight="1">
      <c r="C52" s="78"/>
      <c r="D52" s="78"/>
      <c r="E52" s="78"/>
      <c r="J52" s="78"/>
    </row>
    <row r="53" spans="3:10" ht="15.75" customHeight="1">
      <c r="C53" s="78"/>
      <c r="D53" s="78"/>
      <c r="E53" s="78"/>
      <c r="J53" s="78"/>
    </row>
    <row r="54" spans="3:10" ht="15.75" customHeight="1">
      <c r="C54" s="78"/>
      <c r="D54" s="78"/>
      <c r="E54" s="78"/>
      <c r="J54" s="78"/>
    </row>
    <row r="55" spans="3:10" ht="15.75" customHeight="1">
      <c r="C55" s="78"/>
      <c r="D55" s="78"/>
      <c r="E55" s="78"/>
      <c r="J55" s="78"/>
    </row>
    <row r="56" spans="3:10" ht="15.75" customHeight="1">
      <c r="C56" s="78"/>
      <c r="D56" s="78"/>
      <c r="E56" s="78"/>
      <c r="J56" s="78"/>
    </row>
    <row r="57" spans="3:10" ht="15.75" customHeight="1">
      <c r="C57" s="78"/>
      <c r="D57" s="78"/>
      <c r="E57" s="78"/>
      <c r="J57" s="78"/>
    </row>
    <row r="58" spans="3:10" ht="15.75" customHeight="1">
      <c r="C58" s="78"/>
      <c r="D58" s="78"/>
      <c r="E58" s="78"/>
      <c r="J58" s="78"/>
    </row>
    <row r="59" spans="3:10" ht="15.75" customHeight="1">
      <c r="C59" s="78"/>
      <c r="D59" s="78"/>
      <c r="E59" s="78"/>
      <c r="J59" s="78"/>
    </row>
    <row r="60" spans="3:10" ht="15.75" customHeight="1">
      <c r="C60" s="78"/>
      <c r="D60" s="78"/>
      <c r="E60" s="78"/>
      <c r="J60" s="78"/>
    </row>
    <row r="61" spans="3:10" ht="15.75" customHeight="1">
      <c r="C61" s="78"/>
      <c r="D61" s="78"/>
      <c r="E61" s="78"/>
      <c r="J61" s="78"/>
    </row>
    <row r="62" spans="3:10" ht="15.75" customHeight="1">
      <c r="C62" s="78"/>
      <c r="D62" s="78"/>
      <c r="E62" s="78"/>
      <c r="J62" s="78"/>
    </row>
    <row r="63" spans="3:10" ht="15.75" customHeight="1">
      <c r="C63" s="78"/>
      <c r="D63" s="78"/>
      <c r="E63" s="78"/>
      <c r="J63" s="78"/>
    </row>
    <row r="64" spans="3:10" ht="15.75" customHeight="1">
      <c r="C64" s="78"/>
      <c r="D64" s="78"/>
      <c r="E64" s="78"/>
      <c r="J64" s="78"/>
    </row>
    <row r="65" spans="3:10" ht="15.75" customHeight="1">
      <c r="C65" s="78"/>
      <c r="D65" s="78"/>
      <c r="E65" s="78"/>
      <c r="J65" s="78"/>
    </row>
    <row r="66" spans="3:10" ht="15.75" customHeight="1">
      <c r="C66" s="78"/>
      <c r="D66" s="78"/>
      <c r="E66" s="78"/>
      <c r="J66" s="78"/>
    </row>
    <row r="67" spans="3:10" ht="15.75" customHeight="1">
      <c r="C67" s="78"/>
      <c r="D67" s="78"/>
      <c r="E67" s="78"/>
      <c r="J67" s="78"/>
    </row>
    <row r="68" spans="3:10" ht="15.75" customHeight="1">
      <c r="C68" s="78"/>
      <c r="D68" s="78"/>
      <c r="E68" s="78"/>
      <c r="J68" s="78"/>
    </row>
    <row r="69" spans="3:10" ht="15.75" customHeight="1">
      <c r="C69" s="78"/>
      <c r="D69" s="78"/>
      <c r="E69" s="78"/>
      <c r="J69" s="78"/>
    </row>
    <row r="70" spans="3:10" ht="15.75" customHeight="1">
      <c r="C70" s="78"/>
      <c r="D70" s="78"/>
      <c r="E70" s="78"/>
      <c r="J70" s="78"/>
    </row>
    <row r="71" spans="3:10" ht="15.75" customHeight="1">
      <c r="C71" s="78"/>
      <c r="D71" s="78"/>
      <c r="E71" s="78"/>
      <c r="J71" s="78"/>
    </row>
    <row r="72" spans="3:10" ht="15.75" customHeight="1">
      <c r="C72" s="78"/>
      <c r="D72" s="78"/>
      <c r="E72" s="78"/>
      <c r="J72" s="78"/>
    </row>
    <row r="73" spans="3:10" ht="15.75" customHeight="1">
      <c r="C73" s="78"/>
      <c r="D73" s="78"/>
      <c r="E73" s="78"/>
      <c r="J73" s="78"/>
    </row>
    <row r="74" spans="3:10" ht="15.75" customHeight="1">
      <c r="C74" s="78"/>
      <c r="D74" s="78"/>
      <c r="E74" s="78"/>
      <c r="J74" s="78"/>
    </row>
    <row r="75" spans="3:10" ht="15.75" customHeight="1">
      <c r="C75" s="78"/>
      <c r="D75" s="78"/>
      <c r="E75" s="78"/>
      <c r="J75" s="78"/>
    </row>
    <row r="76" spans="3:10" ht="15.75" customHeight="1">
      <c r="C76" s="78"/>
      <c r="D76" s="78"/>
      <c r="E76" s="78"/>
      <c r="J76" s="78"/>
    </row>
    <row r="77" spans="3:10" ht="15.75" customHeight="1">
      <c r="C77" s="78"/>
      <c r="D77" s="78"/>
      <c r="E77" s="78"/>
      <c r="J77" s="78"/>
    </row>
    <row r="78" spans="3:10" ht="15.75" customHeight="1">
      <c r="C78" s="78"/>
      <c r="D78" s="78"/>
      <c r="E78" s="78"/>
      <c r="J78" s="78"/>
    </row>
    <row r="79" spans="3:10" ht="15.75" customHeight="1">
      <c r="C79" s="78"/>
      <c r="D79" s="78"/>
      <c r="E79" s="78"/>
      <c r="J79" s="78"/>
    </row>
    <row r="80" spans="3:10" ht="15.75" customHeight="1">
      <c r="C80" s="78"/>
      <c r="D80" s="78"/>
      <c r="E80" s="78"/>
      <c r="J80" s="78"/>
    </row>
    <row r="81" spans="3:10" ht="15.75" customHeight="1">
      <c r="C81" s="78"/>
      <c r="D81" s="78"/>
      <c r="E81" s="78"/>
      <c r="J81" s="78"/>
    </row>
    <row r="82" spans="3:10" ht="15.75" customHeight="1">
      <c r="C82" s="78"/>
      <c r="D82" s="78"/>
      <c r="E82" s="78"/>
      <c r="J82" s="78"/>
    </row>
    <row r="83" spans="3:10" ht="15.75" customHeight="1">
      <c r="C83" s="78"/>
      <c r="D83" s="78"/>
      <c r="E83" s="78"/>
      <c r="J83" s="78"/>
    </row>
    <row r="84" spans="3:10" ht="15.75" customHeight="1">
      <c r="C84" s="78"/>
      <c r="D84" s="78"/>
      <c r="E84" s="78"/>
      <c r="J84" s="78"/>
    </row>
    <row r="85" spans="3:10" ht="15.75" customHeight="1">
      <c r="C85" s="78"/>
      <c r="D85" s="78"/>
      <c r="E85" s="78"/>
      <c r="J85" s="78"/>
    </row>
    <row r="86" spans="3:10" ht="15.75" customHeight="1">
      <c r="C86" s="78"/>
      <c r="D86" s="78"/>
      <c r="E86" s="78"/>
      <c r="J86" s="78"/>
    </row>
    <row r="87" spans="3:10" ht="15.75" customHeight="1">
      <c r="C87" s="78"/>
      <c r="D87" s="78"/>
      <c r="E87" s="78"/>
      <c r="J87" s="78"/>
    </row>
    <row r="88" spans="3:10" ht="15.75" customHeight="1">
      <c r="C88" s="78"/>
      <c r="D88" s="78"/>
      <c r="E88" s="78"/>
      <c r="J88" s="78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EVCTUWYQZQYC-538864054-22815</_dlc_DocId>
    <_dlc_DocIdUrl xmlns="276bdb53-d102-4a67-8437-273e78fbb7dc">
      <Url>https://mitsubishielectricgroup.sharepoint.com/sites/009989/_layouts/15/DocIdRedir.aspx?ID=EVCTUWYQZQYC-538864054-22815</Url>
      <Description>EVCTUWYQZQYC-538864054-22815</Description>
    </_dlc_DocIdUrl>
  </documentManagement>
</p:properties>
</file>

<file path=customXml/itemProps1.xml><?xml version="1.0" encoding="utf-8"?>
<ds:datastoreItem xmlns:ds="http://schemas.openxmlformats.org/officeDocument/2006/customXml" ds:itemID="{94D66F6E-F8F5-43D1-80E9-6720D2CCF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AE945-1B4D-451A-B09A-EF7E4E24721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28</vt:i4>
      </vt:variant>
    </vt:vector>
  </HeadingPairs>
  <TitlesOfParts>
    <vt:vector size="37" baseType="lpstr">
      <vt:lpstr>目次</vt:lpstr>
      <vt:lpstr>表紙</vt:lpstr>
      <vt:lpstr>改訂</vt:lpstr>
      <vt:lpstr>概要</vt:lpstr>
      <vt:lpstr>帳票イメージ</vt:lpstr>
      <vt:lpstr>項目説明</vt:lpstr>
      <vt:lpstr>処理概要</vt:lpstr>
      <vt:lpstr>処理詳細</vt:lpstr>
      <vt:lpstr>出力元画面</vt:lpstr>
      <vt:lpstr>概要!Print_Area</vt:lpstr>
      <vt:lpstr>項目説明!Print_Area</vt:lpstr>
      <vt:lpstr>帳票イメージ!Print_Area</vt:lpstr>
      <vt:lpstr>表紙!Print_Area</vt:lpstr>
      <vt:lpstr>概要!Print_Titles</vt:lpstr>
      <vt:lpstr>項目説明!Print_Titles</vt:lpstr>
      <vt:lpstr>出力元画面!Print_Titles</vt:lpstr>
      <vt:lpstr>処理概要!Print_Titles</vt:lpstr>
      <vt:lpstr>処理詳細!Print_Titles</vt:lpstr>
      <vt:lpstr>帳票イメージ!Print_Titles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tbk</cp:lastModifiedBy>
  <cp:revision/>
  <dcterms:created xsi:type="dcterms:W3CDTF">1997-07-09T00:24:33Z</dcterms:created>
  <dcterms:modified xsi:type="dcterms:W3CDTF">2023-02-15T01:49:58Z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60c5ee67-b97c-462e-8436-6a3f967ff697</vt:lpwstr>
  </property>
  <property fmtid="{D5CDD505-2E9C-101B-9397-08002B2CF9AE}" pid="4" name="MediaServiceImageTags">
    <vt:lpwstr/>
  </property>
</Properties>
</file>