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8" windowWidth="22980" windowHeight="9288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Лист1!$A$21:$C$35</definedName>
  </definedNames>
  <calcPr calcId="125725"/>
</workbook>
</file>

<file path=xl/calcChain.xml><?xml version="1.0" encoding="utf-8"?>
<calcChain xmlns="http://schemas.openxmlformats.org/spreadsheetml/2006/main">
  <c r="E31" i="1"/>
  <c r="E32"/>
  <c r="E33"/>
  <c r="E34"/>
  <c r="E35"/>
  <c r="E24"/>
  <c r="E25"/>
  <c r="E26"/>
  <c r="E27"/>
  <c r="E28"/>
  <c r="E29"/>
  <c r="E30"/>
  <c r="E23"/>
  <c r="G13"/>
  <c r="G14"/>
  <c r="G15"/>
  <c r="G12"/>
  <c r="D13"/>
  <c r="D14"/>
  <c r="D15"/>
  <c r="D12"/>
  <c r="E6"/>
  <c r="E7"/>
  <c r="E5"/>
</calcChain>
</file>

<file path=xl/sharedStrings.xml><?xml version="1.0" encoding="utf-8"?>
<sst xmlns="http://schemas.openxmlformats.org/spreadsheetml/2006/main" count="46" uniqueCount="41">
  <si>
    <t>GroupsT</t>
  </si>
  <si>
    <t>gr_id</t>
  </si>
  <si>
    <t>gr_name</t>
  </si>
  <si>
    <t>gr_temp</t>
  </si>
  <si>
    <t>test1</t>
  </si>
  <si>
    <t>test2</t>
  </si>
  <si>
    <t>test3</t>
  </si>
  <si>
    <t>VARCHAR(40)</t>
  </si>
  <si>
    <t>INT</t>
  </si>
  <si>
    <t>INT PRIMARY KEY AUTO_INCREMENT</t>
  </si>
  <si>
    <t>Analysis</t>
  </si>
  <si>
    <t>an_id</t>
  </si>
  <si>
    <t>an_name</t>
  </si>
  <si>
    <t>an_cost</t>
  </si>
  <si>
    <t>an_price</t>
  </si>
  <si>
    <t>an_group</t>
  </si>
  <si>
    <t>REFERENCES GroupsT(gr_id) ON DELETE CASCADE)</t>
  </si>
  <si>
    <t>INT PRIMARY KEY AUTO_INCREMENT NOT NULL</t>
  </si>
  <si>
    <t>Orders</t>
  </si>
  <si>
    <t>ord_id</t>
  </si>
  <si>
    <t>ord_datetime</t>
  </si>
  <si>
    <t>ord_an</t>
  </si>
  <si>
    <t>DATETIME</t>
  </si>
  <si>
    <t>testan1</t>
  </si>
  <si>
    <t>testan2</t>
  </si>
  <si>
    <t>testan3</t>
  </si>
  <si>
    <t>testan4</t>
  </si>
  <si>
    <t>5 февраля 2020 и неделя после</t>
  </si>
  <si>
    <t>20200201</t>
  </si>
  <si>
    <t>20200203</t>
  </si>
  <si>
    <t>20200205</t>
  </si>
  <si>
    <t>20200207</t>
  </si>
  <si>
    <t>20200209</t>
  </si>
  <si>
    <t>20200211</t>
  </si>
  <si>
    <t>20200213</t>
  </si>
  <si>
    <t>20200215</t>
  </si>
  <si>
    <t>20200217</t>
  </si>
  <si>
    <t>20200219</t>
  </si>
  <si>
    <t>20200221</t>
  </si>
  <si>
    <t>20200223</t>
  </si>
  <si>
    <t>20200225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</si>
</sst>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sz val="8"/>
      <color theme="1"/>
      <name val="Arial Narrow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G35"/>
  <sheetViews>
    <sheetView tabSelected="1" topLeftCell="A7" workbookViewId="0">
      <selection activeCell="C25" sqref="C25"/>
    </sheetView>
  </sheetViews>
  <sheetFormatPr defaultRowHeight="13.8"/>
  <cols>
    <col min="1" max="13" width="17" style="2" customWidth="1"/>
    <col min="14" max="16384" width="8.88671875" style="2"/>
  </cols>
  <sheetData>
    <row r="2" spans="1:7">
      <c r="A2" s="1" t="s">
        <v>0</v>
      </c>
    </row>
    <row r="3" spans="1:7" ht="20.399999999999999">
      <c r="A3" s="3" t="s">
        <v>9</v>
      </c>
      <c r="B3" s="3" t="s">
        <v>7</v>
      </c>
      <c r="C3" s="3" t="s">
        <v>8</v>
      </c>
    </row>
    <row r="4" spans="1:7">
      <c r="A4" s="4" t="s">
        <v>1</v>
      </c>
      <c r="B4" s="4" t="s">
        <v>2</v>
      </c>
      <c r="C4" s="4" t="s">
        <v>3</v>
      </c>
    </row>
    <row r="5" spans="1:7">
      <c r="A5" s="4">
        <v>1</v>
      </c>
      <c r="B5" s="4" t="s">
        <v>4</v>
      </c>
      <c r="C5" s="4">
        <v>20</v>
      </c>
      <c r="E5" s="2" t="str">
        <f>CONCATENATE("('",B5,"',",C5,")")</f>
        <v>('test1',20)</v>
      </c>
    </row>
    <row r="6" spans="1:7">
      <c r="A6" s="4">
        <v>2</v>
      </c>
      <c r="B6" s="4" t="s">
        <v>5</v>
      </c>
      <c r="C6" s="4">
        <v>20</v>
      </c>
      <c r="E6" s="2" t="str">
        <f t="shared" ref="E6:E7" si="0">CONCATENATE("('",B6,"',",C6,")")</f>
        <v>('test2',20)</v>
      </c>
    </row>
    <row r="7" spans="1:7">
      <c r="A7" s="4">
        <v>3</v>
      </c>
      <c r="B7" s="4" t="s">
        <v>6</v>
      </c>
      <c r="C7" s="4">
        <v>20</v>
      </c>
      <c r="E7" s="2" t="str">
        <f t="shared" si="0"/>
        <v>('test3',20)</v>
      </c>
    </row>
    <row r="9" spans="1:7">
      <c r="A9" s="1" t="s">
        <v>10</v>
      </c>
    </row>
    <row r="10" spans="1:7" ht="30.6">
      <c r="A10" s="3" t="s">
        <v>17</v>
      </c>
      <c r="B10" s="3" t="s">
        <v>7</v>
      </c>
      <c r="C10" s="3" t="s">
        <v>8</v>
      </c>
      <c r="D10" s="3" t="s">
        <v>8</v>
      </c>
      <c r="E10" s="3" t="s">
        <v>16</v>
      </c>
    </row>
    <row r="11" spans="1:7">
      <c r="A11" s="4" t="s">
        <v>11</v>
      </c>
      <c r="B11" s="4" t="s">
        <v>12</v>
      </c>
      <c r="C11" s="4" t="s">
        <v>13</v>
      </c>
      <c r="D11" s="4" t="s">
        <v>14</v>
      </c>
      <c r="E11" s="4" t="s">
        <v>15</v>
      </c>
    </row>
    <row r="12" spans="1:7">
      <c r="A12" s="4">
        <v>1</v>
      </c>
      <c r="B12" s="4" t="s">
        <v>23</v>
      </c>
      <c r="C12" s="4">
        <v>100</v>
      </c>
      <c r="D12" s="4">
        <f>C12+10</f>
        <v>110</v>
      </c>
      <c r="E12" s="4">
        <v>1</v>
      </c>
      <c r="G12" s="2" t="str">
        <f>CONCATENATE("('",B12,"',",C12,",",D12,",",E12,")")</f>
        <v>('testan1',100,110,1)</v>
      </c>
    </row>
    <row r="13" spans="1:7">
      <c r="A13" s="4">
        <v>2</v>
      </c>
      <c r="B13" s="4" t="s">
        <v>24</v>
      </c>
      <c r="C13" s="4">
        <v>120</v>
      </c>
      <c r="D13" s="4">
        <f t="shared" ref="D13:D15" si="1">C13+10</f>
        <v>130</v>
      </c>
      <c r="E13" s="4">
        <v>2</v>
      </c>
      <c r="G13" s="2" t="str">
        <f t="shared" ref="G13:G15" si="2">CONCATENATE("('",B13,"',",C13,",",D13,",",E13,")")</f>
        <v>('testan2',120,130,2)</v>
      </c>
    </row>
    <row r="14" spans="1:7">
      <c r="A14" s="4">
        <v>3</v>
      </c>
      <c r="B14" s="4" t="s">
        <v>25</v>
      </c>
      <c r="C14" s="4">
        <v>140</v>
      </c>
      <c r="D14" s="4">
        <f t="shared" si="1"/>
        <v>150</v>
      </c>
      <c r="E14" s="4">
        <v>3</v>
      </c>
      <c r="G14" s="2" t="str">
        <f t="shared" si="2"/>
        <v>('testan3',140,150,3)</v>
      </c>
    </row>
    <row r="15" spans="1:7">
      <c r="A15" s="4">
        <v>4</v>
      </c>
      <c r="B15" s="4" t="s">
        <v>26</v>
      </c>
      <c r="C15" s="4">
        <v>160</v>
      </c>
      <c r="D15" s="4">
        <f t="shared" si="1"/>
        <v>170</v>
      </c>
      <c r="E15" s="4">
        <v>1</v>
      </c>
      <c r="G15" s="2" t="str">
        <f t="shared" si="2"/>
        <v>('testan4',160,170,1)</v>
      </c>
    </row>
    <row r="16" spans="1:7">
      <c r="A16" s="4"/>
      <c r="B16" s="4"/>
      <c r="C16" s="4"/>
      <c r="D16" s="4"/>
      <c r="E16" s="4"/>
    </row>
    <row r="17" spans="1:6">
      <c r="A17" s="4"/>
      <c r="B17" s="4"/>
      <c r="C17" s="4"/>
      <c r="D17" s="4"/>
      <c r="E17" s="4"/>
    </row>
    <row r="18" spans="1:6">
      <c r="A18" s="4"/>
      <c r="B18" s="4"/>
      <c r="C18" s="4"/>
      <c r="D18" s="4"/>
      <c r="E18" s="4"/>
    </row>
    <row r="20" spans="1:6">
      <c r="A20" s="1" t="s">
        <v>18</v>
      </c>
    </row>
    <row r="21" spans="1:6" ht="27.6">
      <c r="A21" s="3" t="s">
        <v>9</v>
      </c>
      <c r="B21" s="3" t="s">
        <v>22</v>
      </c>
      <c r="C21" s="3" t="s">
        <v>8</v>
      </c>
      <c r="F21" s="2" t="s">
        <v>27</v>
      </c>
    </row>
    <row r="22" spans="1:6" hidden="1">
      <c r="A22" s="4" t="s">
        <v>19</v>
      </c>
      <c r="B22" s="4" t="s">
        <v>20</v>
      </c>
      <c r="C22" s="4" t="s">
        <v>21</v>
      </c>
    </row>
    <row r="23" spans="1:6" hidden="1">
      <c r="A23" s="4">
        <v>1</v>
      </c>
      <c r="B23" s="5" t="s">
        <v>28</v>
      </c>
      <c r="C23" s="4">
        <v>2</v>
      </c>
      <c r="E23" s="2" t="str">
        <f>CONCATENATE("('",B23,"',",C23,")")</f>
        <v>('20200201',2)</v>
      </c>
    </row>
    <row r="24" spans="1:6" hidden="1">
      <c r="A24" s="4">
        <v>2</v>
      </c>
      <c r="B24" s="5" t="s">
        <v>29</v>
      </c>
      <c r="C24" s="4">
        <v>1</v>
      </c>
      <c r="E24" s="2" t="str">
        <f t="shared" ref="E24:E35" si="3">CONCATENATE("('",B24,"',",C24,")")</f>
        <v>('20200203',1)</v>
      </c>
    </row>
    <row r="25" spans="1:6">
      <c r="A25" s="4">
        <v>3</v>
      </c>
      <c r="B25" s="5" t="s">
        <v>30</v>
      </c>
      <c r="C25" s="4">
        <v>2</v>
      </c>
      <c r="E25" s="2" t="str">
        <f t="shared" si="3"/>
        <v>('20200205',2)</v>
      </c>
    </row>
    <row r="26" spans="1:6">
      <c r="A26" s="4">
        <v>4</v>
      </c>
      <c r="B26" s="5" t="s">
        <v>31</v>
      </c>
      <c r="C26" s="4">
        <v>2</v>
      </c>
      <c r="E26" s="2" t="str">
        <f t="shared" si="3"/>
        <v>('20200207',2)</v>
      </c>
    </row>
    <row r="27" spans="1:6">
      <c r="A27" s="4">
        <v>5</v>
      </c>
      <c r="B27" s="5" t="s">
        <v>32</v>
      </c>
      <c r="C27" s="4">
        <v>2</v>
      </c>
      <c r="E27" s="2" t="str">
        <f t="shared" si="3"/>
        <v>('20200209',2)</v>
      </c>
    </row>
    <row r="28" spans="1:6">
      <c r="A28" s="4">
        <v>6</v>
      </c>
      <c r="B28" s="5" t="s">
        <v>33</v>
      </c>
      <c r="C28" s="4">
        <v>3</v>
      </c>
      <c r="E28" s="2" t="str">
        <f t="shared" si="3"/>
        <v>('20200211',3)</v>
      </c>
    </row>
    <row r="29" spans="1:6" hidden="1">
      <c r="A29" s="4">
        <v>7</v>
      </c>
      <c r="B29" s="5" t="s">
        <v>34</v>
      </c>
      <c r="C29" s="4">
        <v>2</v>
      </c>
      <c r="E29" s="2" t="str">
        <f t="shared" si="3"/>
        <v>('20200213',2)</v>
      </c>
    </row>
    <row r="30" spans="1:6" hidden="1">
      <c r="A30" s="4">
        <v>8</v>
      </c>
      <c r="B30" s="5" t="s">
        <v>35</v>
      </c>
      <c r="C30" s="4">
        <v>1</v>
      </c>
      <c r="E30" s="2" t="str">
        <f t="shared" si="3"/>
        <v>('20200215',1)</v>
      </c>
    </row>
    <row r="31" spans="1:6" hidden="1">
      <c r="A31" s="4">
        <v>9</v>
      </c>
      <c r="B31" s="5" t="s">
        <v>36</v>
      </c>
      <c r="C31" s="4">
        <v>3</v>
      </c>
      <c r="E31" s="2" t="str">
        <f t="shared" si="3"/>
        <v>('20200217',3)</v>
      </c>
    </row>
    <row r="32" spans="1:6" hidden="1">
      <c r="A32" s="4">
        <v>10</v>
      </c>
      <c r="B32" s="5" t="s">
        <v>37</v>
      </c>
      <c r="C32" s="4">
        <v>4</v>
      </c>
      <c r="E32" s="2" t="str">
        <f t="shared" si="3"/>
        <v>('20200219',4)</v>
      </c>
    </row>
    <row r="33" spans="1:5" hidden="1">
      <c r="A33" s="4">
        <v>11</v>
      </c>
      <c r="B33" s="5" t="s">
        <v>38</v>
      </c>
      <c r="C33" s="4">
        <v>1</v>
      </c>
      <c r="E33" s="2" t="str">
        <f t="shared" si="3"/>
        <v>('20200221',1)</v>
      </c>
    </row>
    <row r="34" spans="1:5" hidden="1">
      <c r="A34" s="4">
        <v>12</v>
      </c>
      <c r="B34" s="5" t="s">
        <v>39</v>
      </c>
      <c r="C34" s="4">
        <v>2</v>
      </c>
      <c r="E34" s="2" t="str">
        <f t="shared" si="3"/>
        <v>('20200223',2)</v>
      </c>
    </row>
    <row r="35" spans="1:5" hidden="1">
      <c r="A35" s="4">
        <v>13</v>
      </c>
      <c r="B35" s="5" t="s">
        <v>40</v>
      </c>
      <c r="C35" s="4">
        <v>2</v>
      </c>
      <c r="E35" s="2" t="str">
        <f t="shared" si="3"/>
        <v>('20200225',2)</v>
      </c>
    </row>
  </sheetData>
  <autoFilter ref="A21:C35">
    <filterColumn colId="1">
      <filters>
        <filter val="20200205"/>
        <filter val="20200207"/>
        <filter val="20200209"/>
        <filter val="20200211"/>
      </filters>
    </filterColumn>
  </autoFilter>
  <dataValidations count="2">
    <dataValidation type="list" allowBlank="1" showInputMessage="1" showErrorMessage="1" sqref="E12:E15">
      <formula1>$A$5:$A$7</formula1>
    </dataValidation>
    <dataValidation type="list" allowBlank="1" showInputMessage="1" showErrorMessage="1" sqref="C23:C35">
      <formula1>$A$12:$A$15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Grigory Teleshev (Grigory.Teleshev@yandex.ru)</dc:creator>
  <cp:lastModifiedBy>Grigory Teleshev (Grigory.Teleshev@yandex.ru)</cp:lastModifiedBy>
  <dcterms:created xsi:type="dcterms:W3CDTF">2023-04-28T08:01:29Z</dcterms:created>
  <dcterms:modified xsi:type="dcterms:W3CDTF">2023-04-28T14:08:51Z</dcterms:modified>
</cp:coreProperties>
</file>