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Konark\Documents\360 Proj\CISC360-Project\data\"/>
    </mc:Choice>
  </mc:AlternateContent>
  <bookViews>
    <workbookView xWindow="0" yWindow="0" windowWidth="16815" windowHeight="7755" xr2:uid="{00000000-000D-0000-FFFF-FFFF00000000}"/>
  </bookViews>
  <sheets>
    <sheet name="ICG" sheetId="1" r:id="rId1"/>
    <sheet name="LCG" sheetId="2" r:id="rId2"/>
    <sheet name="LFG" sheetId="3" r:id="rId3"/>
    <sheet name="Twister" sheetId="4" r:id="rId4"/>
    <sheet name="XORSHIF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12" i="1"/>
  <c r="O11" i="1"/>
  <c r="O10" i="1"/>
  <c r="O9" i="1"/>
  <c r="O8" i="1"/>
  <c r="O7" i="1"/>
  <c r="O6" i="1"/>
  <c r="O5" i="1"/>
  <c r="O4" i="1"/>
  <c r="O32" i="2"/>
  <c r="O31" i="2"/>
  <c r="O30" i="2"/>
  <c r="O29" i="2"/>
  <c r="O28" i="2"/>
  <c r="O27" i="2"/>
  <c r="O26" i="2"/>
  <c r="O25" i="2"/>
  <c r="O24" i="2"/>
  <c r="O12" i="2"/>
  <c r="O11" i="2"/>
  <c r="O10" i="2"/>
  <c r="O9" i="2"/>
  <c r="O8" i="2"/>
  <c r="O7" i="2"/>
  <c r="O6" i="2"/>
  <c r="O5" i="2"/>
  <c r="O4" i="2"/>
  <c r="O25" i="3"/>
  <c r="O26" i="3"/>
  <c r="O27" i="3"/>
  <c r="O28" i="3"/>
  <c r="O29" i="3"/>
  <c r="O30" i="3"/>
  <c r="O31" i="3"/>
  <c r="O32" i="3"/>
  <c r="O24" i="3"/>
  <c r="O5" i="3"/>
  <c r="O6" i="3"/>
  <c r="O7" i="3"/>
  <c r="O8" i="3"/>
  <c r="O9" i="3"/>
  <c r="O10" i="3"/>
  <c r="O11" i="3"/>
  <c r="O12" i="3"/>
  <c r="O4" i="3"/>
  <c r="O25" i="4"/>
  <c r="O26" i="4"/>
  <c r="O27" i="4"/>
  <c r="O28" i="4"/>
  <c r="O29" i="4"/>
  <c r="O30" i="4"/>
  <c r="O31" i="4"/>
  <c r="O32" i="4"/>
  <c r="O24" i="4"/>
  <c r="O5" i="4"/>
  <c r="O6" i="4"/>
  <c r="O7" i="4"/>
  <c r="O8" i="4"/>
  <c r="O9" i="4"/>
  <c r="O10" i="4"/>
  <c r="O11" i="4"/>
  <c r="O12" i="4"/>
  <c r="O4" i="4"/>
  <c r="O25" i="5"/>
  <c r="O26" i="5"/>
  <c r="O27" i="5"/>
  <c r="O28" i="5"/>
  <c r="O29" i="5"/>
  <c r="O30" i="5"/>
  <c r="O31" i="5"/>
  <c r="O32" i="5"/>
  <c r="O24" i="5"/>
  <c r="O4" i="5"/>
  <c r="O5" i="5"/>
  <c r="O6" i="5"/>
  <c r="O7" i="5"/>
  <c r="O8" i="5"/>
  <c r="O9" i="5"/>
  <c r="O10" i="5"/>
  <c r="O11" i="5"/>
  <c r="O12" i="5"/>
</calcChain>
</file>

<file path=xl/sharedStrings.xml><?xml version="1.0" encoding="utf-8"?>
<sst xmlns="http://schemas.openxmlformats.org/spreadsheetml/2006/main" count="1107" uniqueCount="137">
  <si>
    <t>Elapsed Time:</t>
  </si>
  <si>
    <t xml:space="preserve">    CPU Time:</t>
  </si>
  <si>
    <t xml:space="preserve">    Instructions Retired:</t>
  </si>
  <si>
    <t xml:space="preserve">    Estimated Call Count:</t>
  </si>
  <si>
    <t xml:space="preserve">    CPI Rate:</t>
  </si>
  <si>
    <t xml:space="preserve">    CPU Frequency Ratio:</t>
  </si>
  <si>
    <t xml:space="preserve">    Total Thread Count:</t>
  </si>
  <si>
    <t xml:space="preserve">    Paused Time:</t>
  </si>
  <si>
    <t>ICG</t>
  </si>
  <si>
    <t>Hotspots</t>
  </si>
  <si>
    <t>Top Hotspots</t>
  </si>
  <si>
    <t>Function</t>
  </si>
  <si>
    <t>Module</t>
  </si>
  <si>
    <t>Estimated Call Count</t>
  </si>
  <si>
    <t>CPU Time</t>
  </si>
  <si>
    <t>mul_inv</t>
  </si>
  <si>
    <t>runnerwin.exe</t>
  </si>
  <si>
    <t>262.459s</t>
  </si>
  <si>
    <t>icg</t>
  </si>
  <si>
    <t>20.480s</t>
  </si>
  <si>
    <t>experiment_prng</t>
  </si>
  <si>
    <t>11.088s</t>
  </si>
  <si>
    <t>func@0x23420</t>
  </si>
  <si>
    <t>vtss.sys</t>
  </si>
  <si>
    <t>0.035s</t>
  </si>
  <si>
    <t>NtConnectPort</t>
  </si>
  <si>
    <t>ntdll.dll</t>
  </si>
  <si>
    <t>0.004s</t>
  </si>
  <si>
    <t>[Others]</t>
  </si>
  <si>
    <t>0.006s</t>
  </si>
  <si>
    <t>Trial 1</t>
  </si>
  <si>
    <t>Trial 2</t>
  </si>
  <si>
    <t>262.772s</t>
  </si>
  <si>
    <t>20.869s</t>
  </si>
  <si>
    <t>11.297s</t>
  </si>
  <si>
    <t>0.032s</t>
  </si>
  <si>
    <t>RtlSetEnvironmentVar</t>
  </si>
  <si>
    <t>0.002s</t>
  </si>
  <si>
    <t>0.003s</t>
  </si>
  <si>
    <t>Trial 3</t>
  </si>
  <si>
    <t>271.290s</t>
  </si>
  <si>
    <t>22.174s</t>
  </si>
  <si>
    <t>12.877s</t>
  </si>
  <si>
    <t>0.066s</t>
  </si>
  <si>
    <t>NtOpenFile</t>
  </si>
  <si>
    <t>0.009s</t>
  </si>
  <si>
    <t>Memory Access</t>
  </si>
  <si>
    <t xml:space="preserve">    Memory Bound:</t>
  </si>
  <si>
    <t xml:space="preserve">    Loads:</t>
  </si>
  <si>
    <t xml:space="preserve">    Stores:</t>
  </si>
  <si>
    <t xml:space="preserve">    LLC Miss Count:</t>
  </si>
  <si>
    <t xml:space="preserve">    Average Latency (cycles):</t>
  </si>
  <si>
    <t>0s</t>
  </si>
  <si>
    <t>Bandwidth Utilization Histogram</t>
  </si>
  <si>
    <t>Bandwidth Domain:</t>
  </si>
  <si>
    <t>DRAM, GB/sec</t>
  </si>
  <si>
    <t>Bandwidth Utilization</t>
  </si>
  <si>
    <t>Elapsed Time</t>
  </si>
  <si>
    <t>Bandwidth utilization threshold</t>
  </si>
  <si>
    <t>Low</t>
  </si>
  <si>
    <t>Medium</t>
  </si>
  <si>
    <t>Latency Histogram</t>
  </si>
  <si>
    <t>Latency</t>
  </si>
  <si>
    <t>Loads</t>
  </si>
  <si>
    <t>LCG</t>
  </si>
  <si>
    <t>lcg</t>
  </si>
  <si>
    <t>15.249s</t>
  </si>
  <si>
    <t>11.211s</t>
  </si>
  <si>
    <t>0.008s</t>
  </si>
  <si>
    <t>NtRequestWaitReplyPort</t>
  </si>
  <si>
    <t>15.667s</t>
  </si>
  <si>
    <t>11.462s</t>
  </si>
  <si>
    <t>FsRtlGetEcpListFromIrp</t>
  </si>
  <si>
    <t>ntoskrnl.exe</t>
  </si>
  <si>
    <t>0.001s</t>
  </si>
  <si>
    <t>15.326s</t>
  </si>
  <si>
    <t>11.291s</t>
  </si>
  <si>
    <t>0.007s</t>
  </si>
  <si>
    <t>TurboDispatchJumpAddressEnd</t>
  </si>
  <si>
    <t>wow64cpu.dll</t>
  </si>
  <si>
    <t>0.012s</t>
  </si>
  <si>
    <t>LFG</t>
  </si>
  <si>
    <t xml:space="preserve">Hotspot </t>
  </si>
  <si>
    <t>lfg</t>
  </si>
  <si>
    <t>245.202s</t>
  </si>
  <si>
    <t>11.506s</t>
  </si>
  <si>
    <t>func@0x78e8cb70</t>
  </si>
  <si>
    <t>244.536s</t>
  </si>
  <si>
    <t>11.596s</t>
  </si>
  <si>
    <t>0.049s</t>
  </si>
  <si>
    <t>0.005s</t>
  </si>
  <si>
    <t>func@0x11ed8</t>
  </si>
  <si>
    <t>244.005s</t>
  </si>
  <si>
    <t>11.508s</t>
  </si>
  <si>
    <t>0.062s</t>
  </si>
  <si>
    <t>NtMapViewOfSection</t>
  </si>
  <si>
    <t>Twister</t>
  </si>
  <si>
    <t>Hotspot</t>
  </si>
  <si>
    <t>randomMT</t>
  </si>
  <si>
    <t>34.406s</t>
  </si>
  <si>
    <t>reloadMT</t>
  </si>
  <si>
    <t>29.559s</t>
  </si>
  <si>
    <t>6.961s</t>
  </si>
  <si>
    <t>twister</t>
  </si>
  <si>
    <t>6.208s</t>
  </si>
  <si>
    <t>0.021s</t>
  </si>
  <si>
    <t>34.889s</t>
  </si>
  <si>
    <t>29.704s</t>
  </si>
  <si>
    <t>7.061s</t>
  </si>
  <si>
    <t>6.328s</t>
  </si>
  <si>
    <t>0.010s</t>
  </si>
  <si>
    <t>34.025s</t>
  </si>
  <si>
    <t>28.890s</t>
  </si>
  <si>
    <t>6.932s</t>
  </si>
  <si>
    <t>6.189s</t>
  </si>
  <si>
    <t>0.022s</t>
  </si>
  <si>
    <t>Trail 1</t>
  </si>
  <si>
    <t>Trail 2</t>
  </si>
  <si>
    <t>XORSHIFT</t>
  </si>
  <si>
    <t>xorshift32</t>
  </si>
  <si>
    <t>36.556s</t>
  </si>
  <si>
    <t>6.617s</t>
  </si>
  <si>
    <t>38.104s</t>
  </si>
  <si>
    <t>7.123s</t>
  </si>
  <si>
    <t>NtAllocateVirtualMemory</t>
  </si>
  <si>
    <t>37.519s</t>
  </si>
  <si>
    <t>7.089s</t>
  </si>
  <si>
    <t>func@0x140064920</t>
  </si>
  <si>
    <t>s</t>
  </si>
  <si>
    <t>XORSHIFT: ADVANCED HOTSPOTS AVG</t>
  </si>
  <si>
    <t>XORSHIFT MEMORY ANALYSIS AVG</t>
  </si>
  <si>
    <t>TWISTER: ADVANCED HOTSPOTS AVG</t>
  </si>
  <si>
    <t>TWISTER: MEMORY ANALYSIS AVG</t>
  </si>
  <si>
    <t>LFG: MEMORY ANALYSIS AVG</t>
  </si>
  <si>
    <t>LFG: ADVANCED HOTSPOTS AVG</t>
  </si>
  <si>
    <t>LCG: ADVANCED HOTSPOTS AVG</t>
  </si>
  <si>
    <t>LCG: MEMORY ANALYSIS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</si>
</sst>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indexed="8"/>
      <name val="San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3" fontId="0" fillId="0" borderId="0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0" fontId="0" fillId="0" borderId="11" xfId="0" applyBorder="1"/>
    <xf numFmtId="10" fontId="0" fillId="0" borderId="0" xfId="0" applyNumberFormat="1" applyBorder="1"/>
    <xf numFmtId="3" fontId="0" fillId="0" borderId="8" xfId="0" applyNumberFormat="1" applyBorder="1"/>
    <xf numFmtId="0" fontId="0" fillId="0" borderId="0" xfId="0" applyFill="1" applyBorder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tabSelected="1" topLeftCell="L1" workbookViewId="0">
      <selection activeCell="O24" sqref="O24:P32"/>
    </sheetView>
  </sheetViews>
  <sheetFormatPr defaultRowHeight="15"/>
  <cols>
    <col min="1" max="1" width="22.85546875" customWidth="1"/>
    <col min="2" max="2" width="14.85546875" bestFit="1" customWidth="1"/>
    <col min="3" max="3" width="29.7109375" bestFit="1" customWidth="1"/>
    <col min="4" max="4" width="14.85546875" bestFit="1" customWidth="1"/>
    <col min="5" max="5" width="22" bestFit="1" customWidth="1"/>
    <col min="6" max="6" width="14.85546875" bestFit="1" customWidth="1"/>
    <col min="7" max="7" width="19.5703125" bestFit="1" customWidth="1"/>
    <col min="8" max="8" width="14.85546875" bestFit="1" customWidth="1"/>
    <col min="9" max="9" width="29.7109375" bestFit="1" customWidth="1"/>
    <col min="10" max="10" width="14.85546875" bestFit="1" customWidth="1"/>
    <col min="11" max="11" width="19.5703125" bestFit="1" customWidth="1"/>
  </cols>
  <sheetData>
    <row r="1" spans="1:16">
      <c r="A1" s="1" t="s">
        <v>8</v>
      </c>
    </row>
    <row r="2" spans="1:16">
      <c r="A2" t="s">
        <v>9</v>
      </c>
    </row>
    <row r="3" spans="1:16">
      <c r="A3" s="2" t="s">
        <v>30</v>
      </c>
      <c r="B3" s="3"/>
      <c r="C3" s="3"/>
      <c r="D3" s="4"/>
      <c r="E3" s="2" t="s">
        <v>31</v>
      </c>
      <c r="F3" s="3"/>
      <c r="G3" s="3"/>
      <c r="H3" s="4"/>
      <c r="I3" s="2" t="s">
        <v>39</v>
      </c>
      <c r="J3" s="3"/>
      <c r="K3" s="3"/>
      <c r="L3" s="4"/>
      <c r="N3" s="22" t="s">
        <v>129</v>
      </c>
      <c r="O3" s="21"/>
      <c r="P3" s="21"/>
    </row>
    <row r="4" spans="1:16">
      <c r="A4" s="5" t="s">
        <v>0</v>
      </c>
      <c r="B4" s="6">
        <v>309.58600000000001</v>
      </c>
      <c r="C4" s="6" t="s">
        <v>128</v>
      </c>
      <c r="D4" s="7"/>
      <c r="E4" s="5" t="s">
        <v>0</v>
      </c>
      <c r="F4" s="6">
        <v>309.38</v>
      </c>
      <c r="G4" s="6" t="s">
        <v>128</v>
      </c>
      <c r="H4" s="7"/>
      <c r="I4" s="5" t="s">
        <v>0</v>
      </c>
      <c r="J4" s="6">
        <v>328.887</v>
      </c>
      <c r="K4" s="6" t="s">
        <v>128</v>
      </c>
      <c r="L4" s="7"/>
      <c r="N4" s="21" t="s">
        <v>0</v>
      </c>
      <c r="O4" s="21">
        <f>AVERAGE(B4,F4,J4)</f>
        <v>315.95100000000002</v>
      </c>
      <c r="P4" s="21" t="s">
        <v>128</v>
      </c>
    </row>
    <row r="5" spans="1:16">
      <c r="A5" s="8" t="s">
        <v>1</v>
      </c>
      <c r="B5" s="9">
        <v>294.07100000000003</v>
      </c>
      <c r="C5" s="9" t="s">
        <v>128</v>
      </c>
      <c r="D5" s="10"/>
      <c r="E5" s="8" t="s">
        <v>1</v>
      </c>
      <c r="F5" s="9">
        <v>294.97500000000002</v>
      </c>
      <c r="G5" s="18" t="s">
        <v>128</v>
      </c>
      <c r="H5" s="10"/>
      <c r="I5" s="8" t="s">
        <v>1</v>
      </c>
      <c r="J5" s="9">
        <v>306.41899999999998</v>
      </c>
      <c r="K5" s="18" t="s">
        <v>128</v>
      </c>
      <c r="L5" s="10"/>
      <c r="N5" s="21" t="s">
        <v>1</v>
      </c>
      <c r="O5" s="21">
        <f t="shared" ref="O5:O12" si="0">AVERAGE(B5,F5,J5)</f>
        <v>298.48833333333334</v>
      </c>
      <c r="P5" s="21" t="s">
        <v>128</v>
      </c>
    </row>
    <row r="6" spans="1:16">
      <c r="A6" s="8" t="s">
        <v>2</v>
      </c>
      <c r="B6" s="11">
        <v>641735152827</v>
      </c>
      <c r="C6" s="9"/>
      <c r="D6" s="10"/>
      <c r="E6" s="8" t="s">
        <v>2</v>
      </c>
      <c r="F6" s="11">
        <v>645174412612</v>
      </c>
      <c r="G6" s="9"/>
      <c r="H6" s="10"/>
      <c r="I6" s="8" t="s">
        <v>2</v>
      </c>
      <c r="J6" s="11">
        <v>645848601628</v>
      </c>
      <c r="K6" s="9"/>
      <c r="L6" s="10"/>
      <c r="N6" s="21" t="s">
        <v>2</v>
      </c>
      <c r="O6" s="21">
        <f t="shared" si="0"/>
        <v>644252722355.66663</v>
      </c>
      <c r="P6" s="21"/>
    </row>
    <row r="7" spans="1:16">
      <c r="A7" s="8" t="s">
        <v>3</v>
      </c>
      <c r="B7" s="11">
        <v>5159980422</v>
      </c>
      <c r="C7" s="9"/>
      <c r="D7" s="10"/>
      <c r="E7" s="8" t="s">
        <v>3</v>
      </c>
      <c r="F7" s="11">
        <v>5277055773</v>
      </c>
      <c r="G7" s="9"/>
      <c r="H7" s="10"/>
      <c r="I7" s="8" t="s">
        <v>3</v>
      </c>
      <c r="J7" s="11">
        <v>5277209344</v>
      </c>
      <c r="K7" s="9"/>
      <c r="L7" s="10"/>
      <c r="N7" s="21" t="s">
        <v>3</v>
      </c>
      <c r="O7" s="21">
        <f t="shared" si="0"/>
        <v>5238081846.333333</v>
      </c>
      <c r="P7" s="21"/>
    </row>
    <row r="8" spans="1:16">
      <c r="A8" s="8" t="s">
        <v>4</v>
      </c>
      <c r="B8" s="9">
        <v>1.389</v>
      </c>
      <c r="C8" s="9"/>
      <c r="D8" s="10"/>
      <c r="E8" s="8" t="s">
        <v>4</v>
      </c>
      <c r="F8" s="9">
        <v>1.385</v>
      </c>
      <c r="G8" s="9"/>
      <c r="H8" s="10"/>
      <c r="I8" s="8" t="s">
        <v>4</v>
      </c>
      <c r="J8" s="9">
        <v>1.4139999999999999</v>
      </c>
      <c r="K8" s="9"/>
      <c r="L8" s="10"/>
      <c r="N8" s="21" t="s">
        <v>4</v>
      </c>
      <c r="O8" s="21">
        <f t="shared" si="0"/>
        <v>1.3959999999999999</v>
      </c>
      <c r="P8" s="21"/>
    </row>
    <row r="9" spans="1:16">
      <c r="A9" s="8" t="s">
        <v>5</v>
      </c>
      <c r="B9" s="9">
        <v>1.2150000000000001</v>
      </c>
      <c r="C9" s="9"/>
      <c r="D9" s="10"/>
      <c r="E9" s="8" t="s">
        <v>5</v>
      </c>
      <c r="F9" s="9">
        <v>1.2150000000000001</v>
      </c>
      <c r="G9" s="9"/>
      <c r="H9" s="10"/>
      <c r="I9" s="8" t="s">
        <v>5</v>
      </c>
      <c r="J9" s="9">
        <v>1.194</v>
      </c>
      <c r="K9" s="9"/>
      <c r="L9" s="10"/>
      <c r="N9" s="21" t="s">
        <v>5</v>
      </c>
      <c r="O9" s="21">
        <f t="shared" si="0"/>
        <v>1.208</v>
      </c>
      <c r="P9" s="21"/>
    </row>
    <row r="10" spans="1:16">
      <c r="A10" s="8" t="s">
        <v>3</v>
      </c>
      <c r="B10" s="11">
        <v>5159980422</v>
      </c>
      <c r="C10" s="9"/>
      <c r="D10" s="10"/>
      <c r="E10" s="8" t="s">
        <v>3</v>
      </c>
      <c r="F10" s="11">
        <v>5277055773</v>
      </c>
      <c r="G10" s="9"/>
      <c r="H10" s="10"/>
      <c r="I10" s="8" t="s">
        <v>3</v>
      </c>
      <c r="J10" s="11">
        <v>5277209344</v>
      </c>
      <c r="K10" s="9"/>
      <c r="L10" s="10"/>
      <c r="N10" s="21" t="s">
        <v>3</v>
      </c>
      <c r="O10" s="21">
        <f t="shared" si="0"/>
        <v>5238081846.333333</v>
      </c>
      <c r="P10" s="21"/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  <c r="P11" s="21"/>
    </row>
    <row r="12" spans="1:16">
      <c r="A12" s="12" t="s">
        <v>7</v>
      </c>
      <c r="B12" s="13">
        <v>0.25900000000000001</v>
      </c>
      <c r="C12" s="13" t="s">
        <v>128</v>
      </c>
      <c r="D12" s="15"/>
      <c r="E12" s="12" t="s">
        <v>7</v>
      </c>
      <c r="F12" s="13">
        <v>0.127</v>
      </c>
      <c r="G12" s="13" t="s">
        <v>128</v>
      </c>
      <c r="H12" s="15"/>
      <c r="I12" s="12" t="s">
        <v>7</v>
      </c>
      <c r="J12" s="13">
        <v>0.23300000000000001</v>
      </c>
      <c r="K12" s="13" t="s">
        <v>128</v>
      </c>
      <c r="L12" s="15"/>
      <c r="N12" s="21" t="s">
        <v>7</v>
      </c>
      <c r="O12" s="21">
        <f t="shared" si="0"/>
        <v>0.20633333333333334</v>
      </c>
      <c r="P12" s="21" t="s">
        <v>128</v>
      </c>
    </row>
    <row r="13" spans="1:16">
      <c r="A13" s="8" t="s">
        <v>10</v>
      </c>
      <c r="B13" s="9"/>
      <c r="C13" s="9"/>
      <c r="D13" s="10"/>
      <c r="E13" s="5" t="s">
        <v>10</v>
      </c>
      <c r="F13" s="6"/>
      <c r="G13" s="6"/>
      <c r="H13" s="7"/>
      <c r="I13" s="5" t="s">
        <v>10</v>
      </c>
      <c r="J13" s="6"/>
      <c r="K13" s="6"/>
      <c r="L13" s="7"/>
      <c r="N13" s="21"/>
      <c r="O13" s="21"/>
      <c r="P13" s="21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  <c r="O14" s="21"/>
      <c r="P14" s="21"/>
    </row>
    <row r="15" spans="1:16">
      <c r="A15" s="8" t="s">
        <v>15</v>
      </c>
      <c r="B15" s="9" t="s">
        <v>16</v>
      </c>
      <c r="C15" s="11">
        <v>1018311972</v>
      </c>
      <c r="D15" s="10" t="s">
        <v>17</v>
      </c>
      <c r="E15" s="8" t="s">
        <v>15</v>
      </c>
      <c r="F15" s="9" t="s">
        <v>16</v>
      </c>
      <c r="G15" s="11">
        <v>1018397202</v>
      </c>
      <c r="H15" s="10" t="s">
        <v>32</v>
      </c>
      <c r="I15" s="8" t="s">
        <v>15</v>
      </c>
      <c r="J15" s="9" t="s">
        <v>16</v>
      </c>
      <c r="K15" s="11">
        <v>1019205471</v>
      </c>
      <c r="L15" s="10" t="s">
        <v>40</v>
      </c>
      <c r="N15" s="21"/>
      <c r="O15" s="21"/>
      <c r="P15" s="21"/>
    </row>
    <row r="16" spans="1:16">
      <c r="A16" s="8" t="s">
        <v>18</v>
      </c>
      <c r="B16" s="9" t="s">
        <v>16</v>
      </c>
      <c r="C16" s="11">
        <v>4141651517</v>
      </c>
      <c r="D16" s="10" t="s">
        <v>19</v>
      </c>
      <c r="E16" s="8" t="s">
        <v>18</v>
      </c>
      <c r="F16" s="9" t="s">
        <v>16</v>
      </c>
      <c r="G16" s="11">
        <v>4258630686</v>
      </c>
      <c r="H16" s="10" t="s">
        <v>33</v>
      </c>
      <c r="I16" s="8" t="s">
        <v>18</v>
      </c>
      <c r="J16" s="9" t="s">
        <v>16</v>
      </c>
      <c r="K16" s="11">
        <v>4257971361</v>
      </c>
      <c r="L16" s="10" t="s">
        <v>41</v>
      </c>
      <c r="N16" s="21"/>
      <c r="O16" s="21"/>
      <c r="P16" s="21"/>
    </row>
    <row r="17" spans="1:16">
      <c r="A17" s="8" t="s">
        <v>20</v>
      </c>
      <c r="B17" s="9" t="s">
        <v>16</v>
      </c>
      <c r="C17" s="9">
        <v>0</v>
      </c>
      <c r="D17" s="10" t="s">
        <v>21</v>
      </c>
      <c r="E17" s="8" t="s">
        <v>20</v>
      </c>
      <c r="F17" s="9" t="s">
        <v>16</v>
      </c>
      <c r="G17" s="9">
        <v>0</v>
      </c>
      <c r="H17" s="10" t="s">
        <v>34</v>
      </c>
      <c r="I17" s="8" t="s">
        <v>20</v>
      </c>
      <c r="J17" s="9" t="s">
        <v>16</v>
      </c>
      <c r="K17" s="9">
        <v>0</v>
      </c>
      <c r="L17" s="10" t="s">
        <v>42</v>
      </c>
      <c r="N17" s="21"/>
      <c r="O17" s="21"/>
      <c r="P17" s="21"/>
    </row>
    <row r="18" spans="1:16">
      <c r="A18" s="8" t="s">
        <v>22</v>
      </c>
      <c r="B18" s="9" t="s">
        <v>23</v>
      </c>
      <c r="C18" s="9">
        <v>0</v>
      </c>
      <c r="D18" s="10" t="s">
        <v>24</v>
      </c>
      <c r="E18" s="8" t="s">
        <v>22</v>
      </c>
      <c r="F18" s="9" t="s">
        <v>23</v>
      </c>
      <c r="G18" s="9">
        <v>0</v>
      </c>
      <c r="H18" s="10" t="s">
        <v>35</v>
      </c>
      <c r="I18" s="8" t="s">
        <v>22</v>
      </c>
      <c r="J18" s="9" t="s">
        <v>23</v>
      </c>
      <c r="K18" s="9">
        <v>0</v>
      </c>
      <c r="L18" s="10" t="s">
        <v>43</v>
      </c>
      <c r="N18" s="21"/>
      <c r="O18" s="21"/>
      <c r="P18" s="21"/>
    </row>
    <row r="19" spans="1:16">
      <c r="A19" s="8" t="s">
        <v>25</v>
      </c>
      <c r="B19" s="9" t="s">
        <v>26</v>
      </c>
      <c r="C19" s="9">
        <v>0</v>
      </c>
      <c r="D19" s="10" t="s">
        <v>27</v>
      </c>
      <c r="E19" s="8" t="s">
        <v>36</v>
      </c>
      <c r="F19" s="9" t="s">
        <v>26</v>
      </c>
      <c r="G19" s="9">
        <v>0</v>
      </c>
      <c r="H19" s="10" t="s">
        <v>37</v>
      </c>
      <c r="I19" s="8" t="s">
        <v>44</v>
      </c>
      <c r="J19" s="9" t="s">
        <v>26</v>
      </c>
      <c r="K19" s="9">
        <v>0</v>
      </c>
      <c r="L19" s="10" t="s">
        <v>38</v>
      </c>
      <c r="N19" s="21"/>
      <c r="O19" s="21"/>
      <c r="P19" s="21"/>
    </row>
    <row r="20" spans="1:16">
      <c r="A20" s="12" t="s">
        <v>28</v>
      </c>
      <c r="B20" s="13"/>
      <c r="C20" s="14">
        <v>16933</v>
      </c>
      <c r="D20" s="15" t="s">
        <v>29</v>
      </c>
      <c r="E20" s="12" t="s">
        <v>28</v>
      </c>
      <c r="F20" s="13"/>
      <c r="G20" s="14">
        <v>27885</v>
      </c>
      <c r="H20" s="15" t="s">
        <v>38</v>
      </c>
      <c r="I20" s="12" t="s">
        <v>28</v>
      </c>
      <c r="J20" s="13"/>
      <c r="K20" s="14">
        <v>32512</v>
      </c>
      <c r="L20" s="15" t="s">
        <v>45</v>
      </c>
      <c r="N20" s="21"/>
      <c r="O20" s="21"/>
      <c r="P20" s="21"/>
    </row>
    <row r="21" spans="1:16">
      <c r="N21" s="21"/>
      <c r="O21" s="21"/>
      <c r="P21" s="21"/>
    </row>
    <row r="22" spans="1:16">
      <c r="A22" t="s">
        <v>46</v>
      </c>
      <c r="N22" s="21"/>
      <c r="O22" s="21"/>
      <c r="P22" s="21"/>
    </row>
    <row r="23" spans="1:16">
      <c r="A23" s="2" t="s">
        <v>30</v>
      </c>
      <c r="B23" s="3"/>
      <c r="C23" s="4"/>
      <c r="D23" s="2" t="s">
        <v>31</v>
      </c>
      <c r="E23" s="3"/>
      <c r="F23" s="4"/>
      <c r="G23" s="5" t="s">
        <v>39</v>
      </c>
      <c r="H23" s="6"/>
      <c r="I23" s="7"/>
      <c r="N23" s="21" t="s">
        <v>130</v>
      </c>
      <c r="O23" s="21"/>
      <c r="P23" s="21"/>
    </row>
    <row r="24" spans="1:16">
      <c r="A24" s="5" t="s">
        <v>0</v>
      </c>
      <c r="B24" s="6">
        <v>307.315</v>
      </c>
      <c r="C24" s="7" t="s">
        <v>128</v>
      </c>
      <c r="D24" s="5" t="s">
        <v>0</v>
      </c>
      <c r="E24" s="6">
        <v>307.64699999999999</v>
      </c>
      <c r="F24" s="7" t="s">
        <v>128</v>
      </c>
      <c r="G24" s="8" t="s">
        <v>0</v>
      </c>
      <c r="H24" s="9">
        <v>315.58800000000002</v>
      </c>
      <c r="I24" s="10" t="s">
        <v>128</v>
      </c>
      <c r="N24" s="21" t="s">
        <v>0</v>
      </c>
      <c r="O24" s="21">
        <f>AVERAGE(B24,E24,H24)</f>
        <v>310.18333333333334</v>
      </c>
      <c r="P24" s="21" t="s">
        <v>128</v>
      </c>
    </row>
    <row r="25" spans="1:16">
      <c r="A25" s="8" t="s">
        <v>1</v>
      </c>
      <c r="B25" s="9">
        <v>247.40799999999999</v>
      </c>
      <c r="C25" s="10" t="s">
        <v>128</v>
      </c>
      <c r="D25" s="8" t="s">
        <v>1</v>
      </c>
      <c r="E25" s="9">
        <v>290.69400000000002</v>
      </c>
      <c r="F25" s="10" t="s">
        <v>128</v>
      </c>
      <c r="G25" s="8" t="s">
        <v>1</v>
      </c>
      <c r="H25" s="9">
        <v>239.26900000000001</v>
      </c>
      <c r="I25" s="10" t="s">
        <v>128</v>
      </c>
      <c r="N25" s="21" t="s">
        <v>1</v>
      </c>
      <c r="O25" s="21">
        <f t="shared" ref="O25:O32" si="1">AVERAGE(B25,E25,H25)</f>
        <v>259.12366666666668</v>
      </c>
      <c r="P25" s="21" t="s">
        <v>128</v>
      </c>
    </row>
    <row r="26" spans="1:16">
      <c r="A26" s="8" t="s">
        <v>47</v>
      </c>
      <c r="B26" s="16">
        <v>0.19900000000000001</v>
      </c>
      <c r="C26" s="10"/>
      <c r="D26" s="8" t="s">
        <v>47</v>
      </c>
      <c r="E26" s="16">
        <v>0.191</v>
      </c>
      <c r="F26" s="10"/>
      <c r="G26" s="8" t="s">
        <v>47</v>
      </c>
      <c r="H26" s="16">
        <v>0.2</v>
      </c>
      <c r="I26" s="10"/>
      <c r="N26" s="21" t="s">
        <v>47</v>
      </c>
      <c r="O26" s="21">
        <f t="shared" si="1"/>
        <v>0.19666666666666668</v>
      </c>
      <c r="P26" s="21"/>
    </row>
    <row r="27" spans="1:16">
      <c r="A27" s="8" t="s">
        <v>48</v>
      </c>
      <c r="B27" s="11">
        <v>255803273868</v>
      </c>
      <c r="C27" s="10"/>
      <c r="D27" s="8" t="s">
        <v>48</v>
      </c>
      <c r="E27" s="11">
        <v>310085702292</v>
      </c>
      <c r="F27" s="10"/>
      <c r="G27" s="8" t="s">
        <v>48</v>
      </c>
      <c r="H27" s="11">
        <v>249533085768</v>
      </c>
      <c r="I27" s="10"/>
      <c r="N27" s="21" t="s">
        <v>48</v>
      </c>
      <c r="O27" s="21">
        <f t="shared" si="1"/>
        <v>271807353976</v>
      </c>
      <c r="P27" s="21"/>
    </row>
    <row r="28" spans="1:16">
      <c r="A28" s="8" t="s">
        <v>49</v>
      </c>
      <c r="B28" s="11">
        <v>152205366024</v>
      </c>
      <c r="C28" s="10"/>
      <c r="D28" s="8" t="s">
        <v>49</v>
      </c>
      <c r="E28" s="11">
        <v>185397161748</v>
      </c>
      <c r="F28" s="10"/>
      <c r="G28" s="8" t="s">
        <v>49</v>
      </c>
      <c r="H28" s="11">
        <v>149333679876</v>
      </c>
      <c r="I28" s="10"/>
      <c r="N28" s="21" t="s">
        <v>49</v>
      </c>
      <c r="O28" s="21">
        <f t="shared" si="1"/>
        <v>162312069216</v>
      </c>
      <c r="P28" s="21"/>
    </row>
    <row r="29" spans="1:16">
      <c r="A29" s="8" t="s">
        <v>50</v>
      </c>
      <c r="B29" s="11">
        <v>1200036</v>
      </c>
      <c r="C29" s="10"/>
      <c r="D29" s="8" t="s">
        <v>50</v>
      </c>
      <c r="E29" s="11">
        <v>1200036</v>
      </c>
      <c r="F29" s="10"/>
      <c r="G29" s="8" t="s">
        <v>50</v>
      </c>
      <c r="H29" s="11">
        <v>1800054</v>
      </c>
      <c r="I29" s="10"/>
      <c r="N29" s="21" t="s">
        <v>50</v>
      </c>
      <c r="O29" s="21">
        <f t="shared" si="1"/>
        <v>1400042</v>
      </c>
      <c r="P29" s="21"/>
    </row>
    <row r="30" spans="1:16">
      <c r="A30" s="8" t="s">
        <v>51</v>
      </c>
      <c r="B30" s="9">
        <v>27</v>
      </c>
      <c r="C30" s="10"/>
      <c r="D30" s="8" t="s">
        <v>51</v>
      </c>
      <c r="E30" s="9">
        <v>28</v>
      </c>
      <c r="F30" s="10"/>
      <c r="G30" s="8" t="s">
        <v>51</v>
      </c>
      <c r="H30" s="9">
        <v>25</v>
      </c>
      <c r="I30" s="10"/>
      <c r="N30" s="21" t="s">
        <v>51</v>
      </c>
      <c r="O30" s="21">
        <f t="shared" si="1"/>
        <v>26.666666666666668</v>
      </c>
      <c r="P30" s="21"/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21" t="s">
        <v>6</v>
      </c>
      <c r="O31" s="21">
        <f t="shared" si="1"/>
        <v>1</v>
      </c>
      <c r="P31" s="21"/>
    </row>
    <row r="32" spans="1:16">
      <c r="A32" s="8" t="s">
        <v>7</v>
      </c>
      <c r="B32" s="9">
        <v>0</v>
      </c>
      <c r="C32" s="10" t="s">
        <v>128</v>
      </c>
      <c r="D32" s="8" t="s">
        <v>7</v>
      </c>
      <c r="E32" s="9">
        <v>0</v>
      </c>
      <c r="F32" s="10" t="s">
        <v>128</v>
      </c>
      <c r="G32" s="12" t="s">
        <v>7</v>
      </c>
      <c r="H32" s="13">
        <v>0</v>
      </c>
      <c r="I32" s="15" t="s">
        <v>128</v>
      </c>
      <c r="N32" s="21" t="s">
        <v>7</v>
      </c>
      <c r="O32" s="21">
        <f t="shared" si="1"/>
        <v>0</v>
      </c>
      <c r="P32" s="21" t="s">
        <v>128</v>
      </c>
    </row>
    <row r="33" spans="1:9">
      <c r="A33" s="5" t="s">
        <v>53</v>
      </c>
      <c r="B33" s="6"/>
      <c r="C33" s="7"/>
      <c r="D33" s="5" t="s">
        <v>53</v>
      </c>
      <c r="E33" s="6"/>
      <c r="F33" s="7"/>
      <c r="G33" s="5" t="s">
        <v>53</v>
      </c>
      <c r="H33" s="6"/>
      <c r="I33" s="7"/>
    </row>
    <row r="34" spans="1:9">
      <c r="A34" s="8" t="s">
        <v>54</v>
      </c>
      <c r="B34" s="9" t="s">
        <v>55</v>
      </c>
      <c r="C34" s="10"/>
      <c r="D34" s="8" t="s">
        <v>54</v>
      </c>
      <c r="E34" s="9" t="s">
        <v>55</v>
      </c>
      <c r="F34" s="10"/>
      <c r="G34" s="8" t="s">
        <v>54</v>
      </c>
      <c r="H34" s="9" t="s">
        <v>55</v>
      </c>
      <c r="I34" s="10"/>
    </row>
    <row r="35" spans="1:9">
      <c r="A35" s="8" t="s">
        <v>56</v>
      </c>
      <c r="B35" s="9" t="s">
        <v>57</v>
      </c>
      <c r="C35" s="10" t="s">
        <v>58</v>
      </c>
      <c r="D35" s="8" t="s">
        <v>56</v>
      </c>
      <c r="E35" s="9" t="s">
        <v>57</v>
      </c>
      <c r="F35" s="10" t="s">
        <v>58</v>
      </c>
      <c r="G35" s="8" t="s">
        <v>56</v>
      </c>
      <c r="H35" s="9" t="s">
        <v>57</v>
      </c>
      <c r="I35" s="10" t="s">
        <v>58</v>
      </c>
    </row>
    <row r="36" spans="1:9">
      <c r="A36" s="8">
        <v>0</v>
      </c>
      <c r="B36" s="9">
        <v>244.81458360969901</v>
      </c>
      <c r="C36" s="10" t="s">
        <v>59</v>
      </c>
      <c r="D36" s="8">
        <v>0</v>
      </c>
      <c r="E36" s="9">
        <v>247.69703583459901</v>
      </c>
      <c r="F36" s="10" t="s">
        <v>59</v>
      </c>
      <c r="G36" s="8">
        <v>0</v>
      </c>
      <c r="H36" s="9">
        <v>182.19836050219999</v>
      </c>
      <c r="I36" s="10" t="s">
        <v>59</v>
      </c>
    </row>
    <row r="37" spans="1:9">
      <c r="A37" s="8">
        <v>1</v>
      </c>
      <c r="B37" s="9">
        <v>29.87</v>
      </c>
      <c r="C37" s="10" t="s">
        <v>59</v>
      </c>
      <c r="D37" s="8">
        <v>1</v>
      </c>
      <c r="E37" s="9">
        <v>28.93</v>
      </c>
      <c r="F37" s="10" t="s">
        <v>59</v>
      </c>
      <c r="G37" s="8">
        <v>1</v>
      </c>
      <c r="H37" s="9">
        <v>82.98</v>
      </c>
      <c r="I37" s="10" t="s">
        <v>59</v>
      </c>
    </row>
    <row r="38" spans="1:9">
      <c r="A38" s="8">
        <v>2</v>
      </c>
      <c r="B38" s="9">
        <v>25.65</v>
      </c>
      <c r="C38" s="10" t="s">
        <v>59</v>
      </c>
      <c r="D38" s="8">
        <v>2</v>
      </c>
      <c r="E38" s="9">
        <v>24.709999999999901</v>
      </c>
      <c r="F38" s="10" t="s">
        <v>59</v>
      </c>
      <c r="G38" s="8">
        <v>2</v>
      </c>
      <c r="H38" s="9">
        <v>23.61</v>
      </c>
      <c r="I38" s="10" t="s">
        <v>59</v>
      </c>
    </row>
    <row r="39" spans="1:9">
      <c r="A39" s="8">
        <v>3</v>
      </c>
      <c r="B39" s="9">
        <v>4.1099999999999897</v>
      </c>
      <c r="C39" s="10" t="s">
        <v>59</v>
      </c>
      <c r="D39" s="8">
        <v>3</v>
      </c>
      <c r="E39" s="9">
        <v>3.85</v>
      </c>
      <c r="F39" s="10" t="s">
        <v>59</v>
      </c>
      <c r="G39" s="8">
        <v>3</v>
      </c>
      <c r="H39" s="9">
        <v>11.54</v>
      </c>
      <c r="I39" s="10" t="s">
        <v>59</v>
      </c>
    </row>
    <row r="40" spans="1:9">
      <c r="A40" s="8">
        <v>4</v>
      </c>
      <c r="B40" s="9">
        <v>2.14</v>
      </c>
      <c r="C40" s="10" t="s">
        <v>59</v>
      </c>
      <c r="D40" s="8">
        <v>4</v>
      </c>
      <c r="E40" s="9">
        <v>1.7999999999999901</v>
      </c>
      <c r="F40" s="10" t="s">
        <v>59</v>
      </c>
      <c r="G40" s="8">
        <v>4</v>
      </c>
      <c r="H40" s="9">
        <v>7.1</v>
      </c>
      <c r="I40" s="10" t="s">
        <v>59</v>
      </c>
    </row>
    <row r="41" spans="1:9">
      <c r="A41" s="8">
        <v>5</v>
      </c>
      <c r="B41" s="9">
        <v>0.47</v>
      </c>
      <c r="C41" s="10" t="s">
        <v>59</v>
      </c>
      <c r="D41" s="8">
        <v>5</v>
      </c>
      <c r="E41" s="9">
        <v>0.5</v>
      </c>
      <c r="F41" s="10" t="s">
        <v>59</v>
      </c>
      <c r="G41" s="8">
        <v>5</v>
      </c>
      <c r="H41" s="9">
        <v>4.17</v>
      </c>
      <c r="I41" s="10" t="s">
        <v>59</v>
      </c>
    </row>
    <row r="42" spans="1:9">
      <c r="A42" s="8">
        <v>6</v>
      </c>
      <c r="B42" s="9">
        <v>0.06</v>
      </c>
      <c r="C42" s="10" t="s">
        <v>59</v>
      </c>
      <c r="D42" s="8">
        <v>6</v>
      </c>
      <c r="E42" s="9">
        <v>0.13999999999999899</v>
      </c>
      <c r="F42" s="10" t="s">
        <v>59</v>
      </c>
      <c r="G42" s="8">
        <v>6</v>
      </c>
      <c r="H42" s="9">
        <v>2.52999999999999</v>
      </c>
      <c r="I42" s="10" t="s">
        <v>59</v>
      </c>
    </row>
    <row r="43" spans="1:9">
      <c r="A43" s="8">
        <v>7</v>
      </c>
      <c r="B43" s="9">
        <v>0.15</v>
      </c>
      <c r="C43" s="10" t="s">
        <v>60</v>
      </c>
      <c r="D43" s="8">
        <v>7</v>
      </c>
      <c r="E43" s="9">
        <v>0.02</v>
      </c>
      <c r="F43" s="10" t="s">
        <v>60</v>
      </c>
      <c r="G43" s="8">
        <v>7</v>
      </c>
      <c r="H43" s="9">
        <v>1.02</v>
      </c>
      <c r="I43" s="10" t="s">
        <v>60</v>
      </c>
    </row>
    <row r="44" spans="1:9">
      <c r="A44" s="8">
        <v>8</v>
      </c>
      <c r="B44" s="9">
        <v>0.05</v>
      </c>
      <c r="C44" s="10" t="s">
        <v>60</v>
      </c>
      <c r="D44" s="8"/>
      <c r="E44" s="9"/>
      <c r="F44" s="10"/>
      <c r="G44" s="8">
        <v>8</v>
      </c>
      <c r="H44" s="9">
        <v>0.38</v>
      </c>
      <c r="I44" s="10" t="s">
        <v>60</v>
      </c>
    </row>
    <row r="45" spans="1:9">
      <c r="A45" s="8"/>
      <c r="B45" s="9"/>
      <c r="C45" s="10"/>
      <c r="D45" s="8"/>
      <c r="E45" s="9"/>
      <c r="F45" s="10"/>
      <c r="G45" s="8">
        <v>9</v>
      </c>
      <c r="H45" s="9">
        <v>0.05</v>
      </c>
      <c r="I45" s="10" t="s">
        <v>60</v>
      </c>
    </row>
    <row r="46" spans="1:9">
      <c r="A46" s="12"/>
      <c r="B46" s="13"/>
      <c r="C46" s="15"/>
      <c r="D46" s="12"/>
      <c r="E46" s="13"/>
      <c r="F46" s="15"/>
      <c r="G46" s="12">
        <v>10</v>
      </c>
      <c r="H46" s="13">
        <v>0.01</v>
      </c>
      <c r="I46" s="15" t="s">
        <v>60</v>
      </c>
    </row>
    <row r="47" spans="1:9">
      <c r="A47" s="5" t="s">
        <v>61</v>
      </c>
      <c r="B47" s="6"/>
      <c r="C47" s="7"/>
      <c r="D47" s="5" t="s">
        <v>61</v>
      </c>
      <c r="E47" s="6"/>
      <c r="F47" s="7"/>
      <c r="G47" s="5" t="s">
        <v>61</v>
      </c>
      <c r="H47" s="6"/>
      <c r="I47" s="7"/>
    </row>
    <row r="48" spans="1:9">
      <c r="A48" s="8" t="s">
        <v>62</v>
      </c>
      <c r="B48" s="9" t="s">
        <v>63</v>
      </c>
      <c r="C48" s="10"/>
      <c r="D48" s="8" t="s">
        <v>62</v>
      </c>
      <c r="E48" s="9" t="s">
        <v>63</v>
      </c>
      <c r="F48" s="10"/>
      <c r="G48" s="8" t="s">
        <v>62</v>
      </c>
      <c r="H48" s="9" t="s">
        <v>63</v>
      </c>
      <c r="I48" s="10"/>
    </row>
    <row r="49" spans="1:9">
      <c r="A49" s="8">
        <v>6</v>
      </c>
      <c r="B49" s="9">
        <v>22746822</v>
      </c>
      <c r="C49" s="10"/>
      <c r="D49" s="8">
        <v>6</v>
      </c>
      <c r="E49" s="9">
        <v>28448532</v>
      </c>
      <c r="F49" s="10"/>
      <c r="G49" s="8">
        <v>6</v>
      </c>
      <c r="H49" s="9">
        <v>21726516</v>
      </c>
      <c r="I49" s="10"/>
    </row>
    <row r="50" spans="1:9">
      <c r="A50" s="8">
        <v>7</v>
      </c>
      <c r="B50" s="9">
        <v>879383736</v>
      </c>
      <c r="C50" s="10"/>
      <c r="D50" s="8">
        <v>7</v>
      </c>
      <c r="E50" s="9">
        <v>1058417430</v>
      </c>
      <c r="F50" s="10"/>
      <c r="G50" s="8">
        <v>7</v>
      </c>
      <c r="H50" s="9">
        <v>967490160</v>
      </c>
      <c r="I50" s="10"/>
    </row>
    <row r="51" spans="1:9">
      <c r="A51" s="8">
        <v>8</v>
      </c>
      <c r="B51" s="9">
        <v>102210654</v>
      </c>
      <c r="C51" s="10"/>
      <c r="D51" s="8">
        <v>8</v>
      </c>
      <c r="E51" s="9">
        <v>121416414</v>
      </c>
      <c r="F51" s="10"/>
      <c r="G51" s="8">
        <v>8</v>
      </c>
      <c r="H51" s="9">
        <v>116434920</v>
      </c>
      <c r="I51" s="10"/>
    </row>
    <row r="52" spans="1:9">
      <c r="A52" s="8">
        <v>9</v>
      </c>
      <c r="B52" s="9">
        <v>17285184</v>
      </c>
      <c r="C52" s="10"/>
      <c r="D52" s="8">
        <v>9</v>
      </c>
      <c r="E52" s="9">
        <v>21546462</v>
      </c>
      <c r="F52" s="10"/>
      <c r="G52" s="8">
        <v>9</v>
      </c>
      <c r="H52" s="9">
        <v>21486444</v>
      </c>
      <c r="I52" s="10"/>
    </row>
    <row r="53" spans="1:9">
      <c r="A53" s="8">
        <v>11</v>
      </c>
      <c r="B53" s="9">
        <v>1740522</v>
      </c>
      <c r="C53" s="10"/>
      <c r="D53" s="8">
        <v>11</v>
      </c>
      <c r="E53" s="9">
        <v>2100630</v>
      </c>
      <c r="F53" s="10"/>
      <c r="G53" s="8">
        <v>11</v>
      </c>
      <c r="H53" s="9">
        <v>1260378</v>
      </c>
      <c r="I53" s="10"/>
    </row>
    <row r="54" spans="1:9">
      <c r="A54" s="8">
        <v>12</v>
      </c>
      <c r="B54" s="9">
        <v>154546350</v>
      </c>
      <c r="C54" s="10"/>
      <c r="D54" s="8">
        <v>12</v>
      </c>
      <c r="E54" s="9">
        <v>178193442</v>
      </c>
      <c r="F54" s="10"/>
      <c r="G54" s="8">
        <v>12</v>
      </c>
      <c r="H54" s="9">
        <v>184975476</v>
      </c>
      <c r="I54" s="10"/>
    </row>
    <row r="55" spans="1:9">
      <c r="A55" s="8">
        <v>13</v>
      </c>
      <c r="B55" s="9">
        <v>19805940</v>
      </c>
      <c r="C55" s="10"/>
      <c r="D55" s="8">
        <v>13</v>
      </c>
      <c r="E55" s="9">
        <v>21786534</v>
      </c>
      <c r="F55" s="10"/>
      <c r="G55" s="8">
        <v>13</v>
      </c>
      <c r="H55" s="9">
        <v>20826246</v>
      </c>
      <c r="I55" s="10"/>
    </row>
    <row r="56" spans="1:9">
      <c r="A56" s="8">
        <v>14</v>
      </c>
      <c r="B56" s="9">
        <v>67940376</v>
      </c>
      <c r="C56" s="10"/>
      <c r="D56" s="8">
        <v>14</v>
      </c>
      <c r="E56" s="9">
        <v>81084318</v>
      </c>
      <c r="F56" s="10"/>
      <c r="G56" s="8">
        <v>14</v>
      </c>
      <c r="H56" s="9">
        <v>76582968</v>
      </c>
      <c r="I56" s="10"/>
    </row>
    <row r="57" spans="1:9">
      <c r="A57" s="8">
        <v>15</v>
      </c>
      <c r="B57" s="9">
        <v>14464338</v>
      </c>
      <c r="C57" s="10"/>
      <c r="D57" s="8">
        <v>15</v>
      </c>
      <c r="E57" s="9">
        <v>14704410</v>
      </c>
      <c r="F57" s="10"/>
      <c r="G57" s="8">
        <v>15</v>
      </c>
      <c r="H57" s="9">
        <v>18365508</v>
      </c>
      <c r="I57" s="10"/>
    </row>
    <row r="58" spans="1:9">
      <c r="A58" s="8">
        <v>16</v>
      </c>
      <c r="B58" s="9">
        <v>13864158</v>
      </c>
      <c r="C58" s="10"/>
      <c r="D58" s="8">
        <v>16</v>
      </c>
      <c r="E58" s="9">
        <v>13984194</v>
      </c>
      <c r="F58" s="10"/>
      <c r="G58" s="8">
        <v>16</v>
      </c>
      <c r="H58" s="9">
        <v>16444932</v>
      </c>
      <c r="I58" s="10"/>
    </row>
    <row r="59" spans="1:9">
      <c r="A59" s="8">
        <v>17</v>
      </c>
      <c r="B59" s="9">
        <v>17465238</v>
      </c>
      <c r="C59" s="10"/>
      <c r="D59" s="8">
        <v>17</v>
      </c>
      <c r="E59" s="9">
        <v>18125436</v>
      </c>
      <c r="F59" s="10"/>
      <c r="G59" s="8">
        <v>17</v>
      </c>
      <c r="H59" s="9">
        <v>23166948</v>
      </c>
      <c r="I59" s="10"/>
    </row>
    <row r="60" spans="1:9">
      <c r="A60" s="8">
        <v>18</v>
      </c>
      <c r="B60" s="9">
        <v>14644392</v>
      </c>
      <c r="C60" s="10"/>
      <c r="D60" s="8">
        <v>18</v>
      </c>
      <c r="E60" s="9">
        <v>15724716</v>
      </c>
      <c r="F60" s="10"/>
      <c r="G60" s="8">
        <v>18</v>
      </c>
      <c r="H60" s="9">
        <v>17405220</v>
      </c>
      <c r="I60" s="10"/>
    </row>
    <row r="61" spans="1:9">
      <c r="A61" s="8">
        <v>19</v>
      </c>
      <c r="B61" s="9">
        <v>38591574</v>
      </c>
      <c r="C61" s="10"/>
      <c r="D61" s="8">
        <v>19</v>
      </c>
      <c r="E61" s="9">
        <v>42552762</v>
      </c>
      <c r="F61" s="10"/>
      <c r="G61" s="8">
        <v>19</v>
      </c>
      <c r="H61" s="9">
        <v>41052312</v>
      </c>
      <c r="I61" s="10"/>
    </row>
    <row r="62" spans="1:9">
      <c r="A62" s="8">
        <v>20</v>
      </c>
      <c r="B62" s="9">
        <v>22806840</v>
      </c>
      <c r="C62" s="10"/>
      <c r="D62" s="8">
        <v>20</v>
      </c>
      <c r="E62" s="9">
        <v>27008100</v>
      </c>
      <c r="F62" s="10"/>
      <c r="G62" s="8">
        <v>20</v>
      </c>
      <c r="H62" s="9">
        <v>22686804</v>
      </c>
      <c r="I62" s="10"/>
    </row>
    <row r="63" spans="1:9">
      <c r="A63" s="8">
        <v>21</v>
      </c>
      <c r="B63" s="9">
        <v>41172348</v>
      </c>
      <c r="C63" s="10"/>
      <c r="D63" s="8">
        <v>21</v>
      </c>
      <c r="E63" s="9">
        <v>48554562</v>
      </c>
      <c r="F63" s="10"/>
      <c r="G63" s="8">
        <v>21</v>
      </c>
      <c r="H63" s="9">
        <v>37571268</v>
      </c>
      <c r="I63" s="10"/>
    </row>
    <row r="64" spans="1:9">
      <c r="A64" s="8">
        <v>22</v>
      </c>
      <c r="B64" s="9">
        <v>36550962</v>
      </c>
      <c r="C64" s="10"/>
      <c r="D64" s="8">
        <v>22</v>
      </c>
      <c r="E64" s="9">
        <v>45133536</v>
      </c>
      <c r="F64" s="10"/>
      <c r="G64" s="8">
        <v>22</v>
      </c>
      <c r="H64" s="9">
        <v>34510350</v>
      </c>
      <c r="I64" s="10"/>
    </row>
    <row r="65" spans="1:9">
      <c r="A65" s="8">
        <v>23</v>
      </c>
      <c r="B65" s="9">
        <v>28448532</v>
      </c>
      <c r="C65" s="10"/>
      <c r="D65" s="8">
        <v>23</v>
      </c>
      <c r="E65" s="9">
        <v>36971088</v>
      </c>
      <c r="F65" s="10"/>
      <c r="G65" s="8">
        <v>23</v>
      </c>
      <c r="H65" s="9">
        <v>26407920</v>
      </c>
      <c r="I65" s="10"/>
    </row>
    <row r="66" spans="1:9">
      <c r="A66" s="8">
        <v>24</v>
      </c>
      <c r="B66" s="9">
        <v>29648892</v>
      </c>
      <c r="C66" s="10"/>
      <c r="D66" s="8">
        <v>24</v>
      </c>
      <c r="E66" s="9">
        <v>36430926</v>
      </c>
      <c r="F66" s="10"/>
      <c r="G66" s="8">
        <v>24</v>
      </c>
      <c r="H66" s="9">
        <v>27008100</v>
      </c>
      <c r="I66" s="10"/>
    </row>
    <row r="67" spans="1:9">
      <c r="A67" s="8">
        <v>25</v>
      </c>
      <c r="B67" s="9">
        <v>30669198</v>
      </c>
      <c r="C67" s="10"/>
      <c r="D67" s="8">
        <v>25</v>
      </c>
      <c r="E67" s="9">
        <v>36070818</v>
      </c>
      <c r="F67" s="10"/>
      <c r="G67" s="8">
        <v>25</v>
      </c>
      <c r="H67" s="9">
        <v>27608280</v>
      </c>
      <c r="I67" s="10"/>
    </row>
    <row r="68" spans="1:9">
      <c r="A68" s="8">
        <v>26</v>
      </c>
      <c r="B68" s="9">
        <v>37031106</v>
      </c>
      <c r="C68" s="10"/>
      <c r="D68" s="8">
        <v>26</v>
      </c>
      <c r="E68" s="9">
        <v>41952582</v>
      </c>
      <c r="F68" s="10"/>
      <c r="G68" s="8">
        <v>26</v>
      </c>
      <c r="H68" s="9">
        <v>30369108</v>
      </c>
      <c r="I68" s="10"/>
    </row>
    <row r="69" spans="1:9">
      <c r="A69" s="8">
        <v>27</v>
      </c>
      <c r="B69" s="9">
        <v>30849252</v>
      </c>
      <c r="C69" s="10"/>
      <c r="D69" s="8">
        <v>27</v>
      </c>
      <c r="E69" s="9">
        <v>36190854</v>
      </c>
      <c r="F69" s="10"/>
      <c r="G69" s="8">
        <v>27</v>
      </c>
      <c r="H69" s="9">
        <v>26467938</v>
      </c>
      <c r="I69" s="10"/>
    </row>
    <row r="70" spans="1:9">
      <c r="A70" s="8">
        <v>28</v>
      </c>
      <c r="B70" s="9">
        <v>25087524</v>
      </c>
      <c r="C70" s="10"/>
      <c r="D70" s="8">
        <v>28</v>
      </c>
      <c r="E70" s="9">
        <v>27428226</v>
      </c>
      <c r="F70" s="10"/>
      <c r="G70" s="8">
        <v>28</v>
      </c>
      <c r="H70" s="9">
        <v>25507650</v>
      </c>
      <c r="I70" s="10"/>
    </row>
    <row r="71" spans="1:9">
      <c r="A71" s="8">
        <v>29</v>
      </c>
      <c r="B71" s="9">
        <v>18485544</v>
      </c>
      <c r="C71" s="10"/>
      <c r="D71" s="8">
        <v>29</v>
      </c>
      <c r="E71" s="9">
        <v>19865958</v>
      </c>
      <c r="F71" s="10"/>
      <c r="G71" s="8">
        <v>29</v>
      </c>
      <c r="H71" s="9">
        <v>20346102</v>
      </c>
      <c r="I71" s="10"/>
    </row>
    <row r="72" spans="1:9">
      <c r="A72" s="8">
        <v>30</v>
      </c>
      <c r="B72" s="9">
        <v>21126336</v>
      </c>
      <c r="C72" s="10"/>
      <c r="D72" s="8">
        <v>30</v>
      </c>
      <c r="E72" s="9">
        <v>24847452</v>
      </c>
      <c r="F72" s="10"/>
      <c r="G72" s="8">
        <v>30</v>
      </c>
      <c r="H72" s="9">
        <v>18965688</v>
      </c>
      <c r="I72" s="10"/>
    </row>
    <row r="73" spans="1:9">
      <c r="A73" s="8">
        <v>31</v>
      </c>
      <c r="B73" s="9">
        <v>40092024</v>
      </c>
      <c r="C73" s="10"/>
      <c r="D73" s="8">
        <v>31</v>
      </c>
      <c r="E73" s="9">
        <v>46153842</v>
      </c>
      <c r="F73" s="10"/>
      <c r="G73" s="8">
        <v>31</v>
      </c>
      <c r="H73" s="9">
        <v>35230566</v>
      </c>
      <c r="I73" s="10"/>
    </row>
    <row r="74" spans="1:9">
      <c r="A74" s="8">
        <v>32</v>
      </c>
      <c r="B74" s="9">
        <v>97169142</v>
      </c>
      <c r="C74" s="10"/>
      <c r="D74" s="8">
        <v>32</v>
      </c>
      <c r="E74" s="9">
        <v>110253066</v>
      </c>
      <c r="F74" s="10"/>
      <c r="G74" s="8">
        <v>32</v>
      </c>
      <c r="H74" s="9">
        <v>81084318</v>
      </c>
      <c r="I74" s="10"/>
    </row>
    <row r="75" spans="1:9">
      <c r="A75" s="8">
        <v>33</v>
      </c>
      <c r="B75" s="9">
        <v>116674992</v>
      </c>
      <c r="C75" s="10"/>
      <c r="D75" s="8">
        <v>33</v>
      </c>
      <c r="E75" s="9">
        <v>131019294</v>
      </c>
      <c r="F75" s="10"/>
      <c r="G75" s="8">
        <v>33</v>
      </c>
      <c r="H75" s="9">
        <v>88286478</v>
      </c>
      <c r="I75" s="10"/>
    </row>
    <row r="76" spans="1:9">
      <c r="A76" s="8">
        <v>34</v>
      </c>
      <c r="B76" s="9">
        <v>106231860</v>
      </c>
      <c r="C76" s="10"/>
      <c r="D76" s="8">
        <v>34</v>
      </c>
      <c r="E76" s="9">
        <v>125317584</v>
      </c>
      <c r="F76" s="10"/>
      <c r="G76" s="8">
        <v>34</v>
      </c>
      <c r="H76" s="9">
        <v>85465632</v>
      </c>
      <c r="I76" s="10"/>
    </row>
    <row r="77" spans="1:9">
      <c r="A77" s="8">
        <v>35</v>
      </c>
      <c r="B77" s="9">
        <v>90507144</v>
      </c>
      <c r="C77" s="10"/>
      <c r="D77" s="8">
        <v>35</v>
      </c>
      <c r="E77" s="9">
        <v>103411014</v>
      </c>
      <c r="F77" s="10"/>
      <c r="G77" s="8">
        <v>35</v>
      </c>
      <c r="H77" s="9">
        <v>74602374</v>
      </c>
      <c r="I77" s="10"/>
    </row>
    <row r="78" spans="1:9">
      <c r="A78" s="8">
        <v>36</v>
      </c>
      <c r="B78" s="9">
        <v>111093318</v>
      </c>
      <c r="C78" s="10"/>
      <c r="D78" s="8">
        <v>36</v>
      </c>
      <c r="E78" s="9">
        <v>133960176</v>
      </c>
      <c r="F78" s="10"/>
      <c r="G78" s="8">
        <v>36</v>
      </c>
      <c r="H78" s="9">
        <v>92127630</v>
      </c>
      <c r="I78" s="10"/>
    </row>
    <row r="79" spans="1:9">
      <c r="A79" s="8">
        <v>37</v>
      </c>
      <c r="B79" s="9">
        <v>64399314</v>
      </c>
      <c r="C79" s="10"/>
      <c r="D79" s="8">
        <v>37</v>
      </c>
      <c r="E79" s="9">
        <v>70101024</v>
      </c>
      <c r="F79" s="10"/>
      <c r="G79" s="8">
        <v>37</v>
      </c>
      <c r="H79" s="9">
        <v>46393914</v>
      </c>
      <c r="I79" s="10"/>
    </row>
    <row r="80" spans="1:9">
      <c r="A80" s="8">
        <v>38</v>
      </c>
      <c r="B80" s="9">
        <v>36190854</v>
      </c>
      <c r="C80" s="10"/>
      <c r="D80" s="8">
        <v>38</v>
      </c>
      <c r="E80" s="9">
        <v>42252672</v>
      </c>
      <c r="F80" s="10"/>
      <c r="G80" s="8">
        <v>38</v>
      </c>
      <c r="H80" s="9">
        <v>29828946</v>
      </c>
      <c r="I80" s="10"/>
    </row>
    <row r="81" spans="1:9">
      <c r="A81" s="8">
        <v>39</v>
      </c>
      <c r="B81" s="9">
        <v>40152042</v>
      </c>
      <c r="C81" s="10"/>
      <c r="D81" s="8">
        <v>39</v>
      </c>
      <c r="E81" s="9">
        <v>49214760</v>
      </c>
      <c r="F81" s="10"/>
      <c r="G81" s="8">
        <v>39</v>
      </c>
      <c r="H81" s="9">
        <v>34150242</v>
      </c>
      <c r="I81" s="10"/>
    </row>
    <row r="82" spans="1:9">
      <c r="A82" s="8">
        <v>40</v>
      </c>
      <c r="B82" s="9">
        <v>34090224</v>
      </c>
      <c r="C82" s="10"/>
      <c r="D82" s="8">
        <v>40</v>
      </c>
      <c r="E82" s="9">
        <v>43813140</v>
      </c>
      <c r="F82" s="10"/>
      <c r="G82" s="8">
        <v>40</v>
      </c>
      <c r="H82" s="9">
        <v>29468838</v>
      </c>
      <c r="I82" s="10"/>
    </row>
    <row r="83" spans="1:9">
      <c r="A83" s="8">
        <v>41</v>
      </c>
      <c r="B83" s="9">
        <v>27968388</v>
      </c>
      <c r="C83" s="10"/>
      <c r="D83" s="8">
        <v>41</v>
      </c>
      <c r="E83" s="9">
        <v>31989594</v>
      </c>
      <c r="F83" s="10"/>
      <c r="G83" s="8">
        <v>41</v>
      </c>
      <c r="H83" s="9">
        <v>21246372</v>
      </c>
      <c r="I83" s="10"/>
    </row>
    <row r="84" spans="1:9">
      <c r="A84" s="8">
        <v>42</v>
      </c>
      <c r="B84" s="9">
        <v>24967488</v>
      </c>
      <c r="C84" s="10"/>
      <c r="D84" s="8">
        <v>42</v>
      </c>
      <c r="E84" s="9">
        <v>31809540</v>
      </c>
      <c r="F84" s="10"/>
      <c r="G84" s="8">
        <v>42</v>
      </c>
      <c r="H84" s="9">
        <v>22086624</v>
      </c>
      <c r="I84" s="10"/>
    </row>
    <row r="85" spans="1:9">
      <c r="A85" s="8">
        <v>43</v>
      </c>
      <c r="B85" s="9">
        <v>23347002</v>
      </c>
      <c r="C85" s="10"/>
      <c r="D85" s="8">
        <v>43</v>
      </c>
      <c r="E85" s="9">
        <v>25027506</v>
      </c>
      <c r="F85" s="10"/>
      <c r="G85" s="8">
        <v>43</v>
      </c>
      <c r="H85" s="9">
        <v>19865958</v>
      </c>
      <c r="I85" s="10"/>
    </row>
    <row r="86" spans="1:9">
      <c r="A86" s="8">
        <v>44</v>
      </c>
      <c r="B86" s="9">
        <v>13744122</v>
      </c>
      <c r="C86" s="10"/>
      <c r="D86" s="8">
        <v>44</v>
      </c>
      <c r="E86" s="9">
        <v>19505850</v>
      </c>
      <c r="F86" s="10"/>
      <c r="G86" s="8">
        <v>44</v>
      </c>
      <c r="H86" s="9">
        <v>12603780</v>
      </c>
      <c r="I86" s="10"/>
    </row>
    <row r="87" spans="1:9">
      <c r="A87" s="8">
        <v>45</v>
      </c>
      <c r="B87" s="9">
        <v>16564968</v>
      </c>
      <c r="C87" s="10"/>
      <c r="D87" s="8">
        <v>45</v>
      </c>
      <c r="E87" s="9">
        <v>20766228</v>
      </c>
      <c r="F87" s="10"/>
      <c r="G87" s="8">
        <v>45</v>
      </c>
      <c r="H87" s="9">
        <v>13263978</v>
      </c>
      <c r="I87" s="10"/>
    </row>
    <row r="88" spans="1:9">
      <c r="A88" s="8">
        <v>46</v>
      </c>
      <c r="B88" s="9">
        <v>29228766</v>
      </c>
      <c r="C88" s="10"/>
      <c r="D88" s="8">
        <v>46</v>
      </c>
      <c r="E88" s="9">
        <v>34690404</v>
      </c>
      <c r="F88" s="10"/>
      <c r="G88" s="8">
        <v>46</v>
      </c>
      <c r="H88" s="9">
        <v>25267578</v>
      </c>
      <c r="I88" s="10"/>
    </row>
    <row r="89" spans="1:9">
      <c r="A89" s="8">
        <v>47</v>
      </c>
      <c r="B89" s="9">
        <v>40692204</v>
      </c>
      <c r="C89" s="10"/>
      <c r="D89" s="8">
        <v>47</v>
      </c>
      <c r="E89" s="9">
        <v>49694904</v>
      </c>
      <c r="F89" s="10"/>
      <c r="G89" s="8">
        <v>47</v>
      </c>
      <c r="H89" s="9">
        <v>32469738</v>
      </c>
      <c r="I89" s="10"/>
    </row>
    <row r="90" spans="1:9">
      <c r="A90" s="8">
        <v>48</v>
      </c>
      <c r="B90" s="9">
        <v>46213860</v>
      </c>
      <c r="C90" s="10"/>
      <c r="D90" s="8">
        <v>48</v>
      </c>
      <c r="E90" s="9">
        <v>60318090</v>
      </c>
      <c r="F90" s="10"/>
      <c r="G90" s="8">
        <v>48</v>
      </c>
      <c r="H90" s="9">
        <v>37211160</v>
      </c>
      <c r="I90" s="10"/>
    </row>
    <row r="91" spans="1:9">
      <c r="A91" s="8">
        <v>49</v>
      </c>
      <c r="B91" s="9">
        <v>54136236</v>
      </c>
      <c r="C91" s="10"/>
      <c r="D91" s="8">
        <v>49</v>
      </c>
      <c r="E91" s="9">
        <v>61218360</v>
      </c>
      <c r="F91" s="10"/>
      <c r="G91" s="8">
        <v>49</v>
      </c>
      <c r="H91" s="9">
        <v>41472438</v>
      </c>
      <c r="I91" s="10"/>
    </row>
    <row r="92" spans="1:9">
      <c r="A92" s="8">
        <v>50</v>
      </c>
      <c r="B92" s="9">
        <v>29468838</v>
      </c>
      <c r="C92" s="10"/>
      <c r="D92" s="8">
        <v>50</v>
      </c>
      <c r="E92" s="9">
        <v>37151142</v>
      </c>
      <c r="F92" s="10"/>
      <c r="G92" s="8">
        <v>50</v>
      </c>
      <c r="H92" s="9">
        <v>23407020</v>
      </c>
      <c r="I92" s="10"/>
    </row>
    <row r="93" spans="1:9">
      <c r="A93" s="8">
        <v>51</v>
      </c>
      <c r="B93" s="9">
        <v>19385814</v>
      </c>
      <c r="C93" s="10"/>
      <c r="D93" s="8">
        <v>51</v>
      </c>
      <c r="E93" s="9">
        <v>21726516</v>
      </c>
      <c r="F93" s="10"/>
      <c r="G93" s="8">
        <v>51</v>
      </c>
      <c r="H93" s="9">
        <v>12783834</v>
      </c>
      <c r="I93" s="10"/>
    </row>
    <row r="94" spans="1:9">
      <c r="A94" s="8">
        <v>52</v>
      </c>
      <c r="B94" s="9">
        <v>20766228</v>
      </c>
      <c r="C94" s="10"/>
      <c r="D94" s="8">
        <v>52</v>
      </c>
      <c r="E94" s="9">
        <v>21786534</v>
      </c>
      <c r="F94" s="10"/>
      <c r="G94" s="8">
        <v>52</v>
      </c>
      <c r="H94" s="9">
        <v>15664698</v>
      </c>
      <c r="I94" s="10"/>
    </row>
    <row r="95" spans="1:9">
      <c r="A95" s="8">
        <v>53</v>
      </c>
      <c r="B95" s="9">
        <v>20106030</v>
      </c>
      <c r="C95" s="10"/>
      <c r="D95" s="8">
        <v>53</v>
      </c>
      <c r="E95" s="9">
        <v>24547362</v>
      </c>
      <c r="F95" s="10"/>
      <c r="G95" s="8">
        <v>53</v>
      </c>
      <c r="H95" s="9">
        <v>14524356</v>
      </c>
      <c r="I95" s="10"/>
    </row>
    <row r="96" spans="1:9">
      <c r="A96" s="8">
        <v>54</v>
      </c>
      <c r="B96" s="9">
        <v>14764428</v>
      </c>
      <c r="C96" s="10"/>
      <c r="D96" s="8">
        <v>54</v>
      </c>
      <c r="E96" s="9">
        <v>18725616</v>
      </c>
      <c r="F96" s="10"/>
      <c r="G96" s="8">
        <v>54</v>
      </c>
      <c r="H96" s="9">
        <v>11643492</v>
      </c>
      <c r="I96" s="10"/>
    </row>
    <row r="97" spans="1:9">
      <c r="A97" s="8">
        <v>55</v>
      </c>
      <c r="B97" s="9">
        <v>11283384</v>
      </c>
      <c r="C97" s="10"/>
      <c r="D97" s="8">
        <v>55</v>
      </c>
      <c r="E97" s="9">
        <v>12963888</v>
      </c>
      <c r="F97" s="10"/>
      <c r="G97" s="8">
        <v>55</v>
      </c>
      <c r="H97" s="9">
        <v>7922376</v>
      </c>
      <c r="I97" s="10"/>
    </row>
    <row r="98" spans="1:9">
      <c r="A98" s="8">
        <v>56</v>
      </c>
      <c r="B98" s="9">
        <v>31089324</v>
      </c>
      <c r="C98" s="10"/>
      <c r="D98" s="8">
        <v>56</v>
      </c>
      <c r="E98" s="9">
        <v>37751322</v>
      </c>
      <c r="F98" s="10"/>
      <c r="G98" s="8">
        <v>56</v>
      </c>
      <c r="H98" s="9">
        <v>24667398</v>
      </c>
      <c r="I98" s="10"/>
    </row>
    <row r="99" spans="1:9">
      <c r="A99" s="8">
        <v>57</v>
      </c>
      <c r="B99" s="9">
        <v>47114130</v>
      </c>
      <c r="C99" s="10"/>
      <c r="D99" s="8">
        <v>57</v>
      </c>
      <c r="E99" s="9">
        <v>56056812</v>
      </c>
      <c r="F99" s="10"/>
      <c r="G99" s="8">
        <v>57</v>
      </c>
      <c r="H99" s="9">
        <v>36250872</v>
      </c>
      <c r="I99" s="10"/>
    </row>
    <row r="100" spans="1:9">
      <c r="A100" s="8">
        <v>58</v>
      </c>
      <c r="B100" s="9">
        <v>65359602</v>
      </c>
      <c r="C100" s="10"/>
      <c r="D100" s="8">
        <v>58</v>
      </c>
      <c r="E100" s="9">
        <v>79103724</v>
      </c>
      <c r="F100" s="10"/>
      <c r="G100" s="8">
        <v>58</v>
      </c>
      <c r="H100" s="9">
        <v>54136236</v>
      </c>
      <c r="I100" s="10"/>
    </row>
    <row r="101" spans="1:9">
      <c r="A101" s="8">
        <v>59</v>
      </c>
      <c r="B101" s="9">
        <v>79043706</v>
      </c>
      <c r="C101" s="10"/>
      <c r="D101" s="8">
        <v>59</v>
      </c>
      <c r="E101" s="9">
        <v>96688998</v>
      </c>
      <c r="F101" s="10"/>
      <c r="G101" s="8">
        <v>59</v>
      </c>
      <c r="H101" s="9">
        <v>64099224</v>
      </c>
      <c r="I101" s="10"/>
    </row>
    <row r="102" spans="1:9">
      <c r="A102" s="8">
        <v>60</v>
      </c>
      <c r="B102" s="9">
        <v>79163742</v>
      </c>
      <c r="C102" s="10"/>
      <c r="D102" s="8">
        <v>60</v>
      </c>
      <c r="E102" s="9">
        <v>91947576</v>
      </c>
      <c r="F102" s="10"/>
      <c r="G102" s="8">
        <v>60</v>
      </c>
      <c r="H102" s="9">
        <v>61578468</v>
      </c>
      <c r="I102" s="10"/>
    </row>
    <row r="103" spans="1:9">
      <c r="A103" s="8">
        <v>61</v>
      </c>
      <c r="B103" s="9">
        <v>61038306</v>
      </c>
      <c r="C103" s="10"/>
      <c r="D103" s="8">
        <v>61</v>
      </c>
      <c r="E103" s="9">
        <v>76402914</v>
      </c>
      <c r="F103" s="10"/>
      <c r="G103" s="8">
        <v>61</v>
      </c>
      <c r="H103" s="9">
        <v>47354202</v>
      </c>
      <c r="I103" s="10"/>
    </row>
    <row r="104" spans="1:9">
      <c r="A104" s="8">
        <v>62</v>
      </c>
      <c r="B104" s="9">
        <v>32409720</v>
      </c>
      <c r="C104" s="10"/>
      <c r="D104" s="8">
        <v>62</v>
      </c>
      <c r="E104" s="9">
        <v>41592474</v>
      </c>
      <c r="F104" s="10"/>
      <c r="G104" s="8">
        <v>62</v>
      </c>
      <c r="H104" s="9">
        <v>25567668</v>
      </c>
      <c r="I104" s="10"/>
    </row>
    <row r="105" spans="1:9">
      <c r="A105" s="8">
        <v>63</v>
      </c>
      <c r="B105" s="9">
        <v>10023006</v>
      </c>
      <c r="C105" s="10"/>
      <c r="D105" s="8">
        <v>63</v>
      </c>
      <c r="E105" s="9">
        <v>13384014</v>
      </c>
      <c r="F105" s="10"/>
      <c r="G105" s="8">
        <v>63</v>
      </c>
      <c r="H105" s="9">
        <v>8882664</v>
      </c>
      <c r="I105" s="10"/>
    </row>
    <row r="106" spans="1:9">
      <c r="A106" s="8">
        <v>64</v>
      </c>
      <c r="B106" s="9">
        <v>3901170</v>
      </c>
      <c r="C106" s="10"/>
      <c r="D106" s="8">
        <v>64</v>
      </c>
      <c r="E106" s="9">
        <v>4441332</v>
      </c>
      <c r="F106" s="10"/>
      <c r="G106" s="8">
        <v>64</v>
      </c>
      <c r="H106" s="9">
        <v>2340702</v>
      </c>
      <c r="I106" s="10"/>
    </row>
    <row r="107" spans="1:9">
      <c r="A107" s="8">
        <v>65</v>
      </c>
      <c r="B107" s="9">
        <v>720216</v>
      </c>
      <c r="C107" s="10"/>
      <c r="D107" s="8">
        <v>65</v>
      </c>
      <c r="E107" s="9">
        <v>660198</v>
      </c>
      <c r="F107" s="10"/>
      <c r="G107" s="8">
        <v>65</v>
      </c>
      <c r="H107" s="9">
        <v>600180</v>
      </c>
      <c r="I107" s="10"/>
    </row>
    <row r="108" spans="1:9">
      <c r="A108" s="8">
        <v>66</v>
      </c>
      <c r="B108" s="9">
        <v>60018</v>
      </c>
      <c r="C108" s="10"/>
      <c r="D108" s="8">
        <v>66</v>
      </c>
      <c r="E108" s="9">
        <v>420126</v>
      </c>
      <c r="F108" s="10"/>
      <c r="G108" s="8">
        <v>66</v>
      </c>
      <c r="H108" s="9">
        <v>60018</v>
      </c>
      <c r="I108" s="10"/>
    </row>
    <row r="109" spans="1:9">
      <c r="A109" s="8">
        <v>67</v>
      </c>
      <c r="B109" s="9">
        <v>60018</v>
      </c>
      <c r="C109" s="10"/>
      <c r="D109" s="8">
        <v>67</v>
      </c>
      <c r="E109" s="9">
        <v>60018</v>
      </c>
      <c r="F109" s="10"/>
      <c r="G109" s="8">
        <v>67</v>
      </c>
      <c r="H109" s="9">
        <v>180054</v>
      </c>
      <c r="I109" s="10"/>
    </row>
    <row r="110" spans="1:9">
      <c r="A110" s="8">
        <v>68</v>
      </c>
      <c r="B110" s="9">
        <v>120036</v>
      </c>
      <c r="C110" s="10"/>
      <c r="D110" s="8">
        <v>68</v>
      </c>
      <c r="E110" s="9">
        <v>60018</v>
      </c>
      <c r="F110" s="10"/>
      <c r="G110" s="8">
        <v>68</v>
      </c>
      <c r="H110" s="9">
        <v>180054</v>
      </c>
      <c r="I110" s="10"/>
    </row>
    <row r="111" spans="1:9">
      <c r="A111" s="8">
        <v>70</v>
      </c>
      <c r="B111" s="9">
        <v>120036</v>
      </c>
      <c r="C111" s="10"/>
      <c r="D111" s="8">
        <v>69</v>
      </c>
      <c r="E111" s="9">
        <v>60018</v>
      </c>
      <c r="F111" s="10"/>
      <c r="G111" s="8">
        <v>75</v>
      </c>
      <c r="H111" s="9">
        <v>60018</v>
      </c>
      <c r="I111" s="10"/>
    </row>
    <row r="112" spans="1:9">
      <c r="A112" s="8">
        <v>121</v>
      </c>
      <c r="B112" s="9">
        <v>60018</v>
      </c>
      <c r="C112" s="10"/>
      <c r="D112" s="8">
        <v>71</v>
      </c>
      <c r="E112" s="9">
        <v>60018</v>
      </c>
      <c r="F112" s="10"/>
      <c r="G112" s="8">
        <v>370</v>
      </c>
      <c r="H112" s="9">
        <v>60018</v>
      </c>
      <c r="I112" s="10"/>
    </row>
    <row r="113" spans="1:9">
      <c r="A113" s="8"/>
      <c r="B113" s="9"/>
      <c r="C113" s="10"/>
      <c r="D113" s="8">
        <v>84</v>
      </c>
      <c r="E113" s="9">
        <v>60018</v>
      </c>
      <c r="F113" s="10"/>
      <c r="G113" s="8"/>
      <c r="H113" s="9"/>
      <c r="I113" s="10"/>
    </row>
    <row r="114" spans="1:9">
      <c r="A114" s="8"/>
      <c r="B114" s="9"/>
      <c r="C114" s="10"/>
      <c r="D114" s="8">
        <v>114</v>
      </c>
      <c r="E114" s="9">
        <v>60018</v>
      </c>
      <c r="F114" s="10"/>
      <c r="G114" s="8"/>
      <c r="H114" s="9"/>
      <c r="I114" s="10"/>
    </row>
    <row r="115" spans="1:9">
      <c r="A115" s="12"/>
      <c r="B115" s="13"/>
      <c r="C115" s="15"/>
      <c r="D115" s="12">
        <v>275</v>
      </c>
      <c r="E115" s="13">
        <v>60018</v>
      </c>
      <c r="F115" s="15"/>
      <c r="G115" s="12"/>
      <c r="H115" s="13"/>
      <c r="I1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opLeftCell="I1" workbookViewId="0">
      <selection activeCell="O24" sqref="O24:P32"/>
    </sheetView>
  </sheetViews>
  <sheetFormatPr defaultRowHeight="15"/>
  <cols>
    <col min="2" max="2" width="14.85546875" bestFit="1" customWidth="1"/>
    <col min="3" max="3" width="19.5703125" bestFit="1" customWidth="1"/>
    <col min="5" max="5" width="23.7109375" bestFit="1" customWidth="1"/>
    <col min="6" max="6" width="14.85546875" bestFit="1" customWidth="1"/>
    <col min="7" max="7" width="19.5703125" bestFit="1" customWidth="1"/>
    <col min="8" max="8" width="13.85546875" bestFit="1" customWidth="1"/>
    <col min="10" max="10" width="14.85546875" bestFit="1" customWidth="1"/>
    <col min="11" max="11" width="19.5703125" bestFit="1" customWidth="1"/>
  </cols>
  <sheetData>
    <row r="1" spans="1:16">
      <c r="A1" s="1" t="s">
        <v>64</v>
      </c>
    </row>
    <row r="2" spans="1:16">
      <c r="A2" t="s">
        <v>9</v>
      </c>
    </row>
    <row r="3" spans="1:16">
      <c r="A3" s="2" t="s">
        <v>30</v>
      </c>
      <c r="B3" s="3"/>
      <c r="C3" s="3"/>
      <c r="D3" s="4"/>
      <c r="E3" s="2" t="s">
        <v>31</v>
      </c>
      <c r="F3" s="3"/>
      <c r="G3" s="3"/>
      <c r="H3" s="4"/>
      <c r="I3" s="2" t="s">
        <v>39</v>
      </c>
      <c r="J3" s="3"/>
      <c r="K3" s="3"/>
      <c r="L3" s="4"/>
      <c r="N3" s="22" t="s">
        <v>135</v>
      </c>
      <c r="O3" s="21"/>
      <c r="P3" s="21"/>
    </row>
    <row r="4" spans="1:16">
      <c r="A4" s="5" t="s">
        <v>0</v>
      </c>
      <c r="B4" s="6">
        <v>29.061</v>
      </c>
      <c r="C4" s="6" t="s">
        <v>128</v>
      </c>
      <c r="D4" s="7"/>
      <c r="E4" s="5" t="s">
        <v>0</v>
      </c>
      <c r="F4" s="6">
        <v>30.824000000000002</v>
      </c>
      <c r="G4" s="6" t="s">
        <v>128</v>
      </c>
      <c r="H4" s="7"/>
      <c r="I4" s="5" t="s">
        <v>0</v>
      </c>
      <c r="J4" s="6">
        <v>28.855</v>
      </c>
      <c r="K4" s="6" t="s">
        <v>128</v>
      </c>
      <c r="L4" s="7"/>
      <c r="N4" s="21" t="s">
        <v>0</v>
      </c>
      <c r="O4" s="21">
        <f>AVERAGE(B4,F4,J4)</f>
        <v>29.580000000000002</v>
      </c>
      <c r="P4" s="21" t="s">
        <v>128</v>
      </c>
    </row>
    <row r="5" spans="1:16">
      <c r="A5" s="8" t="s">
        <v>1</v>
      </c>
      <c r="B5" s="9">
        <v>26.475000000000001</v>
      </c>
      <c r="C5" s="9" t="s">
        <v>128</v>
      </c>
      <c r="D5" s="10"/>
      <c r="E5" s="8" t="s">
        <v>1</v>
      </c>
      <c r="F5" s="9">
        <v>27.146000000000001</v>
      </c>
      <c r="G5" s="18" t="s">
        <v>128</v>
      </c>
      <c r="H5" s="10"/>
      <c r="I5" s="8" t="s">
        <v>1</v>
      </c>
      <c r="J5" s="9">
        <v>26.641999999999999</v>
      </c>
      <c r="K5" s="18" t="s">
        <v>128</v>
      </c>
      <c r="L5" s="10"/>
      <c r="N5" s="21" t="s">
        <v>1</v>
      </c>
      <c r="O5" s="21">
        <f t="shared" ref="O5:O12" si="0">AVERAGE(B5,F5,J5)</f>
        <v>26.754333333333335</v>
      </c>
      <c r="P5" s="21" t="s">
        <v>128</v>
      </c>
    </row>
    <row r="6" spans="1:16">
      <c r="A6" s="8" t="s">
        <v>2</v>
      </c>
      <c r="B6" s="11">
        <v>127496808852</v>
      </c>
      <c r="C6" s="9"/>
      <c r="D6" s="10"/>
      <c r="E6" s="8" t="s">
        <v>2</v>
      </c>
      <c r="F6" s="11">
        <v>128105118172</v>
      </c>
      <c r="G6" s="9"/>
      <c r="H6" s="10"/>
      <c r="I6" s="8" t="s">
        <v>2</v>
      </c>
      <c r="J6" s="11">
        <v>128387206992</v>
      </c>
      <c r="K6" s="9"/>
      <c r="L6" s="10"/>
      <c r="N6" s="21" t="s">
        <v>2</v>
      </c>
      <c r="O6" s="21">
        <f t="shared" si="0"/>
        <v>127996378005.33333</v>
      </c>
      <c r="P6" s="21"/>
    </row>
    <row r="7" spans="1:16">
      <c r="A7" s="8" t="s">
        <v>3</v>
      </c>
      <c r="B7" s="11">
        <v>4192648783</v>
      </c>
      <c r="C7" s="9"/>
      <c r="D7" s="10"/>
      <c r="E7" s="8" t="s">
        <v>3</v>
      </c>
      <c r="F7" s="11">
        <v>4211663887</v>
      </c>
      <c r="G7" s="9"/>
      <c r="H7" s="10"/>
      <c r="I7" s="8" t="s">
        <v>3</v>
      </c>
      <c r="J7" s="11">
        <v>4220882393</v>
      </c>
      <c r="K7" s="9"/>
      <c r="L7" s="10"/>
      <c r="N7" s="21" t="s">
        <v>3</v>
      </c>
      <c r="O7" s="21">
        <f t="shared" si="0"/>
        <v>4208398354.3333335</v>
      </c>
      <c r="P7" s="21"/>
    </row>
    <row r="8" spans="1:16">
      <c r="A8" s="8" t="s">
        <v>4</v>
      </c>
      <c r="B8" s="9">
        <v>0.61599999999999999</v>
      </c>
      <c r="C8" s="9"/>
      <c r="D8" s="10"/>
      <c r="E8" s="8" t="s">
        <v>4</v>
      </c>
      <c r="F8" s="9">
        <v>0.61699999999999999</v>
      </c>
      <c r="G8" s="9"/>
      <c r="H8" s="10"/>
      <c r="I8" s="8" t="s">
        <v>4</v>
      </c>
      <c r="J8" s="9">
        <v>0.60399999999999998</v>
      </c>
      <c r="K8" s="9"/>
      <c r="L8" s="10"/>
      <c r="N8" s="21" t="s">
        <v>4</v>
      </c>
      <c r="O8" s="21">
        <f t="shared" si="0"/>
        <v>0.6123333333333334</v>
      </c>
      <c r="P8" s="21"/>
    </row>
    <row r="9" spans="1:16">
      <c r="A9" s="8" t="s">
        <v>5</v>
      </c>
      <c r="B9" s="9">
        <v>1.1890000000000001</v>
      </c>
      <c r="C9" s="9"/>
      <c r="D9" s="10"/>
      <c r="E9" s="8" t="s">
        <v>5</v>
      </c>
      <c r="F9" s="9">
        <v>1.167</v>
      </c>
      <c r="G9" s="9"/>
      <c r="H9" s="10"/>
      <c r="I9" s="8" t="s">
        <v>5</v>
      </c>
      <c r="J9" s="9">
        <v>1.1659999999999999</v>
      </c>
      <c r="K9" s="9"/>
      <c r="L9" s="10"/>
      <c r="N9" s="21" t="s">
        <v>5</v>
      </c>
      <c r="O9" s="21">
        <f t="shared" si="0"/>
        <v>1.1739999999999999</v>
      </c>
      <c r="P9" s="21"/>
    </row>
    <row r="10" spans="1:16">
      <c r="A10" s="8" t="s">
        <v>3</v>
      </c>
      <c r="B10" s="11">
        <v>4192648783</v>
      </c>
      <c r="C10" s="9"/>
      <c r="D10" s="10"/>
      <c r="E10" s="8" t="s">
        <v>3</v>
      </c>
      <c r="F10" s="11">
        <v>4211663887</v>
      </c>
      <c r="G10" s="9"/>
      <c r="H10" s="10"/>
      <c r="I10" s="8" t="s">
        <v>3</v>
      </c>
      <c r="J10" s="11">
        <v>4220882393</v>
      </c>
      <c r="K10" s="9"/>
      <c r="L10" s="10"/>
      <c r="N10" s="21" t="s">
        <v>3</v>
      </c>
      <c r="O10" s="21">
        <f t="shared" si="0"/>
        <v>4208398354.3333335</v>
      </c>
      <c r="P10" s="21"/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  <c r="P11" s="21"/>
    </row>
    <row r="12" spans="1:16">
      <c r="A12" s="12" t="s">
        <v>7</v>
      </c>
      <c r="B12" s="13">
        <v>0.31</v>
      </c>
      <c r="C12" s="13" t="s">
        <v>128</v>
      </c>
      <c r="D12" s="15"/>
      <c r="E12" s="12" t="s">
        <v>7</v>
      </c>
      <c r="F12" s="13">
        <v>1.34</v>
      </c>
      <c r="G12" s="13" t="s">
        <v>128</v>
      </c>
      <c r="H12" s="15"/>
      <c r="I12" s="12" t="s">
        <v>7</v>
      </c>
      <c r="J12" s="13">
        <v>0.27200000000000002</v>
      </c>
      <c r="K12" s="13" t="s">
        <v>128</v>
      </c>
      <c r="L12" s="15"/>
      <c r="N12" s="21" t="s">
        <v>7</v>
      </c>
      <c r="O12" s="21">
        <f t="shared" si="0"/>
        <v>0.64066666666666672</v>
      </c>
      <c r="P12" s="21" t="s">
        <v>128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  <c r="N13" s="21"/>
      <c r="O13" s="21"/>
      <c r="P13" s="21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  <c r="O14" s="21"/>
      <c r="P14" s="21"/>
    </row>
    <row r="15" spans="1:16">
      <c r="A15" s="8" t="s">
        <v>65</v>
      </c>
      <c r="B15" s="9" t="s">
        <v>16</v>
      </c>
      <c r="C15" s="11">
        <v>4192645179</v>
      </c>
      <c r="D15" s="10" t="s">
        <v>66</v>
      </c>
      <c r="E15" s="8" t="s">
        <v>65</v>
      </c>
      <c r="F15" s="9" t="s">
        <v>16</v>
      </c>
      <c r="G15" s="11">
        <v>4211663887</v>
      </c>
      <c r="H15" s="10" t="s">
        <v>70</v>
      </c>
      <c r="I15" s="8" t="s">
        <v>65</v>
      </c>
      <c r="J15" s="9" t="s">
        <v>16</v>
      </c>
      <c r="K15" s="11">
        <v>4220837915</v>
      </c>
      <c r="L15" s="10" t="s">
        <v>75</v>
      </c>
      <c r="N15" s="21"/>
      <c r="O15" s="21"/>
      <c r="P15" s="21"/>
    </row>
    <row r="16" spans="1:16">
      <c r="A16" s="8" t="s">
        <v>20</v>
      </c>
      <c r="B16" s="9" t="s">
        <v>16</v>
      </c>
      <c r="C16" s="9">
        <v>0</v>
      </c>
      <c r="D16" s="10" t="s">
        <v>67</v>
      </c>
      <c r="E16" s="8" t="s">
        <v>20</v>
      </c>
      <c r="F16" s="9" t="s">
        <v>16</v>
      </c>
      <c r="G16" s="9">
        <v>0</v>
      </c>
      <c r="H16" s="10" t="s">
        <v>71</v>
      </c>
      <c r="I16" s="8" t="s">
        <v>20</v>
      </c>
      <c r="J16" s="9" t="s">
        <v>16</v>
      </c>
      <c r="K16" s="9">
        <v>0</v>
      </c>
      <c r="L16" s="10" t="s">
        <v>76</v>
      </c>
      <c r="N16" s="21"/>
      <c r="O16" s="21"/>
      <c r="P16" s="21"/>
    </row>
    <row r="17" spans="1:16">
      <c r="A17" s="8" t="s">
        <v>22</v>
      </c>
      <c r="B17" s="9" t="s">
        <v>23</v>
      </c>
      <c r="C17" s="9">
        <v>0</v>
      </c>
      <c r="D17" s="10" t="s">
        <v>68</v>
      </c>
      <c r="E17" s="8" t="s">
        <v>22</v>
      </c>
      <c r="F17" s="9" t="s">
        <v>23</v>
      </c>
      <c r="G17" s="9">
        <v>0</v>
      </c>
      <c r="H17" s="10" t="s">
        <v>45</v>
      </c>
      <c r="I17" s="8" t="s">
        <v>22</v>
      </c>
      <c r="J17" s="9" t="s">
        <v>23</v>
      </c>
      <c r="K17" s="9">
        <v>0</v>
      </c>
      <c r="L17" s="10" t="s">
        <v>77</v>
      </c>
      <c r="N17" s="21"/>
      <c r="O17" s="21"/>
      <c r="P17" s="21"/>
    </row>
    <row r="18" spans="1:16">
      <c r="A18" s="8" t="s">
        <v>36</v>
      </c>
      <c r="B18" s="9" t="s">
        <v>26</v>
      </c>
      <c r="C18" s="9">
        <v>0</v>
      </c>
      <c r="D18" s="10" t="s">
        <v>38</v>
      </c>
      <c r="E18" s="8" t="s">
        <v>69</v>
      </c>
      <c r="F18" s="9" t="s">
        <v>26</v>
      </c>
      <c r="G18" s="9">
        <v>0</v>
      </c>
      <c r="H18" s="10" t="s">
        <v>37</v>
      </c>
      <c r="I18" s="8" t="s">
        <v>69</v>
      </c>
      <c r="J18" s="9" t="s">
        <v>26</v>
      </c>
      <c r="K18" s="9">
        <v>0</v>
      </c>
      <c r="L18" s="10" t="s">
        <v>38</v>
      </c>
      <c r="N18" s="21"/>
      <c r="O18" s="21"/>
      <c r="P18" s="21"/>
    </row>
    <row r="19" spans="1:16">
      <c r="A19" s="8" t="s">
        <v>69</v>
      </c>
      <c r="B19" s="9" t="s">
        <v>26</v>
      </c>
      <c r="C19" s="9">
        <v>0</v>
      </c>
      <c r="D19" s="10" t="s">
        <v>37</v>
      </c>
      <c r="E19" s="8" t="s">
        <v>72</v>
      </c>
      <c r="F19" s="9" t="s">
        <v>73</v>
      </c>
      <c r="G19" s="9">
        <v>0</v>
      </c>
      <c r="H19" s="10" t="s">
        <v>74</v>
      </c>
      <c r="I19" s="8" t="s">
        <v>78</v>
      </c>
      <c r="J19" s="9" t="s">
        <v>79</v>
      </c>
      <c r="K19" s="9">
        <v>0</v>
      </c>
      <c r="L19" s="10" t="s">
        <v>37</v>
      </c>
      <c r="N19" s="21"/>
      <c r="O19" s="21"/>
      <c r="P19" s="21"/>
    </row>
    <row r="20" spans="1:16">
      <c r="A20" s="12" t="s">
        <v>28</v>
      </c>
      <c r="B20" s="13"/>
      <c r="C20" s="14">
        <v>3604</v>
      </c>
      <c r="D20" s="15" t="s">
        <v>37</v>
      </c>
      <c r="E20" s="12" t="s">
        <v>28</v>
      </c>
      <c r="F20" s="13"/>
      <c r="G20" s="13">
        <v>0</v>
      </c>
      <c r="H20" s="15" t="s">
        <v>29</v>
      </c>
      <c r="I20" s="12" t="s">
        <v>28</v>
      </c>
      <c r="J20" s="13"/>
      <c r="K20" s="14">
        <v>44478</v>
      </c>
      <c r="L20" s="15" t="s">
        <v>80</v>
      </c>
      <c r="N20" s="21"/>
      <c r="O20" s="21"/>
      <c r="P20" s="21"/>
    </row>
    <row r="21" spans="1:16">
      <c r="N21" s="21"/>
      <c r="O21" s="21"/>
      <c r="P21" s="21"/>
    </row>
    <row r="22" spans="1:16">
      <c r="A22" t="s">
        <v>46</v>
      </c>
      <c r="N22" s="21"/>
      <c r="O22" s="21"/>
      <c r="P22" s="21"/>
    </row>
    <row r="23" spans="1:16">
      <c r="A23" s="2" t="s">
        <v>30</v>
      </c>
      <c r="B23" s="3"/>
      <c r="C23" s="4"/>
      <c r="D23" s="2" t="s">
        <v>31</v>
      </c>
      <c r="E23" s="3"/>
      <c r="F23" s="4"/>
      <c r="G23" s="2" t="s">
        <v>39</v>
      </c>
      <c r="H23" s="3"/>
      <c r="I23" s="4"/>
      <c r="N23" s="21" t="s">
        <v>136</v>
      </c>
      <c r="O23" s="21"/>
      <c r="P23" s="21"/>
    </row>
    <row r="24" spans="1:16">
      <c r="A24" s="5" t="s">
        <v>0</v>
      </c>
      <c r="B24" s="6">
        <v>22.081</v>
      </c>
      <c r="C24" s="7" t="s">
        <v>128</v>
      </c>
      <c r="D24" s="5" t="s">
        <v>0</v>
      </c>
      <c r="E24" s="6">
        <v>26.155000000000001</v>
      </c>
      <c r="F24" s="7" t="s">
        <v>128</v>
      </c>
      <c r="G24" s="5" t="s">
        <v>0</v>
      </c>
      <c r="H24" s="6">
        <v>25.972999999999999</v>
      </c>
      <c r="I24" s="7" t="s">
        <v>128</v>
      </c>
      <c r="N24" s="21" t="s">
        <v>0</v>
      </c>
      <c r="O24" s="21">
        <f>AVERAGE(B24,E24,H24)</f>
        <v>24.736333333333334</v>
      </c>
      <c r="P24" s="21" t="s">
        <v>128</v>
      </c>
    </row>
    <row r="25" spans="1:16">
      <c r="A25" s="8" t="s">
        <v>1</v>
      </c>
      <c r="B25" s="9">
        <v>17.152999999999999</v>
      </c>
      <c r="C25" s="10" t="s">
        <v>128</v>
      </c>
      <c r="D25" s="8" t="s">
        <v>1</v>
      </c>
      <c r="E25" s="9">
        <v>25.152999999999999</v>
      </c>
      <c r="F25" s="10" t="s">
        <v>128</v>
      </c>
      <c r="G25" s="8" t="s">
        <v>1</v>
      </c>
      <c r="H25" s="9">
        <v>25.076000000000001</v>
      </c>
      <c r="I25" s="10" t="s">
        <v>128</v>
      </c>
      <c r="N25" s="21" t="s">
        <v>1</v>
      </c>
      <c r="O25" s="21">
        <f t="shared" ref="O25:O32" si="1">AVERAGE(B25,E25,H25)</f>
        <v>22.460666666666668</v>
      </c>
      <c r="P25" s="21" t="s">
        <v>128</v>
      </c>
    </row>
    <row r="26" spans="1:16">
      <c r="A26" s="8" t="s">
        <v>47</v>
      </c>
      <c r="B26" s="16">
        <v>9.1999999999999998E-2</v>
      </c>
      <c r="C26" s="17"/>
      <c r="D26" s="8" t="s">
        <v>47</v>
      </c>
      <c r="E26" s="16">
        <v>0.09</v>
      </c>
      <c r="F26" s="10"/>
      <c r="G26" s="8" t="s">
        <v>47</v>
      </c>
      <c r="H26" s="16">
        <v>8.4000000000000005E-2</v>
      </c>
      <c r="I26" s="10"/>
      <c r="N26" s="21" t="s">
        <v>47</v>
      </c>
      <c r="O26" s="21">
        <f t="shared" si="1"/>
        <v>8.8666666666666671E-2</v>
      </c>
      <c r="P26" s="21"/>
    </row>
    <row r="27" spans="1:16">
      <c r="A27" s="8" t="s">
        <v>48</v>
      </c>
      <c r="B27" s="11">
        <v>53265997932</v>
      </c>
      <c r="C27" s="10"/>
      <c r="D27" s="8" t="s">
        <v>48</v>
      </c>
      <c r="E27" s="11">
        <v>77990339640</v>
      </c>
      <c r="F27" s="10"/>
      <c r="G27" s="8" t="s">
        <v>48</v>
      </c>
      <c r="H27" s="11">
        <v>78373151124</v>
      </c>
      <c r="I27" s="10"/>
      <c r="N27" s="21" t="s">
        <v>48</v>
      </c>
      <c r="O27" s="21">
        <f t="shared" si="1"/>
        <v>69876496232</v>
      </c>
      <c r="P27" s="21"/>
    </row>
    <row r="28" spans="1:16">
      <c r="A28" s="8" t="s">
        <v>49</v>
      </c>
      <c r="B28" s="11">
        <v>26630598894</v>
      </c>
      <c r="C28" s="10"/>
      <c r="D28" s="8" t="s">
        <v>49</v>
      </c>
      <c r="E28" s="11">
        <v>38981369406</v>
      </c>
      <c r="F28" s="10"/>
      <c r="G28" s="8" t="s">
        <v>49</v>
      </c>
      <c r="H28" s="11">
        <v>39158974734</v>
      </c>
      <c r="I28" s="10"/>
      <c r="N28" s="21" t="s">
        <v>49</v>
      </c>
      <c r="O28" s="21">
        <f t="shared" si="1"/>
        <v>34923647678</v>
      </c>
      <c r="P28" s="21"/>
    </row>
    <row r="29" spans="1:16">
      <c r="A29" s="8" t="s">
        <v>50</v>
      </c>
      <c r="B29" s="9">
        <v>0</v>
      </c>
      <c r="C29" s="10"/>
      <c r="D29" s="8" t="s">
        <v>50</v>
      </c>
      <c r="E29" s="11">
        <v>600018</v>
      </c>
      <c r="F29" s="10"/>
      <c r="G29" s="8" t="s">
        <v>50</v>
      </c>
      <c r="H29" s="11">
        <v>600018</v>
      </c>
      <c r="I29" s="10"/>
      <c r="N29" s="21" t="s">
        <v>50</v>
      </c>
      <c r="O29" s="21">
        <f t="shared" si="1"/>
        <v>400012</v>
      </c>
      <c r="P29" s="21"/>
    </row>
    <row r="30" spans="1:16">
      <c r="A30" s="8" t="s">
        <v>51</v>
      </c>
      <c r="B30" s="9">
        <v>9</v>
      </c>
      <c r="C30" s="10"/>
      <c r="D30" s="8" t="s">
        <v>51</v>
      </c>
      <c r="E30" s="9">
        <v>9</v>
      </c>
      <c r="F30" s="10"/>
      <c r="G30" s="8" t="s">
        <v>51</v>
      </c>
      <c r="H30" s="9">
        <v>9</v>
      </c>
      <c r="I30" s="10"/>
      <c r="N30" s="21" t="s">
        <v>51</v>
      </c>
      <c r="O30" s="21">
        <f t="shared" si="1"/>
        <v>9</v>
      </c>
      <c r="P30" s="21"/>
    </row>
    <row r="31" spans="1:16">
      <c r="A31" s="8" t="s">
        <v>6</v>
      </c>
      <c r="B31" s="9">
        <v>1</v>
      </c>
      <c r="C31" s="17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21" t="s">
        <v>6</v>
      </c>
      <c r="O31" s="21">
        <f t="shared" si="1"/>
        <v>1</v>
      </c>
      <c r="P31" s="21"/>
    </row>
    <row r="32" spans="1:16">
      <c r="A32" s="12" t="s">
        <v>7</v>
      </c>
      <c r="B32" s="13">
        <v>0</v>
      </c>
      <c r="C32" s="15" t="s">
        <v>128</v>
      </c>
      <c r="D32" s="12" t="s">
        <v>7</v>
      </c>
      <c r="E32" s="13">
        <v>0</v>
      </c>
      <c r="F32" s="15" t="s">
        <v>128</v>
      </c>
      <c r="G32" s="12" t="s">
        <v>7</v>
      </c>
      <c r="H32" s="13">
        <v>0</v>
      </c>
      <c r="I32" s="15" t="s">
        <v>128</v>
      </c>
      <c r="N32" s="21" t="s">
        <v>7</v>
      </c>
      <c r="O32" s="21">
        <f t="shared" si="1"/>
        <v>0</v>
      </c>
      <c r="P32" s="21" t="s">
        <v>128</v>
      </c>
    </row>
    <row r="33" spans="1:9">
      <c r="A33" s="5" t="s">
        <v>54</v>
      </c>
      <c r="B33" s="6" t="s">
        <v>55</v>
      </c>
      <c r="C33" s="7"/>
      <c r="D33" s="5" t="s">
        <v>53</v>
      </c>
      <c r="E33" s="6"/>
      <c r="F33" s="7"/>
      <c r="G33" s="5" t="s">
        <v>53</v>
      </c>
      <c r="H33" s="6"/>
      <c r="I33" s="7"/>
    </row>
    <row r="34" spans="1:9">
      <c r="A34" s="8" t="s">
        <v>56</v>
      </c>
      <c r="B34" s="9" t="s">
        <v>57</v>
      </c>
      <c r="C34" s="10" t="s">
        <v>58</v>
      </c>
      <c r="D34" s="8" t="s">
        <v>54</v>
      </c>
      <c r="E34" s="9" t="s">
        <v>55</v>
      </c>
      <c r="F34" s="10"/>
      <c r="G34" s="8" t="s">
        <v>54</v>
      </c>
      <c r="H34" s="9" t="s">
        <v>55</v>
      </c>
      <c r="I34" s="10"/>
    </row>
    <row r="35" spans="1:9">
      <c r="A35" s="8">
        <v>0</v>
      </c>
      <c r="B35" s="9">
        <v>18.381371801699999</v>
      </c>
      <c r="C35" s="10" t="s">
        <v>59</v>
      </c>
      <c r="D35" s="8" t="s">
        <v>56</v>
      </c>
      <c r="E35" s="9" t="s">
        <v>57</v>
      </c>
      <c r="F35" s="10" t="s">
        <v>58</v>
      </c>
      <c r="G35" s="8" t="s">
        <v>56</v>
      </c>
      <c r="H35" s="9" t="s">
        <v>57</v>
      </c>
      <c r="I35" s="10" t="s">
        <v>58</v>
      </c>
    </row>
    <row r="36" spans="1:9">
      <c r="A36" s="8">
        <v>1</v>
      </c>
      <c r="B36" s="9">
        <v>1.89</v>
      </c>
      <c r="C36" s="10" t="s">
        <v>59</v>
      </c>
      <c r="D36" s="8">
        <v>0</v>
      </c>
      <c r="E36" s="9">
        <v>21.235021435299998</v>
      </c>
      <c r="F36" s="10" t="s">
        <v>59</v>
      </c>
      <c r="G36" s="8">
        <v>0</v>
      </c>
      <c r="H36" s="9">
        <v>21.293463297900001</v>
      </c>
      <c r="I36" s="10" t="s">
        <v>59</v>
      </c>
    </row>
    <row r="37" spans="1:9">
      <c r="A37" s="8">
        <v>2</v>
      </c>
      <c r="B37" s="9">
        <v>1.68</v>
      </c>
      <c r="C37" s="10" t="s">
        <v>59</v>
      </c>
      <c r="D37" s="8">
        <v>1</v>
      </c>
      <c r="E37" s="9">
        <v>2.79</v>
      </c>
      <c r="F37" s="10" t="s">
        <v>59</v>
      </c>
      <c r="G37" s="8">
        <v>1</v>
      </c>
      <c r="H37" s="9">
        <v>2.4</v>
      </c>
      <c r="I37" s="10" t="s">
        <v>59</v>
      </c>
    </row>
    <row r="38" spans="1:9">
      <c r="A38" s="8">
        <v>3</v>
      </c>
      <c r="B38" s="9">
        <v>0.109999999999999</v>
      </c>
      <c r="C38" s="10" t="s">
        <v>59</v>
      </c>
      <c r="D38" s="8">
        <v>2</v>
      </c>
      <c r="E38" s="9">
        <v>1.93999999999999</v>
      </c>
      <c r="F38" s="10" t="s">
        <v>59</v>
      </c>
      <c r="G38" s="8">
        <v>2</v>
      </c>
      <c r="H38" s="9">
        <v>2.12</v>
      </c>
      <c r="I38" s="10" t="s">
        <v>59</v>
      </c>
    </row>
    <row r="39" spans="1:9">
      <c r="A39" s="8">
        <v>4</v>
      </c>
      <c r="B39" s="9">
        <v>0.01</v>
      </c>
      <c r="C39" s="10" t="s">
        <v>59</v>
      </c>
      <c r="D39" s="8">
        <v>3</v>
      </c>
      <c r="E39" s="9">
        <v>0.13</v>
      </c>
      <c r="F39" s="10" t="s">
        <v>59</v>
      </c>
      <c r="G39" s="8">
        <v>3</v>
      </c>
      <c r="H39" s="9">
        <v>0.14000000000000001</v>
      </c>
      <c r="I39" s="10" t="s">
        <v>59</v>
      </c>
    </row>
    <row r="40" spans="1:9">
      <c r="A40" s="12">
        <v>5</v>
      </c>
      <c r="B40" s="13">
        <v>0.01</v>
      </c>
      <c r="C40" s="15" t="s">
        <v>59</v>
      </c>
      <c r="D40" s="12">
        <v>4</v>
      </c>
      <c r="E40" s="13">
        <v>0.06</v>
      </c>
      <c r="F40" s="15" t="s">
        <v>59</v>
      </c>
      <c r="G40" s="12">
        <v>4</v>
      </c>
      <c r="H40" s="13">
        <v>0.02</v>
      </c>
      <c r="I40" s="15" t="s">
        <v>59</v>
      </c>
    </row>
    <row r="41" spans="1:9">
      <c r="A41" s="5" t="s">
        <v>61</v>
      </c>
      <c r="B41" s="6"/>
      <c r="C41" s="7"/>
      <c r="D41" s="5" t="s">
        <v>61</v>
      </c>
      <c r="E41" s="6"/>
      <c r="F41" s="7"/>
      <c r="G41" s="5" t="s">
        <v>61</v>
      </c>
      <c r="H41" s="6"/>
      <c r="I41" s="7"/>
    </row>
    <row r="42" spans="1:9">
      <c r="A42" s="8" t="s">
        <v>62</v>
      </c>
      <c r="B42" s="9" t="s">
        <v>63</v>
      </c>
      <c r="C42" s="10"/>
      <c r="D42" s="8" t="s">
        <v>62</v>
      </c>
      <c r="E42" s="9" t="s">
        <v>63</v>
      </c>
      <c r="F42" s="10"/>
      <c r="G42" s="8" t="s">
        <v>62</v>
      </c>
      <c r="H42" s="9" t="s">
        <v>63</v>
      </c>
      <c r="I42" s="10"/>
    </row>
    <row r="43" spans="1:9">
      <c r="A43" s="8">
        <v>6</v>
      </c>
      <c r="B43" s="9">
        <v>300090</v>
      </c>
      <c r="C43" s="10"/>
      <c r="D43" s="8">
        <v>6</v>
      </c>
      <c r="E43" s="9">
        <v>660198</v>
      </c>
      <c r="F43" s="10"/>
      <c r="G43" s="8">
        <v>6</v>
      </c>
      <c r="H43" s="9">
        <v>720216</v>
      </c>
      <c r="I43" s="10"/>
    </row>
    <row r="44" spans="1:9">
      <c r="A44" s="8">
        <v>7</v>
      </c>
      <c r="B44" s="9">
        <v>275902746</v>
      </c>
      <c r="C44" s="10"/>
      <c r="D44" s="8">
        <v>7</v>
      </c>
      <c r="E44" s="9">
        <v>389696874</v>
      </c>
      <c r="F44" s="10"/>
      <c r="G44" s="8">
        <v>7</v>
      </c>
      <c r="H44" s="9">
        <v>395638656</v>
      </c>
      <c r="I44" s="10"/>
    </row>
    <row r="45" spans="1:9">
      <c r="A45" s="8">
        <v>8</v>
      </c>
      <c r="B45" s="9">
        <v>151485432</v>
      </c>
      <c r="C45" s="10"/>
      <c r="D45" s="8">
        <v>8</v>
      </c>
      <c r="E45" s="9">
        <v>215284566</v>
      </c>
      <c r="F45" s="10"/>
      <c r="G45" s="8">
        <v>8</v>
      </c>
      <c r="H45" s="9">
        <v>223807122</v>
      </c>
      <c r="I45" s="10"/>
    </row>
    <row r="46" spans="1:9">
      <c r="A46" s="8">
        <v>9</v>
      </c>
      <c r="B46" s="9">
        <v>71421420</v>
      </c>
      <c r="C46" s="10"/>
      <c r="D46" s="8">
        <v>9</v>
      </c>
      <c r="E46" s="9">
        <v>97709304</v>
      </c>
      <c r="F46" s="10"/>
      <c r="G46" s="8">
        <v>9</v>
      </c>
      <c r="H46" s="9">
        <v>105991788</v>
      </c>
      <c r="I46" s="10"/>
    </row>
    <row r="47" spans="1:9">
      <c r="A47" s="8">
        <v>11</v>
      </c>
      <c r="B47" s="9">
        <v>120036</v>
      </c>
      <c r="C47" s="10"/>
      <c r="D47" s="8">
        <v>11</v>
      </c>
      <c r="E47" s="9">
        <v>60018</v>
      </c>
      <c r="F47" s="10"/>
      <c r="G47" s="8">
        <v>11</v>
      </c>
      <c r="H47" s="9">
        <v>60018</v>
      </c>
      <c r="I47" s="10"/>
    </row>
    <row r="48" spans="1:9">
      <c r="A48" s="8">
        <v>12</v>
      </c>
      <c r="B48" s="9">
        <v>47354202</v>
      </c>
      <c r="C48" s="10"/>
      <c r="D48" s="8">
        <v>12</v>
      </c>
      <c r="E48" s="9">
        <v>75382608</v>
      </c>
      <c r="F48" s="10"/>
      <c r="G48" s="8">
        <v>12</v>
      </c>
      <c r="H48" s="9">
        <v>71421420</v>
      </c>
      <c r="I48" s="10"/>
    </row>
    <row r="49" spans="1:9">
      <c r="A49" s="8">
        <v>13</v>
      </c>
      <c r="B49" s="9">
        <v>3961188</v>
      </c>
      <c r="C49" s="10"/>
      <c r="D49" s="8">
        <v>13</v>
      </c>
      <c r="E49" s="9">
        <v>7082124</v>
      </c>
      <c r="F49" s="10"/>
      <c r="G49" s="8">
        <v>13</v>
      </c>
      <c r="H49" s="9">
        <v>6722016</v>
      </c>
      <c r="I49" s="10"/>
    </row>
    <row r="50" spans="1:9">
      <c r="A50" s="8">
        <v>14</v>
      </c>
      <c r="B50" s="9">
        <v>24727416</v>
      </c>
      <c r="C50" s="10"/>
      <c r="D50" s="8">
        <v>14</v>
      </c>
      <c r="E50" s="9">
        <v>35050512</v>
      </c>
      <c r="F50" s="10"/>
      <c r="G50" s="8">
        <v>14</v>
      </c>
      <c r="H50" s="9">
        <v>35830746</v>
      </c>
      <c r="I50" s="10"/>
    </row>
    <row r="51" spans="1:9">
      <c r="A51" s="8">
        <v>15</v>
      </c>
      <c r="B51" s="9">
        <v>5461638</v>
      </c>
      <c r="C51" s="10"/>
      <c r="D51" s="8">
        <v>15</v>
      </c>
      <c r="E51" s="9">
        <v>7082124</v>
      </c>
      <c r="F51" s="10"/>
      <c r="G51" s="8">
        <v>15</v>
      </c>
      <c r="H51" s="9">
        <v>7622286</v>
      </c>
      <c r="I51" s="10"/>
    </row>
    <row r="52" spans="1:9">
      <c r="A52" s="8">
        <v>16</v>
      </c>
      <c r="B52" s="9">
        <v>2040612</v>
      </c>
      <c r="C52" s="10"/>
      <c r="D52" s="8">
        <v>16</v>
      </c>
      <c r="E52" s="9">
        <v>2640792</v>
      </c>
      <c r="F52" s="10"/>
      <c r="G52" s="8">
        <v>16</v>
      </c>
      <c r="H52" s="9">
        <v>2760828</v>
      </c>
      <c r="I52" s="10"/>
    </row>
    <row r="53" spans="1:9">
      <c r="A53" s="8">
        <v>17</v>
      </c>
      <c r="B53" s="9">
        <v>2700810</v>
      </c>
      <c r="C53" s="10"/>
      <c r="D53" s="8">
        <v>17</v>
      </c>
      <c r="E53" s="9">
        <v>4441332</v>
      </c>
      <c r="F53" s="10"/>
      <c r="G53" s="8">
        <v>17</v>
      </c>
      <c r="H53" s="9">
        <v>4801440</v>
      </c>
      <c r="I53" s="10"/>
    </row>
    <row r="54" spans="1:9">
      <c r="A54" s="8">
        <v>18</v>
      </c>
      <c r="B54" s="9">
        <v>360108</v>
      </c>
      <c r="C54" s="10"/>
      <c r="D54" s="8">
        <v>18</v>
      </c>
      <c r="E54" s="9">
        <v>1380414</v>
      </c>
      <c r="F54" s="10"/>
      <c r="G54" s="8">
        <v>18</v>
      </c>
      <c r="H54" s="9">
        <v>1140342</v>
      </c>
      <c r="I54" s="10"/>
    </row>
    <row r="55" spans="1:9">
      <c r="A55" s="8">
        <v>19</v>
      </c>
      <c r="B55" s="9">
        <v>5341602</v>
      </c>
      <c r="C55" s="10"/>
      <c r="D55" s="8">
        <v>19</v>
      </c>
      <c r="E55" s="9">
        <v>6782034</v>
      </c>
      <c r="F55" s="10"/>
      <c r="G55" s="8">
        <v>19</v>
      </c>
      <c r="H55" s="9">
        <v>5881764</v>
      </c>
      <c r="I55" s="10"/>
    </row>
    <row r="56" spans="1:9">
      <c r="A56" s="8">
        <v>20</v>
      </c>
      <c r="B56" s="9">
        <v>5281584</v>
      </c>
      <c r="C56" s="10"/>
      <c r="D56" s="8">
        <v>20</v>
      </c>
      <c r="E56" s="9">
        <v>6001800</v>
      </c>
      <c r="F56" s="10"/>
      <c r="G56" s="8">
        <v>20</v>
      </c>
      <c r="H56" s="9">
        <v>6782034</v>
      </c>
      <c r="I56" s="10"/>
    </row>
    <row r="57" spans="1:9">
      <c r="A57" s="8">
        <v>21</v>
      </c>
      <c r="B57" s="9">
        <v>6121836</v>
      </c>
      <c r="C57" s="10"/>
      <c r="D57" s="8">
        <v>21</v>
      </c>
      <c r="E57" s="9">
        <v>9962988</v>
      </c>
      <c r="F57" s="10"/>
      <c r="G57" s="8">
        <v>21</v>
      </c>
      <c r="H57" s="9">
        <v>9602880</v>
      </c>
      <c r="I57" s="10"/>
    </row>
    <row r="58" spans="1:9">
      <c r="A58" s="8">
        <v>22</v>
      </c>
      <c r="B58" s="9">
        <v>1980594</v>
      </c>
      <c r="C58" s="10"/>
      <c r="D58" s="8">
        <v>22</v>
      </c>
      <c r="E58" s="9">
        <v>4441332</v>
      </c>
      <c r="F58" s="10"/>
      <c r="G58" s="8">
        <v>22</v>
      </c>
      <c r="H58" s="9">
        <v>4081224</v>
      </c>
      <c r="I58" s="10"/>
    </row>
    <row r="59" spans="1:9">
      <c r="A59" s="8">
        <v>23</v>
      </c>
      <c r="B59" s="9">
        <v>3240972</v>
      </c>
      <c r="C59" s="10"/>
      <c r="D59" s="8">
        <v>23</v>
      </c>
      <c r="E59" s="9">
        <v>3541062</v>
      </c>
      <c r="F59" s="10"/>
      <c r="G59" s="8">
        <v>23</v>
      </c>
      <c r="H59" s="9">
        <v>4321296</v>
      </c>
      <c r="I59" s="10"/>
    </row>
    <row r="60" spans="1:9">
      <c r="A60" s="8">
        <v>24</v>
      </c>
      <c r="B60" s="9">
        <v>1440432</v>
      </c>
      <c r="C60" s="10"/>
      <c r="D60" s="8">
        <v>24</v>
      </c>
      <c r="E60" s="9">
        <v>2520756</v>
      </c>
      <c r="F60" s="10"/>
      <c r="G60" s="8">
        <v>24</v>
      </c>
      <c r="H60" s="9">
        <v>3120936</v>
      </c>
      <c r="I60" s="10"/>
    </row>
    <row r="61" spans="1:9">
      <c r="A61" s="8">
        <v>25</v>
      </c>
      <c r="B61" s="9">
        <v>480144</v>
      </c>
      <c r="C61" s="10"/>
      <c r="D61" s="8">
        <v>25</v>
      </c>
      <c r="E61" s="9">
        <v>120036</v>
      </c>
      <c r="F61" s="10"/>
      <c r="G61" s="8">
        <v>25</v>
      </c>
      <c r="H61" s="9">
        <v>360108</v>
      </c>
      <c r="I61" s="10"/>
    </row>
    <row r="62" spans="1:9">
      <c r="A62" s="8">
        <v>26</v>
      </c>
      <c r="B62" s="9">
        <v>480144</v>
      </c>
      <c r="C62" s="10"/>
      <c r="D62" s="8">
        <v>26</v>
      </c>
      <c r="E62" s="9">
        <v>720216</v>
      </c>
      <c r="F62" s="10"/>
      <c r="G62" s="8">
        <v>26</v>
      </c>
      <c r="H62" s="9">
        <v>1200360</v>
      </c>
      <c r="I62" s="10"/>
    </row>
    <row r="63" spans="1:9">
      <c r="A63" s="8">
        <v>27</v>
      </c>
      <c r="B63" s="9">
        <v>120036</v>
      </c>
      <c r="C63" s="10"/>
      <c r="D63" s="8">
        <v>27</v>
      </c>
      <c r="E63" s="9">
        <v>240072</v>
      </c>
      <c r="F63" s="10"/>
      <c r="G63" s="8">
        <v>27</v>
      </c>
      <c r="H63" s="9">
        <v>240072</v>
      </c>
      <c r="I63" s="10"/>
    </row>
    <row r="64" spans="1:9">
      <c r="A64" s="8">
        <v>28</v>
      </c>
      <c r="B64" s="9">
        <v>60018</v>
      </c>
      <c r="C64" s="10"/>
      <c r="D64" s="8">
        <v>28</v>
      </c>
      <c r="E64" s="9">
        <v>180054</v>
      </c>
      <c r="F64" s="10"/>
      <c r="G64" s="8">
        <v>28</v>
      </c>
      <c r="H64" s="9">
        <v>420126</v>
      </c>
      <c r="I64" s="10"/>
    </row>
    <row r="65" spans="1:9">
      <c r="A65" s="8">
        <v>29</v>
      </c>
      <c r="B65" s="9">
        <v>120036</v>
      </c>
      <c r="C65" s="10"/>
      <c r="D65" s="8">
        <v>29</v>
      </c>
      <c r="E65" s="9">
        <v>60018</v>
      </c>
      <c r="F65" s="10"/>
      <c r="G65" s="8">
        <v>29</v>
      </c>
      <c r="H65" s="9">
        <v>120036</v>
      </c>
      <c r="I65" s="10"/>
    </row>
    <row r="66" spans="1:9">
      <c r="A66" s="12">
        <v>100</v>
      </c>
      <c r="B66" s="13">
        <v>60018</v>
      </c>
      <c r="C66" s="15"/>
      <c r="D66" s="12">
        <v>84</v>
      </c>
      <c r="E66" s="13">
        <v>60018</v>
      </c>
      <c r="F66" s="15"/>
      <c r="G66" s="12">
        <v>64</v>
      </c>
      <c r="H66" s="13">
        <v>60018</v>
      </c>
      <c r="I6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topLeftCell="M3" workbookViewId="0">
      <selection activeCell="O4" sqref="O4:P32"/>
    </sheetView>
  </sheetViews>
  <sheetFormatPr defaultRowHeight="15"/>
  <cols>
    <col min="2" max="2" width="16.42578125" bestFit="1" customWidth="1"/>
    <col min="5" max="5" width="23.7109375" bestFit="1" customWidth="1"/>
    <col min="8" max="8" width="14.85546875" bestFit="1" customWidth="1"/>
    <col min="14" max="14" width="27.42578125" customWidth="1"/>
    <col min="15" max="15" width="17.28515625" customWidth="1"/>
  </cols>
  <sheetData>
    <row r="1" spans="1:16">
      <c r="A1" s="1" t="s">
        <v>81</v>
      </c>
    </row>
    <row r="2" spans="1:16">
      <c r="A2" t="s">
        <v>82</v>
      </c>
    </row>
    <row r="3" spans="1:16">
      <c r="A3" s="2" t="s">
        <v>30</v>
      </c>
      <c r="B3" s="3"/>
      <c r="C3" s="3"/>
      <c r="D3" s="4"/>
      <c r="E3" s="2" t="s">
        <v>31</v>
      </c>
      <c r="F3" s="3"/>
      <c r="G3" s="3"/>
      <c r="H3" s="4"/>
      <c r="I3" s="2" t="s">
        <v>39</v>
      </c>
      <c r="J3" s="3"/>
      <c r="K3" s="3"/>
      <c r="L3" s="4"/>
      <c r="N3" s="22" t="s">
        <v>134</v>
      </c>
    </row>
    <row r="4" spans="1:16">
      <c r="A4" s="5" t="s">
        <v>0</v>
      </c>
      <c r="B4" s="6">
        <v>294.30200000000002</v>
      </c>
      <c r="C4" s="6" t="s">
        <v>128</v>
      </c>
      <c r="D4" s="7"/>
      <c r="E4" s="5" t="s">
        <v>0</v>
      </c>
      <c r="F4" s="6">
        <v>289.36599999999999</v>
      </c>
      <c r="G4" s="6" t="s">
        <v>128</v>
      </c>
      <c r="H4" s="7"/>
      <c r="I4" s="5" t="s">
        <v>0</v>
      </c>
      <c r="J4" s="6">
        <v>277.69200000000001</v>
      </c>
      <c r="K4" s="6" t="s">
        <v>128</v>
      </c>
      <c r="L4" s="7"/>
      <c r="N4" s="21" t="s">
        <v>0</v>
      </c>
      <c r="O4">
        <f>AVERAGE(B4,F4,J4)</f>
        <v>287.12</v>
      </c>
      <c r="P4" t="s">
        <v>128</v>
      </c>
    </row>
    <row r="5" spans="1:16">
      <c r="A5" s="8" t="s">
        <v>1</v>
      </c>
      <c r="B5" s="9">
        <v>256.78199999999998</v>
      </c>
      <c r="C5" s="9" t="s">
        <v>128</v>
      </c>
      <c r="D5" s="10"/>
      <c r="E5" s="8" t="s">
        <v>1</v>
      </c>
      <c r="F5" s="9">
        <v>256.19099999999997</v>
      </c>
      <c r="G5" s="18" t="s">
        <v>128</v>
      </c>
      <c r="H5" s="10"/>
      <c r="I5" s="8" t="s">
        <v>1</v>
      </c>
      <c r="J5" s="9">
        <v>255.58500000000001</v>
      </c>
      <c r="K5" s="18" t="s">
        <v>128</v>
      </c>
      <c r="L5" s="10"/>
      <c r="N5" s="21" t="s">
        <v>1</v>
      </c>
      <c r="O5" s="21">
        <f t="shared" ref="O5:O12" si="0">AVERAGE(B5,F5,J5)</f>
        <v>256.18599999999998</v>
      </c>
      <c r="P5" t="s">
        <v>128</v>
      </c>
    </row>
    <row r="6" spans="1:16">
      <c r="A6" s="8" t="s">
        <v>2</v>
      </c>
      <c r="B6" s="11">
        <v>1426389772911</v>
      </c>
      <c r="C6" s="9"/>
      <c r="D6" s="10"/>
      <c r="E6" s="8" t="s">
        <v>2</v>
      </c>
      <c r="F6" s="11">
        <v>1422517777009</v>
      </c>
      <c r="G6" s="9"/>
      <c r="H6" s="10"/>
      <c r="I6" s="8" t="s">
        <v>2</v>
      </c>
      <c r="J6" s="11">
        <v>1424321140587</v>
      </c>
      <c r="K6" s="9"/>
      <c r="L6" s="10"/>
      <c r="N6" s="21" t="s">
        <v>2</v>
      </c>
      <c r="O6" s="21">
        <f t="shared" si="0"/>
        <v>1424409563502.3333</v>
      </c>
    </row>
    <row r="7" spans="1:16">
      <c r="A7" s="8" t="s">
        <v>3</v>
      </c>
      <c r="B7" s="11">
        <v>4194957425</v>
      </c>
      <c r="C7" s="9"/>
      <c r="D7" s="10"/>
      <c r="E7" s="8" t="s">
        <v>3</v>
      </c>
      <c r="F7" s="11">
        <v>4183647781</v>
      </c>
      <c r="G7" s="9"/>
      <c r="H7" s="10"/>
      <c r="I7" s="8" t="s">
        <v>3</v>
      </c>
      <c r="J7" s="11">
        <v>4187271392</v>
      </c>
      <c r="K7" s="9"/>
      <c r="L7" s="10"/>
      <c r="N7" s="21" t="s">
        <v>3</v>
      </c>
      <c r="O7" s="21">
        <f t="shared" si="0"/>
        <v>4188625532.6666665</v>
      </c>
    </row>
    <row r="8" spans="1:16">
      <c r="A8" s="8" t="s">
        <v>4</v>
      </c>
      <c r="B8" s="9">
        <v>0.53300000000000003</v>
      </c>
      <c r="C8" s="9"/>
      <c r="D8" s="10"/>
      <c r="E8" s="8" t="s">
        <v>4</v>
      </c>
      <c r="F8" s="9">
        <v>0.53300000000000003</v>
      </c>
      <c r="G8" s="9"/>
      <c r="H8" s="10"/>
      <c r="I8" s="8" t="s">
        <v>4</v>
      </c>
      <c r="J8" s="9">
        <v>0.53400000000000003</v>
      </c>
      <c r="K8" s="9"/>
      <c r="L8" s="10"/>
      <c r="N8" s="21" t="s">
        <v>4</v>
      </c>
      <c r="O8" s="21">
        <f t="shared" si="0"/>
        <v>0.53333333333333333</v>
      </c>
    </row>
    <row r="9" spans="1:16">
      <c r="A9" s="8" t="s">
        <v>5</v>
      </c>
      <c r="B9" s="9">
        <v>1.1859999999999999</v>
      </c>
      <c r="C9" s="9"/>
      <c r="D9" s="10"/>
      <c r="E9" s="8" t="s">
        <v>5</v>
      </c>
      <c r="F9" s="9">
        <v>1.1859999999999999</v>
      </c>
      <c r="G9" s="9"/>
      <c r="H9" s="10"/>
      <c r="I9" s="8" t="s">
        <v>5</v>
      </c>
      <c r="J9" s="9">
        <v>1.1930000000000001</v>
      </c>
      <c r="K9" s="9"/>
      <c r="L9" s="10"/>
      <c r="N9" s="21" t="s">
        <v>5</v>
      </c>
      <c r="O9" s="21">
        <f t="shared" si="0"/>
        <v>1.1883333333333332</v>
      </c>
    </row>
    <row r="10" spans="1:16">
      <c r="A10" s="8" t="s">
        <v>3</v>
      </c>
      <c r="B10" s="11">
        <v>4194957425</v>
      </c>
      <c r="C10" s="9"/>
      <c r="D10" s="10"/>
      <c r="E10" s="8" t="s">
        <v>3</v>
      </c>
      <c r="F10" s="11">
        <v>4183647781</v>
      </c>
      <c r="G10" s="9"/>
      <c r="H10" s="10"/>
      <c r="I10" s="8" t="s">
        <v>3</v>
      </c>
      <c r="J10" s="11">
        <v>4187271392</v>
      </c>
      <c r="K10" s="9"/>
      <c r="L10" s="10"/>
      <c r="N10" s="21" t="s">
        <v>3</v>
      </c>
      <c r="O10" s="21">
        <f t="shared" si="0"/>
        <v>4188625532.6666665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</row>
    <row r="12" spans="1:16">
      <c r="A12" s="12" t="s">
        <v>7</v>
      </c>
      <c r="B12" s="13">
        <v>17.538</v>
      </c>
      <c r="C12" s="13" t="s">
        <v>128</v>
      </c>
      <c r="D12" s="15"/>
      <c r="E12" s="12" t="s">
        <v>7</v>
      </c>
      <c r="F12" s="13">
        <v>12.868</v>
      </c>
      <c r="G12" s="13" t="s">
        <v>128</v>
      </c>
      <c r="H12" s="15"/>
      <c r="I12" s="12" t="s">
        <v>7</v>
      </c>
      <c r="J12" s="13">
        <v>2.242</v>
      </c>
      <c r="K12" s="13" t="s">
        <v>128</v>
      </c>
      <c r="L12" s="15"/>
      <c r="N12" s="21" t="s">
        <v>7</v>
      </c>
      <c r="O12" s="21">
        <f t="shared" si="0"/>
        <v>10.882666666666665</v>
      </c>
      <c r="P12" t="s">
        <v>128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</row>
    <row r="15" spans="1:16">
      <c r="A15" s="8" t="s">
        <v>83</v>
      </c>
      <c r="B15" s="9" t="s">
        <v>16</v>
      </c>
      <c r="C15" s="11">
        <v>4194922123</v>
      </c>
      <c r="D15" s="10" t="s">
        <v>84</v>
      </c>
      <c r="E15" s="8" t="s">
        <v>83</v>
      </c>
      <c r="F15" s="9" t="s">
        <v>16</v>
      </c>
      <c r="G15" s="11">
        <v>4183522153</v>
      </c>
      <c r="H15" s="10" t="s">
        <v>87</v>
      </c>
      <c r="I15" s="8" t="s">
        <v>83</v>
      </c>
      <c r="J15" s="9" t="s">
        <v>16</v>
      </c>
      <c r="K15" s="11">
        <v>4187229019</v>
      </c>
      <c r="L15" s="10" t="s">
        <v>92</v>
      </c>
      <c r="N15" s="21"/>
    </row>
    <row r="16" spans="1:16">
      <c r="A16" s="8" t="s">
        <v>20</v>
      </c>
      <c r="B16" s="9" t="s">
        <v>16</v>
      </c>
      <c r="C16" s="9">
        <v>0</v>
      </c>
      <c r="D16" s="10" t="s">
        <v>85</v>
      </c>
      <c r="E16" s="8" t="s">
        <v>20</v>
      </c>
      <c r="F16" s="9" t="s">
        <v>16</v>
      </c>
      <c r="G16" s="9">
        <v>0</v>
      </c>
      <c r="H16" s="10" t="s">
        <v>88</v>
      </c>
      <c r="I16" s="8" t="s">
        <v>20</v>
      </c>
      <c r="J16" s="9" t="s">
        <v>16</v>
      </c>
      <c r="K16" s="9">
        <v>0</v>
      </c>
      <c r="L16" s="10" t="s">
        <v>93</v>
      </c>
      <c r="N16" s="21"/>
    </row>
    <row r="17" spans="1:16">
      <c r="A17" s="8" t="s">
        <v>22</v>
      </c>
      <c r="B17" s="9" t="s">
        <v>23</v>
      </c>
      <c r="C17" s="9">
        <v>0</v>
      </c>
      <c r="D17" s="10" t="s">
        <v>43</v>
      </c>
      <c r="E17" s="8" t="s">
        <v>22</v>
      </c>
      <c r="F17" s="9" t="s">
        <v>23</v>
      </c>
      <c r="G17" s="9">
        <v>0</v>
      </c>
      <c r="H17" s="10" t="s">
        <v>89</v>
      </c>
      <c r="I17" s="8" t="s">
        <v>22</v>
      </c>
      <c r="J17" s="9" t="s">
        <v>23</v>
      </c>
      <c r="K17" s="9">
        <v>0</v>
      </c>
      <c r="L17" s="10" t="s">
        <v>94</v>
      </c>
      <c r="N17" s="21"/>
    </row>
    <row r="18" spans="1:16">
      <c r="A18" s="8" t="s">
        <v>69</v>
      </c>
      <c r="B18" s="9" t="s">
        <v>26</v>
      </c>
      <c r="C18" s="9">
        <v>0</v>
      </c>
      <c r="D18" s="10" t="s">
        <v>29</v>
      </c>
      <c r="E18" s="8" t="s">
        <v>69</v>
      </c>
      <c r="F18" s="9" t="s">
        <v>26</v>
      </c>
      <c r="G18" s="9">
        <v>0</v>
      </c>
      <c r="H18" s="10" t="s">
        <v>90</v>
      </c>
      <c r="I18" s="8" t="s">
        <v>69</v>
      </c>
      <c r="J18" s="9" t="s">
        <v>26</v>
      </c>
      <c r="K18" s="9">
        <v>0</v>
      </c>
      <c r="L18" s="10" t="s">
        <v>27</v>
      </c>
      <c r="N18" s="21"/>
    </row>
    <row r="19" spans="1:16">
      <c r="A19" s="8" t="s">
        <v>86</v>
      </c>
      <c r="B19" s="9" t="s">
        <v>26</v>
      </c>
      <c r="C19" s="9">
        <v>0</v>
      </c>
      <c r="D19" s="10" t="s">
        <v>74</v>
      </c>
      <c r="E19" s="8" t="s">
        <v>91</v>
      </c>
      <c r="F19" s="9" t="s">
        <v>23</v>
      </c>
      <c r="G19" s="9">
        <v>0</v>
      </c>
      <c r="H19" s="10" t="s">
        <v>37</v>
      </c>
      <c r="I19" s="8" t="s">
        <v>95</v>
      </c>
      <c r="J19" s="9" t="s">
        <v>26</v>
      </c>
      <c r="K19" s="9">
        <v>0</v>
      </c>
      <c r="L19" s="10" t="s">
        <v>37</v>
      </c>
      <c r="N19" s="21"/>
    </row>
    <row r="20" spans="1:16">
      <c r="A20" s="12" t="s">
        <v>28</v>
      </c>
      <c r="B20" s="13"/>
      <c r="C20" s="14">
        <v>35302</v>
      </c>
      <c r="D20" s="15" t="s">
        <v>37</v>
      </c>
      <c r="E20" s="12" t="s">
        <v>28</v>
      </c>
      <c r="F20" s="13"/>
      <c r="G20" s="14">
        <v>125628</v>
      </c>
      <c r="H20" s="15" t="s">
        <v>27</v>
      </c>
      <c r="I20" s="12" t="s">
        <v>28</v>
      </c>
      <c r="J20" s="13"/>
      <c r="K20" s="14">
        <v>42373</v>
      </c>
      <c r="L20" s="15" t="s">
        <v>27</v>
      </c>
      <c r="N20" s="21"/>
    </row>
    <row r="21" spans="1:16">
      <c r="N21" s="21"/>
    </row>
    <row r="22" spans="1:16">
      <c r="A22" t="s">
        <v>46</v>
      </c>
      <c r="N22" s="21"/>
    </row>
    <row r="23" spans="1:16">
      <c r="A23" s="2" t="s">
        <v>30</v>
      </c>
      <c r="B23" s="3"/>
      <c r="C23" s="4"/>
      <c r="D23" s="2" t="s">
        <v>31</v>
      </c>
      <c r="E23" s="3"/>
      <c r="F23" s="4"/>
      <c r="G23" s="2" t="s">
        <v>39</v>
      </c>
      <c r="H23" s="3"/>
      <c r="I23" s="4"/>
      <c r="N23" s="22" t="s">
        <v>133</v>
      </c>
    </row>
    <row r="24" spans="1:16">
      <c r="A24" s="5" t="s">
        <v>0</v>
      </c>
      <c r="B24" s="6">
        <v>255.565</v>
      </c>
      <c r="C24" s="7" t="s">
        <v>128</v>
      </c>
      <c r="D24" s="5" t="s">
        <v>0</v>
      </c>
      <c r="E24" s="6">
        <v>260.29199999999997</v>
      </c>
      <c r="F24" s="7" t="s">
        <v>128</v>
      </c>
      <c r="G24" s="5" t="s">
        <v>0</v>
      </c>
      <c r="H24" s="6">
        <v>260.04899999999998</v>
      </c>
      <c r="I24" s="7" t="s">
        <v>128</v>
      </c>
      <c r="N24" s="5" t="s">
        <v>0</v>
      </c>
      <c r="O24">
        <f>AVERAGE(B24,E24,H24)</f>
        <v>258.63533333333334</v>
      </c>
      <c r="P24" t="s">
        <v>128</v>
      </c>
    </row>
    <row r="25" spans="1:16">
      <c r="A25" s="8" t="s">
        <v>1</v>
      </c>
      <c r="B25" s="9">
        <v>117.749</v>
      </c>
      <c r="C25" s="10" t="s">
        <v>128</v>
      </c>
      <c r="D25" s="8" t="s">
        <v>1</v>
      </c>
      <c r="E25" s="9">
        <v>202.79599999999999</v>
      </c>
      <c r="F25" s="10" t="s">
        <v>128</v>
      </c>
      <c r="G25" s="8" t="s">
        <v>1</v>
      </c>
      <c r="H25" s="9">
        <v>223.30099999999999</v>
      </c>
      <c r="I25" s="10" t="s">
        <v>128</v>
      </c>
      <c r="N25" s="8" t="s">
        <v>1</v>
      </c>
      <c r="O25" s="21">
        <f t="shared" ref="O25:O32" si="1">AVERAGE(B25,E25,H25)</f>
        <v>181.28200000000001</v>
      </c>
      <c r="P25" t="s">
        <v>128</v>
      </c>
    </row>
    <row r="26" spans="1:16">
      <c r="A26" s="8" t="s">
        <v>47</v>
      </c>
      <c r="B26" s="16">
        <v>3.2000000000000001E-2</v>
      </c>
      <c r="C26" s="10"/>
      <c r="D26" s="8" t="s">
        <v>47</v>
      </c>
      <c r="E26" s="16">
        <v>3.5000000000000003E-2</v>
      </c>
      <c r="F26" s="10"/>
      <c r="G26" s="8" t="s">
        <v>47</v>
      </c>
      <c r="H26" s="16">
        <v>3.6999999999999998E-2</v>
      </c>
      <c r="I26" s="10"/>
      <c r="N26" s="8" t="s">
        <v>47</v>
      </c>
      <c r="O26" s="21">
        <f t="shared" si="1"/>
        <v>3.4666666666666672E-2</v>
      </c>
    </row>
    <row r="27" spans="1:16">
      <c r="A27" s="8" t="s">
        <v>48</v>
      </c>
      <c r="B27" s="11">
        <v>352202765766</v>
      </c>
      <c r="C27" s="10"/>
      <c r="D27" s="8" t="s">
        <v>48</v>
      </c>
      <c r="E27" s="11">
        <v>616090082148</v>
      </c>
      <c r="F27" s="10"/>
      <c r="G27" s="8" t="s">
        <v>48</v>
      </c>
      <c r="H27" s="11">
        <v>666782002860</v>
      </c>
      <c r="I27" s="10"/>
      <c r="N27" s="8" t="s">
        <v>48</v>
      </c>
      <c r="O27" s="21">
        <f t="shared" si="1"/>
        <v>545024950258</v>
      </c>
    </row>
    <row r="28" spans="1:16">
      <c r="A28" s="8" t="s">
        <v>49</v>
      </c>
      <c r="B28" s="11">
        <v>89088272568</v>
      </c>
      <c r="C28" s="10"/>
      <c r="D28" s="8" t="s">
        <v>49</v>
      </c>
      <c r="E28" s="11">
        <v>155798273808</v>
      </c>
      <c r="F28" s="10"/>
      <c r="G28" s="8" t="s">
        <v>49</v>
      </c>
      <c r="H28" s="11">
        <v>168680660268</v>
      </c>
      <c r="I28" s="10"/>
      <c r="N28" s="8" t="s">
        <v>49</v>
      </c>
      <c r="O28" s="21">
        <f t="shared" si="1"/>
        <v>137855735548</v>
      </c>
    </row>
    <row r="29" spans="1:16">
      <c r="A29" s="8" t="s">
        <v>50</v>
      </c>
      <c r="B29" s="11">
        <v>600018</v>
      </c>
      <c r="C29" s="10"/>
      <c r="D29" s="8" t="s">
        <v>50</v>
      </c>
      <c r="E29" s="11">
        <v>600018</v>
      </c>
      <c r="F29" s="10"/>
      <c r="G29" s="8" t="s">
        <v>50</v>
      </c>
      <c r="H29" s="11">
        <v>600018</v>
      </c>
      <c r="I29" s="10"/>
      <c r="N29" s="8" t="s">
        <v>50</v>
      </c>
      <c r="O29" s="21">
        <f t="shared" si="1"/>
        <v>600018</v>
      </c>
    </row>
    <row r="30" spans="1:16">
      <c r="A30" s="8" t="s">
        <v>51</v>
      </c>
      <c r="B30" s="9">
        <v>12</v>
      </c>
      <c r="C30" s="10"/>
      <c r="D30" s="8" t="s">
        <v>51</v>
      </c>
      <c r="E30" s="9">
        <v>12</v>
      </c>
      <c r="F30" s="10"/>
      <c r="G30" s="8" t="s">
        <v>51</v>
      </c>
      <c r="H30" s="9">
        <v>12</v>
      </c>
      <c r="I30" s="10"/>
      <c r="N30" s="8" t="s">
        <v>51</v>
      </c>
      <c r="O30" s="21">
        <f t="shared" si="1"/>
        <v>12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8" t="s">
        <v>6</v>
      </c>
      <c r="O31" s="21">
        <f t="shared" si="1"/>
        <v>1</v>
      </c>
    </row>
    <row r="32" spans="1:16">
      <c r="A32" s="12" t="s">
        <v>7</v>
      </c>
      <c r="B32" s="13">
        <v>0</v>
      </c>
      <c r="C32" s="15" t="s">
        <v>128</v>
      </c>
      <c r="D32" s="12" t="s">
        <v>7</v>
      </c>
      <c r="E32" s="13">
        <v>0</v>
      </c>
      <c r="F32" s="15" t="s">
        <v>128</v>
      </c>
      <c r="G32" s="12" t="s">
        <v>7</v>
      </c>
      <c r="H32" s="13">
        <v>0</v>
      </c>
      <c r="I32" s="15" t="s">
        <v>128</v>
      </c>
      <c r="N32" s="12" t="s">
        <v>7</v>
      </c>
      <c r="O32" s="21">
        <f t="shared" si="1"/>
        <v>0</v>
      </c>
      <c r="P32" t="s">
        <v>128</v>
      </c>
    </row>
    <row r="33" spans="1:14">
      <c r="A33" s="5" t="s">
        <v>53</v>
      </c>
      <c r="B33" s="6"/>
      <c r="C33" s="7"/>
      <c r="D33" s="5" t="s">
        <v>53</v>
      </c>
      <c r="E33" s="6"/>
      <c r="F33" s="7"/>
      <c r="G33" s="5" t="s">
        <v>53</v>
      </c>
      <c r="H33" s="6"/>
      <c r="I33" s="7"/>
    </row>
    <row r="34" spans="1:14">
      <c r="A34" s="8" t="s">
        <v>54</v>
      </c>
      <c r="B34" s="9" t="s">
        <v>55</v>
      </c>
      <c r="C34" s="10"/>
      <c r="D34" s="8" t="s">
        <v>54</v>
      </c>
      <c r="E34" s="9" t="s">
        <v>55</v>
      </c>
      <c r="F34" s="10"/>
      <c r="G34" s="8" t="s">
        <v>54</v>
      </c>
      <c r="H34" s="9" t="s">
        <v>55</v>
      </c>
      <c r="I34" s="10"/>
      <c r="N34" s="21"/>
    </row>
    <row r="35" spans="1:14">
      <c r="A35" s="8" t="s">
        <v>56</v>
      </c>
      <c r="B35" s="9" t="s">
        <v>57</v>
      </c>
      <c r="C35" s="10" t="s">
        <v>58</v>
      </c>
      <c r="D35" s="8" t="s">
        <v>56</v>
      </c>
      <c r="E35" s="9" t="s">
        <v>57</v>
      </c>
      <c r="F35" s="10" t="s">
        <v>58</v>
      </c>
      <c r="G35" s="8" t="s">
        <v>56</v>
      </c>
      <c r="H35" s="9" t="s">
        <v>57</v>
      </c>
      <c r="I35" s="10" t="s">
        <v>58</v>
      </c>
    </row>
    <row r="36" spans="1:14">
      <c r="A36" s="8">
        <v>0</v>
      </c>
      <c r="B36" s="9">
        <v>193.6652530042</v>
      </c>
      <c r="C36" s="10" t="s">
        <v>59</v>
      </c>
      <c r="D36" s="8">
        <v>0</v>
      </c>
      <c r="E36" s="9">
        <v>191.881721453799</v>
      </c>
      <c r="F36" s="10" t="s">
        <v>59</v>
      </c>
      <c r="G36" s="8">
        <v>0</v>
      </c>
      <c r="H36" s="9">
        <v>193.66921084090001</v>
      </c>
      <c r="I36" s="10" t="s">
        <v>59</v>
      </c>
    </row>
    <row r="37" spans="1:14">
      <c r="A37" s="8">
        <v>1</v>
      </c>
      <c r="B37" s="9">
        <v>25.1</v>
      </c>
      <c r="C37" s="10" t="s">
        <v>59</v>
      </c>
      <c r="D37" s="8">
        <v>1</v>
      </c>
      <c r="E37" s="9">
        <v>25.67</v>
      </c>
      <c r="F37" s="10" t="s">
        <v>59</v>
      </c>
      <c r="G37" s="8">
        <v>1</v>
      </c>
      <c r="H37" s="9">
        <v>24.68</v>
      </c>
      <c r="I37" s="10" t="s">
        <v>59</v>
      </c>
    </row>
    <row r="38" spans="1:14">
      <c r="A38" s="8">
        <v>2</v>
      </c>
      <c r="B38" s="9">
        <v>32.709999999999901</v>
      </c>
      <c r="C38" s="10" t="s">
        <v>59</v>
      </c>
      <c r="D38" s="8">
        <v>2</v>
      </c>
      <c r="E38" s="9">
        <v>37.889999999999901</v>
      </c>
      <c r="F38" s="10" t="s">
        <v>59</v>
      </c>
      <c r="G38" s="8">
        <v>2</v>
      </c>
      <c r="H38" s="9">
        <v>36.93</v>
      </c>
      <c r="I38" s="10" t="s">
        <v>59</v>
      </c>
    </row>
    <row r="39" spans="1:14">
      <c r="A39" s="8">
        <v>3</v>
      </c>
      <c r="B39" s="9">
        <v>3.14</v>
      </c>
      <c r="C39" s="10" t="s">
        <v>59</v>
      </c>
      <c r="D39" s="8">
        <v>3</v>
      </c>
      <c r="E39" s="9">
        <v>3.7999999999999901</v>
      </c>
      <c r="F39" s="10" t="s">
        <v>59</v>
      </c>
      <c r="G39" s="8">
        <v>3</v>
      </c>
      <c r="H39" s="9">
        <v>4.01</v>
      </c>
      <c r="I39" s="10" t="s">
        <v>59</v>
      </c>
    </row>
    <row r="40" spans="1:14">
      <c r="A40" s="8">
        <v>4</v>
      </c>
      <c r="B40" s="9">
        <v>0.77</v>
      </c>
      <c r="C40" s="10" t="s">
        <v>59</v>
      </c>
      <c r="D40" s="8">
        <v>4</v>
      </c>
      <c r="E40" s="9">
        <v>0.93</v>
      </c>
      <c r="F40" s="10" t="s">
        <v>59</v>
      </c>
      <c r="G40" s="8">
        <v>4</v>
      </c>
      <c r="H40" s="9">
        <v>0.68</v>
      </c>
      <c r="I40" s="10" t="s">
        <v>59</v>
      </c>
    </row>
    <row r="41" spans="1:14" ht="14.25" customHeight="1">
      <c r="A41" s="8">
        <v>5</v>
      </c>
      <c r="B41" s="9">
        <v>0.18</v>
      </c>
      <c r="C41" s="10" t="s">
        <v>59</v>
      </c>
      <c r="D41" s="8">
        <v>5</v>
      </c>
      <c r="E41" s="9">
        <v>7.0000000000000007E-2</v>
      </c>
      <c r="F41" s="10" t="s">
        <v>59</v>
      </c>
      <c r="G41" s="8">
        <v>5</v>
      </c>
      <c r="H41" s="9">
        <v>0.05</v>
      </c>
      <c r="I41" s="10" t="s">
        <v>59</v>
      </c>
    </row>
    <row r="42" spans="1:14">
      <c r="A42" s="8"/>
      <c r="B42" s="9"/>
      <c r="C42" s="10"/>
      <c r="D42" s="8">
        <v>6</v>
      </c>
      <c r="E42" s="9">
        <v>0.02</v>
      </c>
      <c r="F42" s="10" t="s">
        <v>59</v>
      </c>
      <c r="G42" s="8">
        <v>6</v>
      </c>
      <c r="H42" s="9">
        <v>0.03</v>
      </c>
      <c r="I42" s="10" t="s">
        <v>59</v>
      </c>
    </row>
    <row r="43" spans="1:14">
      <c r="A43" s="8"/>
      <c r="B43" s="9"/>
      <c r="C43" s="10"/>
      <c r="D43" s="8">
        <v>7</v>
      </c>
      <c r="E43" s="9">
        <v>0.01</v>
      </c>
      <c r="F43" s="10" t="s">
        <v>60</v>
      </c>
      <c r="G43" s="8"/>
      <c r="H43" s="9"/>
      <c r="I43" s="10"/>
    </row>
    <row r="44" spans="1:14">
      <c r="A44" s="12"/>
      <c r="B44" s="13"/>
      <c r="C44" s="15"/>
      <c r="D44" s="12">
        <v>8</v>
      </c>
      <c r="E44" s="13">
        <v>0.02</v>
      </c>
      <c r="F44" s="15" t="s">
        <v>60</v>
      </c>
      <c r="G44" s="12"/>
      <c r="H44" s="13"/>
      <c r="I44" s="15"/>
    </row>
    <row r="45" spans="1:14">
      <c r="A45" s="5" t="s">
        <v>61</v>
      </c>
      <c r="B45" s="6"/>
      <c r="C45" s="7"/>
      <c r="D45" s="5" t="s">
        <v>61</v>
      </c>
      <c r="E45" s="6"/>
      <c r="F45" s="7"/>
      <c r="G45" s="5" t="s">
        <v>61</v>
      </c>
      <c r="H45" s="6"/>
      <c r="I45" s="7"/>
    </row>
    <row r="46" spans="1:14">
      <c r="A46" s="8" t="s">
        <v>62</v>
      </c>
      <c r="B46" s="9" t="s">
        <v>63</v>
      </c>
      <c r="C46" s="10"/>
      <c r="D46" s="8" t="s">
        <v>62</v>
      </c>
      <c r="E46" s="9" t="s">
        <v>63</v>
      </c>
      <c r="F46" s="10"/>
      <c r="G46" s="8" t="s">
        <v>62</v>
      </c>
      <c r="H46" s="9" t="s">
        <v>63</v>
      </c>
      <c r="I46" s="10"/>
    </row>
    <row r="47" spans="1:14">
      <c r="A47" s="8">
        <v>6</v>
      </c>
      <c r="B47" s="9">
        <v>35830746</v>
      </c>
      <c r="C47" s="10"/>
      <c r="D47" s="8">
        <v>6</v>
      </c>
      <c r="E47" s="9">
        <v>67280178</v>
      </c>
      <c r="F47" s="10"/>
      <c r="G47" s="8">
        <v>6</v>
      </c>
      <c r="H47" s="9">
        <v>76402914</v>
      </c>
      <c r="I47" s="10"/>
    </row>
    <row r="48" spans="1:14">
      <c r="A48" s="8">
        <v>7</v>
      </c>
      <c r="B48" s="9">
        <v>999119646</v>
      </c>
      <c r="C48" s="10"/>
      <c r="D48" s="8">
        <v>7</v>
      </c>
      <c r="E48" s="9">
        <v>1766929920</v>
      </c>
      <c r="F48" s="10"/>
      <c r="G48" s="8">
        <v>7</v>
      </c>
      <c r="H48" s="9">
        <v>1984075044</v>
      </c>
      <c r="I48" s="10"/>
    </row>
    <row r="49" spans="1:9">
      <c r="A49" s="8">
        <v>8</v>
      </c>
      <c r="B49" s="9">
        <v>675022446</v>
      </c>
      <c r="C49" s="10"/>
      <c r="D49" s="8">
        <v>8</v>
      </c>
      <c r="E49" s="9">
        <v>1159067616</v>
      </c>
      <c r="F49" s="10"/>
      <c r="G49" s="8">
        <v>8</v>
      </c>
      <c r="H49" s="9">
        <v>1234510242</v>
      </c>
      <c r="I49" s="10"/>
    </row>
    <row r="50" spans="1:9">
      <c r="A50" s="8">
        <v>9</v>
      </c>
      <c r="B50" s="9">
        <v>640992240</v>
      </c>
      <c r="C50" s="10"/>
      <c r="D50" s="8">
        <v>9</v>
      </c>
      <c r="E50" s="9">
        <v>1067360112</v>
      </c>
      <c r="F50" s="10"/>
      <c r="G50" s="8">
        <v>9</v>
      </c>
      <c r="H50" s="9">
        <v>1127078022</v>
      </c>
      <c r="I50" s="10"/>
    </row>
    <row r="51" spans="1:9">
      <c r="A51" s="8">
        <v>11</v>
      </c>
      <c r="B51" s="9">
        <v>1260378</v>
      </c>
      <c r="C51" s="10"/>
      <c r="D51" s="8">
        <v>11</v>
      </c>
      <c r="E51" s="9">
        <v>1320396</v>
      </c>
      <c r="F51" s="10"/>
      <c r="G51" s="8">
        <v>11</v>
      </c>
      <c r="H51" s="9">
        <v>1740522</v>
      </c>
      <c r="I51" s="10"/>
    </row>
    <row r="52" spans="1:9">
      <c r="A52" s="8">
        <v>12</v>
      </c>
      <c r="B52" s="9">
        <v>418325460</v>
      </c>
      <c r="C52" s="10"/>
      <c r="D52" s="8">
        <v>12</v>
      </c>
      <c r="E52" s="9">
        <v>730899204</v>
      </c>
      <c r="F52" s="10"/>
      <c r="G52" s="8">
        <v>12</v>
      </c>
      <c r="H52" s="9">
        <v>791757456</v>
      </c>
      <c r="I52" s="10"/>
    </row>
    <row r="53" spans="1:9">
      <c r="A53" s="8">
        <v>13</v>
      </c>
      <c r="B53" s="9">
        <v>99389808</v>
      </c>
      <c r="C53" s="10"/>
      <c r="D53" s="8">
        <v>13</v>
      </c>
      <c r="E53" s="9">
        <v>175732704</v>
      </c>
      <c r="F53" s="10"/>
      <c r="G53" s="8">
        <v>13</v>
      </c>
      <c r="H53" s="9">
        <v>180054000</v>
      </c>
      <c r="I53" s="10"/>
    </row>
    <row r="54" spans="1:9">
      <c r="A54" s="8">
        <v>14</v>
      </c>
      <c r="B54" s="9">
        <v>118715604</v>
      </c>
      <c r="C54" s="10"/>
      <c r="D54" s="8">
        <v>14</v>
      </c>
      <c r="E54" s="9">
        <v>202020588</v>
      </c>
      <c r="F54" s="10"/>
      <c r="G54" s="8">
        <v>14</v>
      </c>
      <c r="H54" s="9">
        <v>215584656</v>
      </c>
      <c r="I54" s="10"/>
    </row>
    <row r="55" spans="1:9">
      <c r="A55" s="8">
        <v>15</v>
      </c>
      <c r="B55" s="9">
        <v>87506244</v>
      </c>
      <c r="C55" s="10"/>
      <c r="D55" s="8">
        <v>15</v>
      </c>
      <c r="E55" s="9">
        <v>149684892</v>
      </c>
      <c r="F55" s="10"/>
      <c r="G55" s="8">
        <v>15</v>
      </c>
      <c r="H55" s="9">
        <v>159527844</v>
      </c>
      <c r="I55" s="10"/>
    </row>
    <row r="56" spans="1:9">
      <c r="A56" s="8">
        <v>16</v>
      </c>
      <c r="B56" s="9">
        <v>69260772</v>
      </c>
      <c r="C56" s="10"/>
      <c r="D56" s="8">
        <v>16</v>
      </c>
      <c r="E56" s="9">
        <v>115174542</v>
      </c>
      <c r="F56" s="10"/>
      <c r="G56" s="8">
        <v>16</v>
      </c>
      <c r="H56" s="9">
        <v>125497638</v>
      </c>
      <c r="I56" s="10"/>
    </row>
    <row r="57" spans="1:9">
      <c r="A57" s="8">
        <v>17</v>
      </c>
      <c r="B57" s="9">
        <v>67160142</v>
      </c>
      <c r="C57" s="10"/>
      <c r="D57" s="8">
        <v>17</v>
      </c>
      <c r="E57" s="9">
        <v>123697098</v>
      </c>
      <c r="F57" s="10"/>
      <c r="G57" s="8">
        <v>17</v>
      </c>
      <c r="H57" s="9">
        <v>130659186</v>
      </c>
      <c r="I57" s="10"/>
    </row>
    <row r="58" spans="1:9">
      <c r="A58" s="8">
        <v>18</v>
      </c>
      <c r="B58" s="9">
        <v>46573968</v>
      </c>
      <c r="C58" s="10"/>
      <c r="D58" s="8">
        <v>18</v>
      </c>
      <c r="E58" s="9">
        <v>77543256</v>
      </c>
      <c r="F58" s="10"/>
      <c r="G58" s="8">
        <v>18</v>
      </c>
      <c r="H58" s="9">
        <v>84325290</v>
      </c>
      <c r="I58" s="10"/>
    </row>
    <row r="59" spans="1:9">
      <c r="A59" s="8">
        <v>19</v>
      </c>
      <c r="B59" s="9">
        <v>74722410</v>
      </c>
      <c r="C59" s="10"/>
      <c r="D59" s="8">
        <v>19</v>
      </c>
      <c r="E59" s="9">
        <v>135160536</v>
      </c>
      <c r="F59" s="10"/>
      <c r="G59" s="8">
        <v>19</v>
      </c>
      <c r="H59" s="9">
        <v>140082012</v>
      </c>
      <c r="I59" s="10"/>
    </row>
    <row r="60" spans="1:9">
      <c r="A60" s="8">
        <v>20</v>
      </c>
      <c r="B60" s="9">
        <v>41892564</v>
      </c>
      <c r="C60" s="10"/>
      <c r="D60" s="8">
        <v>20</v>
      </c>
      <c r="E60" s="9">
        <v>68960682</v>
      </c>
      <c r="F60" s="10"/>
      <c r="G60" s="8">
        <v>20</v>
      </c>
      <c r="H60" s="9">
        <v>69680898</v>
      </c>
      <c r="I60" s="10"/>
    </row>
    <row r="61" spans="1:9">
      <c r="A61" s="8">
        <v>21</v>
      </c>
      <c r="B61" s="9">
        <v>85225560</v>
      </c>
      <c r="C61" s="10"/>
      <c r="D61" s="8">
        <v>21</v>
      </c>
      <c r="E61" s="9">
        <v>153586062</v>
      </c>
      <c r="F61" s="10"/>
      <c r="G61" s="8">
        <v>21</v>
      </c>
      <c r="H61" s="9">
        <v>156706998</v>
      </c>
      <c r="I61" s="10"/>
    </row>
    <row r="62" spans="1:9">
      <c r="A62" s="8">
        <v>22</v>
      </c>
      <c r="B62" s="9">
        <v>65179548</v>
      </c>
      <c r="C62" s="10"/>
      <c r="D62" s="8">
        <v>22</v>
      </c>
      <c r="E62" s="9">
        <v>105211554</v>
      </c>
      <c r="F62" s="10"/>
      <c r="G62" s="8">
        <v>22</v>
      </c>
      <c r="H62" s="9">
        <v>111513444</v>
      </c>
      <c r="I62" s="10"/>
    </row>
    <row r="63" spans="1:9">
      <c r="A63" s="8">
        <v>23</v>
      </c>
      <c r="B63" s="9">
        <v>75622680</v>
      </c>
      <c r="C63" s="10"/>
      <c r="D63" s="8">
        <v>23</v>
      </c>
      <c r="E63" s="9">
        <v>126998088</v>
      </c>
      <c r="F63" s="10"/>
      <c r="G63" s="8">
        <v>23</v>
      </c>
      <c r="H63" s="9">
        <v>133840140</v>
      </c>
      <c r="I63" s="10"/>
    </row>
    <row r="64" spans="1:9">
      <c r="A64" s="8">
        <v>24</v>
      </c>
      <c r="B64" s="9">
        <v>84205254</v>
      </c>
      <c r="C64" s="10"/>
      <c r="D64" s="8">
        <v>24</v>
      </c>
      <c r="E64" s="9">
        <v>139061706</v>
      </c>
      <c r="F64" s="10"/>
      <c r="G64" s="8">
        <v>24</v>
      </c>
      <c r="H64" s="9">
        <v>144943470</v>
      </c>
      <c r="I64" s="10"/>
    </row>
    <row r="65" spans="1:9">
      <c r="A65" s="8">
        <v>25</v>
      </c>
      <c r="B65" s="9">
        <v>66559962</v>
      </c>
      <c r="C65" s="10"/>
      <c r="D65" s="8">
        <v>25</v>
      </c>
      <c r="E65" s="9">
        <v>110493138</v>
      </c>
      <c r="F65" s="10"/>
      <c r="G65" s="8">
        <v>25</v>
      </c>
      <c r="H65" s="9">
        <v>116254866</v>
      </c>
      <c r="I65" s="10"/>
    </row>
    <row r="66" spans="1:9">
      <c r="A66" s="8">
        <v>26</v>
      </c>
      <c r="B66" s="9">
        <v>76763022</v>
      </c>
      <c r="C66" s="10"/>
      <c r="D66" s="8">
        <v>26</v>
      </c>
      <c r="E66" s="9">
        <v>131739510</v>
      </c>
      <c r="F66" s="10"/>
      <c r="G66" s="8">
        <v>26</v>
      </c>
      <c r="H66" s="9">
        <v>132759816</v>
      </c>
      <c r="I66" s="10"/>
    </row>
    <row r="67" spans="1:9">
      <c r="A67" s="8">
        <v>27</v>
      </c>
      <c r="B67" s="9">
        <v>72381708</v>
      </c>
      <c r="C67" s="10"/>
      <c r="D67" s="8">
        <v>27</v>
      </c>
      <c r="E67" s="9">
        <v>116975082</v>
      </c>
      <c r="F67" s="10"/>
      <c r="G67" s="8">
        <v>27</v>
      </c>
      <c r="H67" s="9">
        <v>122556756</v>
      </c>
      <c r="I67" s="10"/>
    </row>
    <row r="68" spans="1:9">
      <c r="A68" s="8">
        <v>28</v>
      </c>
      <c r="B68" s="9">
        <v>16264878</v>
      </c>
      <c r="C68" s="10"/>
      <c r="D68" s="8">
        <v>28</v>
      </c>
      <c r="E68" s="9">
        <v>24187254</v>
      </c>
      <c r="F68" s="10"/>
      <c r="G68" s="8">
        <v>28</v>
      </c>
      <c r="H68" s="9">
        <v>24847452</v>
      </c>
      <c r="I68" s="10"/>
    </row>
    <row r="69" spans="1:9">
      <c r="A69" s="8">
        <v>29</v>
      </c>
      <c r="B69" s="9">
        <v>1740522</v>
      </c>
      <c r="C69" s="10"/>
      <c r="D69" s="8">
        <v>29</v>
      </c>
      <c r="E69" s="9">
        <v>2520756</v>
      </c>
      <c r="F69" s="10"/>
      <c r="G69" s="8">
        <v>29</v>
      </c>
      <c r="H69" s="9">
        <v>2460738</v>
      </c>
      <c r="I69" s="10"/>
    </row>
    <row r="70" spans="1:9">
      <c r="A70" s="8">
        <v>30</v>
      </c>
      <c r="B70" s="9">
        <v>2760828</v>
      </c>
      <c r="C70" s="10"/>
      <c r="D70" s="8">
        <v>30</v>
      </c>
      <c r="E70" s="9">
        <v>5701710</v>
      </c>
      <c r="F70" s="10"/>
      <c r="G70" s="8">
        <v>30</v>
      </c>
      <c r="H70" s="9">
        <v>5041512</v>
      </c>
      <c r="I70" s="10"/>
    </row>
    <row r="71" spans="1:9">
      <c r="A71" s="8">
        <v>31</v>
      </c>
      <c r="B71" s="9">
        <v>1020306</v>
      </c>
      <c r="C71" s="10"/>
      <c r="D71" s="8">
        <v>31</v>
      </c>
      <c r="E71" s="9">
        <v>2640792</v>
      </c>
      <c r="F71" s="10"/>
      <c r="G71" s="8">
        <v>31</v>
      </c>
      <c r="H71" s="9">
        <v>1980594</v>
      </c>
      <c r="I71" s="10"/>
    </row>
    <row r="72" spans="1:9">
      <c r="A72" s="8">
        <v>32</v>
      </c>
      <c r="B72" s="9">
        <v>60018</v>
      </c>
      <c r="C72" s="10"/>
      <c r="D72" s="8">
        <v>32</v>
      </c>
      <c r="E72" s="9">
        <v>60018</v>
      </c>
      <c r="F72" s="10"/>
      <c r="G72" s="8">
        <v>33</v>
      </c>
      <c r="H72" s="9">
        <v>60018</v>
      </c>
      <c r="I72" s="10"/>
    </row>
    <row r="73" spans="1:9">
      <c r="A73" s="8">
        <v>153</v>
      </c>
      <c r="B73" s="9">
        <v>60018</v>
      </c>
      <c r="C73" s="10"/>
      <c r="D73" s="8">
        <v>35</v>
      </c>
      <c r="E73" s="9">
        <v>60018</v>
      </c>
      <c r="F73" s="10"/>
      <c r="G73" s="8">
        <v>36</v>
      </c>
      <c r="H73" s="9">
        <v>60018</v>
      </c>
      <c r="I73" s="10"/>
    </row>
    <row r="74" spans="1:9">
      <c r="A74" s="8">
        <v>186</v>
      </c>
      <c r="B74" s="9">
        <v>60018</v>
      </c>
      <c r="C74" s="10"/>
      <c r="D74" s="8">
        <v>46</v>
      </c>
      <c r="E74" s="9">
        <v>60018</v>
      </c>
      <c r="F74" s="10"/>
      <c r="G74" s="8">
        <v>88</v>
      </c>
      <c r="H74" s="9">
        <v>60018</v>
      </c>
      <c r="I74" s="10"/>
    </row>
    <row r="75" spans="1:9">
      <c r="A75" s="8"/>
      <c r="B75" s="9"/>
      <c r="C75" s="10"/>
      <c r="D75" s="8">
        <v>61</v>
      </c>
      <c r="E75" s="9">
        <v>60018</v>
      </c>
      <c r="F75" s="10"/>
      <c r="G75" s="8">
        <v>101</v>
      </c>
      <c r="H75" s="9">
        <v>60018</v>
      </c>
      <c r="I75" s="10"/>
    </row>
    <row r="76" spans="1:9">
      <c r="A76" s="8"/>
      <c r="B76" s="9"/>
      <c r="C76" s="10"/>
      <c r="D76" s="8">
        <v>133</v>
      </c>
      <c r="E76" s="9">
        <v>60018</v>
      </c>
      <c r="F76" s="10"/>
      <c r="G76" s="8">
        <v>208</v>
      </c>
      <c r="H76" s="9">
        <v>60018</v>
      </c>
      <c r="I76" s="10"/>
    </row>
    <row r="77" spans="1:9">
      <c r="A77" s="12"/>
      <c r="B77" s="13"/>
      <c r="C77" s="15"/>
      <c r="D77" s="12"/>
      <c r="E77" s="13"/>
      <c r="F77" s="15"/>
      <c r="G77" s="12">
        <v>291</v>
      </c>
      <c r="H77" s="13">
        <v>60018</v>
      </c>
      <c r="I7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topLeftCell="N1" workbookViewId="0">
      <selection activeCell="O24" sqref="O24:P32"/>
    </sheetView>
  </sheetViews>
  <sheetFormatPr defaultRowHeight="15"/>
  <cols>
    <col min="2" max="2" width="14.85546875" bestFit="1" customWidth="1"/>
    <col min="3" max="3" width="29.7109375" bestFit="1" customWidth="1"/>
    <col min="5" max="5" width="22" bestFit="1" customWidth="1"/>
    <col min="7" max="7" width="30.28515625" bestFit="1" customWidth="1"/>
    <col min="8" max="8" width="14.85546875" bestFit="1" customWidth="1"/>
    <col min="11" max="11" width="19.5703125" bestFit="1" customWidth="1"/>
    <col min="14" max="14" width="21.28515625" customWidth="1"/>
    <col min="15" max="15" width="18.140625" customWidth="1"/>
  </cols>
  <sheetData>
    <row r="1" spans="1:16">
      <c r="A1" s="1" t="s">
        <v>96</v>
      </c>
    </row>
    <row r="2" spans="1:16">
      <c r="A2" t="s">
        <v>97</v>
      </c>
    </row>
    <row r="3" spans="1:16">
      <c r="A3" s="2" t="s">
        <v>30</v>
      </c>
      <c r="B3" s="3"/>
      <c r="C3" s="3"/>
      <c r="D3" s="4"/>
      <c r="E3" s="2" t="s">
        <v>31</v>
      </c>
      <c r="F3" s="3"/>
      <c r="G3" s="3"/>
      <c r="H3" s="4"/>
      <c r="I3" s="2" t="s">
        <v>39</v>
      </c>
      <c r="J3" s="3"/>
      <c r="K3" s="3"/>
      <c r="L3" s="4"/>
      <c r="N3" s="20" t="s">
        <v>131</v>
      </c>
    </row>
    <row r="4" spans="1:16">
      <c r="A4" s="5" t="s">
        <v>0</v>
      </c>
      <c r="B4" s="6">
        <v>85.138999999999996</v>
      </c>
      <c r="C4" s="6" t="s">
        <v>128</v>
      </c>
      <c r="D4" s="7"/>
      <c r="E4" s="5" t="s">
        <v>0</v>
      </c>
      <c r="F4" s="6">
        <v>85.875</v>
      </c>
      <c r="G4" s="6" t="s">
        <v>128</v>
      </c>
      <c r="H4" s="7"/>
      <c r="I4" s="8" t="s">
        <v>0</v>
      </c>
      <c r="J4" s="9">
        <v>85.147000000000006</v>
      </c>
      <c r="K4" s="18" t="s">
        <v>128</v>
      </c>
      <c r="L4" s="10"/>
      <c r="N4" t="s">
        <v>0</v>
      </c>
      <c r="O4">
        <f>AVERAGE(B4,F4,J4)</f>
        <v>85.387</v>
      </c>
      <c r="P4" t="s">
        <v>128</v>
      </c>
    </row>
    <row r="5" spans="1:16">
      <c r="A5" s="8" t="s">
        <v>1</v>
      </c>
      <c r="B5" s="9">
        <v>77.162000000000006</v>
      </c>
      <c r="C5" s="9" t="s">
        <v>128</v>
      </c>
      <c r="D5" s="10"/>
      <c r="E5" s="8" t="s">
        <v>1</v>
      </c>
      <c r="F5" s="9">
        <v>78.012</v>
      </c>
      <c r="G5" s="18" t="s">
        <v>128</v>
      </c>
      <c r="H5" s="10"/>
      <c r="I5" s="8" t="s">
        <v>1</v>
      </c>
      <c r="J5" s="9">
        <v>76.067999999999998</v>
      </c>
      <c r="K5" s="18" t="s">
        <v>128</v>
      </c>
      <c r="L5" s="10"/>
      <c r="N5" t="s">
        <v>1</v>
      </c>
      <c r="O5" s="21">
        <f t="shared" ref="O5:O12" si="0">AVERAGE(B5,F5,J5)</f>
        <v>77.080666666666673</v>
      </c>
      <c r="P5" t="s">
        <v>128</v>
      </c>
    </row>
    <row r="6" spans="1:16">
      <c r="A6" s="8" t="s">
        <v>2</v>
      </c>
      <c r="B6" s="11">
        <v>337019729366</v>
      </c>
      <c r="C6" s="9"/>
      <c r="D6" s="10"/>
      <c r="E6" s="8" t="s">
        <v>2</v>
      </c>
      <c r="F6" s="11">
        <v>339796410160</v>
      </c>
      <c r="G6" s="9"/>
      <c r="H6" s="10"/>
      <c r="I6" s="8" t="s">
        <v>2</v>
      </c>
      <c r="J6" s="11">
        <v>334142579857</v>
      </c>
      <c r="K6" s="9"/>
      <c r="L6" s="10"/>
      <c r="N6" t="s">
        <v>2</v>
      </c>
      <c r="O6" s="21">
        <f t="shared" si="0"/>
        <v>336986239794.33331</v>
      </c>
    </row>
    <row r="7" spans="1:16">
      <c r="A7" s="8" t="s">
        <v>3</v>
      </c>
      <c r="B7" s="11">
        <v>8206080399</v>
      </c>
      <c r="C7" s="9"/>
      <c r="D7" s="10"/>
      <c r="E7" s="8" t="s">
        <v>3</v>
      </c>
      <c r="F7" s="11">
        <v>8272146475</v>
      </c>
      <c r="G7" s="9"/>
      <c r="H7" s="10"/>
      <c r="I7" s="8" t="s">
        <v>3</v>
      </c>
      <c r="J7" s="11">
        <v>8135760038</v>
      </c>
      <c r="K7" s="9"/>
      <c r="L7" s="10"/>
      <c r="N7" t="s">
        <v>3</v>
      </c>
      <c r="O7" s="21">
        <f t="shared" si="0"/>
        <v>8204662304</v>
      </c>
    </row>
    <row r="8" spans="1:16">
      <c r="A8" s="8" t="s">
        <v>4</v>
      </c>
      <c r="B8" s="9">
        <v>0.68100000000000005</v>
      </c>
      <c r="C8" s="9"/>
      <c r="D8" s="10"/>
      <c r="E8" s="8" t="s">
        <v>4</v>
      </c>
      <c r="F8" s="9">
        <v>0.68200000000000005</v>
      </c>
      <c r="G8" s="9"/>
      <c r="H8" s="10"/>
      <c r="I8" s="8" t="s">
        <v>4</v>
      </c>
      <c r="J8" s="9">
        <v>0.67700000000000005</v>
      </c>
      <c r="K8" s="9"/>
      <c r="L8" s="10"/>
      <c r="N8" t="s">
        <v>4</v>
      </c>
      <c r="O8" s="21">
        <f t="shared" si="0"/>
        <v>0.68</v>
      </c>
    </row>
    <row r="9" spans="1:16">
      <c r="A9" s="8" t="s">
        <v>5</v>
      </c>
      <c r="B9" s="9">
        <v>1.1919999999999999</v>
      </c>
      <c r="C9" s="9"/>
      <c r="D9" s="10"/>
      <c r="E9" s="8" t="s">
        <v>5</v>
      </c>
      <c r="F9" s="9">
        <v>1.1910000000000001</v>
      </c>
      <c r="G9" s="9"/>
      <c r="H9" s="10"/>
      <c r="I9" s="8" t="s">
        <v>5</v>
      </c>
      <c r="J9" s="9">
        <v>1.1919999999999999</v>
      </c>
      <c r="K9" s="9"/>
      <c r="L9" s="10"/>
      <c r="N9" t="s">
        <v>5</v>
      </c>
      <c r="O9" s="21">
        <f t="shared" si="0"/>
        <v>1.1916666666666667</v>
      </c>
    </row>
    <row r="10" spans="1:16">
      <c r="A10" s="8" t="s">
        <v>3</v>
      </c>
      <c r="B10" s="11">
        <v>8206080399</v>
      </c>
      <c r="C10" s="9"/>
      <c r="D10" s="10"/>
      <c r="E10" s="8" t="s">
        <v>3</v>
      </c>
      <c r="F10" s="11">
        <v>8272146475</v>
      </c>
      <c r="G10" s="9"/>
      <c r="H10" s="10"/>
      <c r="I10" s="8" t="s">
        <v>3</v>
      </c>
      <c r="J10" s="11">
        <v>8135760038</v>
      </c>
      <c r="K10" s="9"/>
      <c r="L10" s="10"/>
      <c r="N10" t="s">
        <v>3</v>
      </c>
      <c r="O10" s="21">
        <f t="shared" si="0"/>
        <v>8204662304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t="s">
        <v>6</v>
      </c>
      <c r="O11" s="21">
        <f t="shared" si="0"/>
        <v>1</v>
      </c>
    </row>
    <row r="12" spans="1:16">
      <c r="A12" s="12" t="s">
        <v>7</v>
      </c>
      <c r="B12" s="13">
        <v>1.123</v>
      </c>
      <c r="C12" s="13" t="s">
        <v>128</v>
      </c>
      <c r="D12" s="15"/>
      <c r="E12" s="12" t="s">
        <v>7</v>
      </c>
      <c r="F12" s="13">
        <v>1.383</v>
      </c>
      <c r="G12" s="13" t="s">
        <v>128</v>
      </c>
      <c r="H12" s="15"/>
      <c r="I12" s="12" t="s">
        <v>7</v>
      </c>
      <c r="J12" s="13">
        <v>1.6719999999999999</v>
      </c>
      <c r="K12" s="13" t="s">
        <v>128</v>
      </c>
      <c r="L12" s="15"/>
      <c r="N12" t="s">
        <v>7</v>
      </c>
      <c r="O12" s="21">
        <f t="shared" si="0"/>
        <v>1.3926666666666667</v>
      </c>
      <c r="P12" t="s">
        <v>128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</row>
    <row r="15" spans="1:16">
      <c r="A15" s="8" t="s">
        <v>98</v>
      </c>
      <c r="B15" s="9" t="s">
        <v>16</v>
      </c>
      <c r="C15" s="11">
        <v>4094171800</v>
      </c>
      <c r="D15" s="10" t="s">
        <v>99</v>
      </c>
      <c r="E15" s="8" t="s">
        <v>98</v>
      </c>
      <c r="F15" s="9" t="s">
        <v>16</v>
      </c>
      <c r="G15" s="11">
        <v>4126952508</v>
      </c>
      <c r="H15" s="10" t="s">
        <v>106</v>
      </c>
      <c r="I15" s="8" t="s">
        <v>98</v>
      </c>
      <c r="J15" s="9" t="s">
        <v>16</v>
      </c>
      <c r="K15" s="11">
        <v>4058696104</v>
      </c>
      <c r="L15" s="10" t="s">
        <v>111</v>
      </c>
    </row>
    <row r="16" spans="1:16">
      <c r="A16" s="8" t="s">
        <v>100</v>
      </c>
      <c r="B16" s="9" t="s">
        <v>16</v>
      </c>
      <c r="C16" s="11">
        <v>6408167</v>
      </c>
      <c r="D16" s="10" t="s">
        <v>101</v>
      </c>
      <c r="E16" s="8" t="s">
        <v>100</v>
      </c>
      <c r="F16" s="9" t="s">
        <v>16</v>
      </c>
      <c r="G16" s="11">
        <v>6630411</v>
      </c>
      <c r="H16" s="10" t="s">
        <v>107</v>
      </c>
      <c r="I16" s="8" t="s">
        <v>100</v>
      </c>
      <c r="J16" s="9" t="s">
        <v>16</v>
      </c>
      <c r="K16" s="11">
        <v>6618467</v>
      </c>
      <c r="L16" s="10" t="s">
        <v>112</v>
      </c>
    </row>
    <row r="17" spans="1:16">
      <c r="A17" s="8" t="s">
        <v>20</v>
      </c>
      <c r="B17" s="9" t="s">
        <v>16</v>
      </c>
      <c r="C17" s="9">
        <v>0</v>
      </c>
      <c r="D17" s="10" t="s">
        <v>102</v>
      </c>
      <c r="E17" s="8" t="s">
        <v>20</v>
      </c>
      <c r="F17" s="9" t="s">
        <v>16</v>
      </c>
      <c r="G17" s="9">
        <v>0</v>
      </c>
      <c r="H17" s="10" t="s">
        <v>108</v>
      </c>
      <c r="I17" s="8" t="s">
        <v>20</v>
      </c>
      <c r="J17" s="9" t="s">
        <v>16</v>
      </c>
      <c r="K17" s="9">
        <v>0</v>
      </c>
      <c r="L17" s="10" t="s">
        <v>113</v>
      </c>
    </row>
    <row r="18" spans="1:16">
      <c r="A18" s="8" t="s">
        <v>103</v>
      </c>
      <c r="B18" s="9" t="s">
        <v>16</v>
      </c>
      <c r="C18" s="11">
        <v>4105471819</v>
      </c>
      <c r="D18" s="10" t="s">
        <v>104</v>
      </c>
      <c r="E18" s="8" t="s">
        <v>103</v>
      </c>
      <c r="F18" s="9" t="s">
        <v>16</v>
      </c>
      <c r="G18" s="11">
        <v>4138525768</v>
      </c>
      <c r="H18" s="10" t="s">
        <v>109</v>
      </c>
      <c r="I18" s="8" t="s">
        <v>103</v>
      </c>
      <c r="J18" s="9" t="s">
        <v>16</v>
      </c>
      <c r="K18" s="11">
        <v>4070432141</v>
      </c>
      <c r="L18" s="10" t="s">
        <v>114</v>
      </c>
    </row>
    <row r="19" spans="1:16">
      <c r="A19" s="8" t="s">
        <v>22</v>
      </c>
      <c r="B19" s="9" t="s">
        <v>23</v>
      </c>
      <c r="C19" s="9">
        <v>0</v>
      </c>
      <c r="D19" s="10" t="s">
        <v>105</v>
      </c>
      <c r="E19" s="8" t="s">
        <v>22</v>
      </c>
      <c r="F19" s="9" t="s">
        <v>23</v>
      </c>
      <c r="G19" s="9">
        <v>0</v>
      </c>
      <c r="H19" s="10" t="s">
        <v>105</v>
      </c>
      <c r="I19" s="8" t="s">
        <v>22</v>
      </c>
      <c r="J19" s="9" t="s">
        <v>23</v>
      </c>
      <c r="K19" s="9">
        <v>0</v>
      </c>
      <c r="L19" s="10" t="s">
        <v>115</v>
      </c>
    </row>
    <row r="20" spans="1:16">
      <c r="A20" s="12" t="s">
        <v>28</v>
      </c>
      <c r="B20" s="13"/>
      <c r="C20" s="14">
        <v>28613</v>
      </c>
      <c r="D20" s="15" t="s">
        <v>68</v>
      </c>
      <c r="E20" s="12" t="s">
        <v>28</v>
      </c>
      <c r="F20" s="13"/>
      <c r="G20" s="14">
        <v>37788</v>
      </c>
      <c r="H20" s="15" t="s">
        <v>110</v>
      </c>
      <c r="I20" s="12" t="s">
        <v>28</v>
      </c>
      <c r="J20" s="13"/>
      <c r="K20" s="14">
        <v>13326</v>
      </c>
      <c r="L20" s="15" t="s">
        <v>110</v>
      </c>
    </row>
    <row r="22" spans="1:16">
      <c r="A22" t="s">
        <v>46</v>
      </c>
    </row>
    <row r="23" spans="1:16">
      <c r="A23" s="2" t="s">
        <v>116</v>
      </c>
      <c r="B23" s="3"/>
      <c r="C23" s="4"/>
      <c r="D23" s="2" t="s">
        <v>117</v>
      </c>
      <c r="E23" s="3"/>
      <c r="F23" s="4"/>
      <c r="G23" s="2" t="s">
        <v>39</v>
      </c>
      <c r="H23" s="3"/>
      <c r="I23" s="4"/>
      <c r="N23" s="22" t="s">
        <v>132</v>
      </c>
    </row>
    <row r="24" spans="1:16">
      <c r="A24" s="5" t="s">
        <v>0</v>
      </c>
      <c r="B24" s="6">
        <v>81.308000000000007</v>
      </c>
      <c r="C24" s="7" t="s">
        <v>128</v>
      </c>
      <c r="D24" s="5" t="s">
        <v>0</v>
      </c>
      <c r="E24" s="6">
        <v>82.350999999999999</v>
      </c>
      <c r="F24" s="7" t="s">
        <v>128</v>
      </c>
      <c r="G24" s="5" t="s">
        <v>0</v>
      </c>
      <c r="H24" s="6">
        <v>81.308000000000007</v>
      </c>
      <c r="I24" s="7" t="s">
        <v>128</v>
      </c>
      <c r="N24" s="5" t="s">
        <v>0</v>
      </c>
      <c r="O24">
        <f>AVERAGE(B24,E24,H24)</f>
        <v>81.655666666666662</v>
      </c>
      <c r="P24" t="s">
        <v>128</v>
      </c>
    </row>
    <row r="25" spans="1:16">
      <c r="A25" s="8" t="s">
        <v>1</v>
      </c>
      <c r="B25" s="9">
        <v>78.763999999999996</v>
      </c>
      <c r="C25" s="10" t="s">
        <v>128</v>
      </c>
      <c r="D25" s="8" t="s">
        <v>1</v>
      </c>
      <c r="E25" s="9">
        <v>79.111000000000004</v>
      </c>
      <c r="F25" s="10" t="s">
        <v>128</v>
      </c>
      <c r="G25" s="8" t="s">
        <v>1</v>
      </c>
      <c r="H25" s="9">
        <v>78.763999999999996</v>
      </c>
      <c r="I25" s="10" t="s">
        <v>128</v>
      </c>
      <c r="N25" s="8" t="s">
        <v>1</v>
      </c>
      <c r="O25" s="21">
        <f t="shared" ref="O25:O32" si="1">AVERAGE(B25,E25,H25)</f>
        <v>78.879666666666665</v>
      </c>
      <c r="P25" t="s">
        <v>128</v>
      </c>
    </row>
    <row r="26" spans="1:16">
      <c r="A26" s="8" t="s">
        <v>47</v>
      </c>
      <c r="B26" s="16">
        <v>0.10199999999999999</v>
      </c>
      <c r="C26" s="10"/>
      <c r="D26" s="8" t="s">
        <v>47</v>
      </c>
      <c r="E26" s="16">
        <v>9.8000000000000004E-2</v>
      </c>
      <c r="F26" s="10"/>
      <c r="G26" s="8" t="s">
        <v>47</v>
      </c>
      <c r="H26" s="16">
        <v>0.10199999999999999</v>
      </c>
      <c r="I26" s="10"/>
      <c r="N26" s="8" t="s">
        <v>47</v>
      </c>
      <c r="O26" s="21">
        <f t="shared" si="1"/>
        <v>0.10066666666666667</v>
      </c>
    </row>
    <row r="27" spans="1:16">
      <c r="A27" s="8" t="s">
        <v>48</v>
      </c>
      <c r="B27" s="11">
        <v>112924587636</v>
      </c>
      <c r="C27" s="10"/>
      <c r="D27" s="8" t="s">
        <v>48</v>
      </c>
      <c r="E27" s="11">
        <v>118301948952</v>
      </c>
      <c r="F27" s="10"/>
      <c r="G27" s="8" t="s">
        <v>48</v>
      </c>
      <c r="H27" s="11">
        <v>112924587636</v>
      </c>
      <c r="I27" s="10"/>
      <c r="N27" s="8" t="s">
        <v>48</v>
      </c>
      <c r="O27" s="21">
        <f t="shared" si="1"/>
        <v>114717041408</v>
      </c>
    </row>
    <row r="28" spans="1:16">
      <c r="A28" s="8" t="s">
        <v>49</v>
      </c>
      <c r="B28" s="11">
        <v>72555376596</v>
      </c>
      <c r="C28" s="10"/>
      <c r="D28" s="8" t="s">
        <v>49</v>
      </c>
      <c r="E28" s="11">
        <v>76011480276</v>
      </c>
      <c r="F28" s="10"/>
      <c r="G28" s="8" t="s">
        <v>49</v>
      </c>
      <c r="H28" s="11">
        <v>72555376596</v>
      </c>
      <c r="I28" s="10"/>
      <c r="N28" s="8" t="s">
        <v>49</v>
      </c>
      <c r="O28" s="21">
        <f t="shared" si="1"/>
        <v>73707411156</v>
      </c>
    </row>
    <row r="29" spans="1:16">
      <c r="A29" s="8" t="s">
        <v>50</v>
      </c>
      <c r="B29" s="9">
        <v>0</v>
      </c>
      <c r="C29" s="10"/>
      <c r="D29" s="8" t="s">
        <v>50</v>
      </c>
      <c r="E29" s="11">
        <v>1800054</v>
      </c>
      <c r="F29" s="10"/>
      <c r="G29" s="8" t="s">
        <v>50</v>
      </c>
      <c r="H29" s="9">
        <v>0</v>
      </c>
      <c r="I29" s="10"/>
      <c r="N29" s="8" t="s">
        <v>50</v>
      </c>
      <c r="O29" s="21">
        <f t="shared" si="1"/>
        <v>600018</v>
      </c>
    </row>
    <row r="30" spans="1:16">
      <c r="A30" s="8" t="s">
        <v>51</v>
      </c>
      <c r="B30" s="9">
        <v>13</v>
      </c>
      <c r="C30" s="10"/>
      <c r="D30" s="8" t="s">
        <v>51</v>
      </c>
      <c r="E30" s="9">
        <v>13</v>
      </c>
      <c r="F30" s="10"/>
      <c r="G30" s="8" t="s">
        <v>51</v>
      </c>
      <c r="H30" s="9">
        <v>13</v>
      </c>
      <c r="I30" s="10"/>
      <c r="N30" s="8" t="s">
        <v>51</v>
      </c>
      <c r="O30" s="21">
        <f t="shared" si="1"/>
        <v>13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8" t="s">
        <v>6</v>
      </c>
      <c r="O31" s="21">
        <f t="shared" si="1"/>
        <v>1</v>
      </c>
    </row>
    <row r="32" spans="1:16">
      <c r="A32" s="12" t="s">
        <v>7</v>
      </c>
      <c r="B32" s="13">
        <v>0</v>
      </c>
      <c r="C32" s="15" t="s">
        <v>128</v>
      </c>
      <c r="D32" s="12" t="s">
        <v>7</v>
      </c>
      <c r="E32" s="13">
        <v>0</v>
      </c>
      <c r="F32" s="15" t="s">
        <v>128</v>
      </c>
      <c r="G32" s="12" t="s">
        <v>7</v>
      </c>
      <c r="H32" s="13" t="s">
        <v>52</v>
      </c>
      <c r="I32" s="15" t="s">
        <v>128</v>
      </c>
      <c r="N32" s="12" t="s">
        <v>7</v>
      </c>
      <c r="O32" s="21">
        <f t="shared" si="1"/>
        <v>0</v>
      </c>
      <c r="P32" t="s">
        <v>128</v>
      </c>
    </row>
    <row r="33" spans="1:9">
      <c r="A33" s="5" t="s">
        <v>53</v>
      </c>
      <c r="B33" s="6"/>
      <c r="C33" s="7"/>
      <c r="D33" s="5" t="s">
        <v>53</v>
      </c>
      <c r="E33" s="6"/>
      <c r="F33" s="7"/>
      <c r="G33" s="5" t="s">
        <v>53</v>
      </c>
      <c r="H33" s="6"/>
      <c r="I33" s="7"/>
    </row>
    <row r="34" spans="1:9">
      <c r="A34" s="8" t="s">
        <v>54</v>
      </c>
      <c r="B34" s="9" t="s">
        <v>55</v>
      </c>
      <c r="C34" s="10"/>
      <c r="D34" s="8" t="s">
        <v>54</v>
      </c>
      <c r="E34" s="9" t="s">
        <v>55</v>
      </c>
      <c r="F34" s="10"/>
      <c r="G34" s="8" t="s">
        <v>54</v>
      </c>
      <c r="H34" s="9" t="s">
        <v>55</v>
      </c>
      <c r="I34" s="10"/>
    </row>
    <row r="35" spans="1:9">
      <c r="A35" s="8" t="s">
        <v>56</v>
      </c>
      <c r="B35" s="9" t="s">
        <v>57</v>
      </c>
      <c r="C35" s="10" t="s">
        <v>58</v>
      </c>
      <c r="D35" s="8" t="s">
        <v>56</v>
      </c>
      <c r="E35" s="9" t="s">
        <v>57</v>
      </c>
      <c r="F35" s="10" t="s">
        <v>58</v>
      </c>
      <c r="G35" s="8" t="s">
        <v>56</v>
      </c>
      <c r="H35" s="9" t="s">
        <v>57</v>
      </c>
      <c r="I35" s="10" t="s">
        <v>58</v>
      </c>
    </row>
    <row r="36" spans="1:9">
      <c r="A36" s="8">
        <v>0</v>
      </c>
      <c r="B36" s="9">
        <v>51.864654932500002</v>
      </c>
      <c r="C36" s="10" t="s">
        <v>59</v>
      </c>
      <c r="D36" s="8">
        <v>0</v>
      </c>
      <c r="E36" s="9">
        <v>22.111327430500001</v>
      </c>
      <c r="F36" s="10" t="s">
        <v>59</v>
      </c>
      <c r="G36" s="8">
        <v>0</v>
      </c>
      <c r="H36" s="9">
        <v>16.8378351048</v>
      </c>
      <c r="I36" s="10" t="s">
        <v>59</v>
      </c>
    </row>
    <row r="37" spans="1:9">
      <c r="A37" s="8">
        <v>1</v>
      </c>
      <c r="B37" s="9">
        <v>8.83</v>
      </c>
      <c r="C37" s="10" t="s">
        <v>59</v>
      </c>
      <c r="D37" s="8">
        <v>1</v>
      </c>
      <c r="E37" s="9">
        <v>40.65</v>
      </c>
      <c r="F37" s="10" t="s">
        <v>59</v>
      </c>
      <c r="G37" s="8">
        <v>1</v>
      </c>
      <c r="H37" s="9">
        <v>44.46</v>
      </c>
      <c r="I37" s="10" t="s">
        <v>59</v>
      </c>
    </row>
    <row r="38" spans="1:9">
      <c r="A38" s="8">
        <v>2</v>
      </c>
      <c r="B38" s="9">
        <v>13.77</v>
      </c>
      <c r="C38" s="10" t="s">
        <v>59</v>
      </c>
      <c r="D38" s="8">
        <v>2</v>
      </c>
      <c r="E38" s="9">
        <v>12.38</v>
      </c>
      <c r="F38" s="10" t="s">
        <v>59</v>
      </c>
      <c r="G38" s="8">
        <v>2</v>
      </c>
      <c r="H38" s="9">
        <v>10.71</v>
      </c>
      <c r="I38" s="10" t="s">
        <v>59</v>
      </c>
    </row>
    <row r="39" spans="1:9">
      <c r="A39" s="8">
        <v>3</v>
      </c>
      <c r="B39" s="9">
        <v>1.20999999999999</v>
      </c>
      <c r="C39" s="10" t="s">
        <v>59</v>
      </c>
      <c r="D39" s="8">
        <v>3</v>
      </c>
      <c r="E39" s="9">
        <v>1.75</v>
      </c>
      <c r="F39" s="10" t="s">
        <v>59</v>
      </c>
      <c r="G39" s="8">
        <v>3</v>
      </c>
      <c r="H39" s="9">
        <v>4.7299999999999898</v>
      </c>
      <c r="I39" s="10" t="s">
        <v>59</v>
      </c>
    </row>
    <row r="40" spans="1:9">
      <c r="A40" s="8">
        <v>4</v>
      </c>
      <c r="B40" s="9">
        <v>0.36</v>
      </c>
      <c r="C40" s="10" t="s">
        <v>59</v>
      </c>
      <c r="D40" s="8">
        <v>4</v>
      </c>
      <c r="E40" s="9">
        <v>0.42</v>
      </c>
      <c r="F40" s="10" t="s">
        <v>59</v>
      </c>
      <c r="G40" s="8">
        <v>4</v>
      </c>
      <c r="H40" s="9">
        <v>1.45</v>
      </c>
      <c r="I40" s="10" t="s">
        <v>59</v>
      </c>
    </row>
    <row r="41" spans="1:9">
      <c r="A41" s="8">
        <v>5</v>
      </c>
      <c r="B41" s="9">
        <v>0.01</v>
      </c>
      <c r="C41" s="10" t="s">
        <v>59</v>
      </c>
      <c r="D41" s="8">
        <v>5</v>
      </c>
      <c r="E41" s="9">
        <v>0.39999999999999902</v>
      </c>
      <c r="F41" s="10" t="s">
        <v>59</v>
      </c>
      <c r="G41" s="8">
        <v>5</v>
      </c>
      <c r="H41" s="9">
        <v>0.41999999999999899</v>
      </c>
      <c r="I41" s="10" t="s">
        <v>59</v>
      </c>
    </row>
    <row r="42" spans="1:9">
      <c r="A42" s="8">
        <v>6</v>
      </c>
      <c r="B42" s="9">
        <v>9.9999999999999898E-3</v>
      </c>
      <c r="C42" s="10" t="s">
        <v>59</v>
      </c>
      <c r="D42" s="8">
        <v>6</v>
      </c>
      <c r="E42" s="9">
        <v>2.75</v>
      </c>
      <c r="F42" s="10" t="s">
        <v>59</v>
      </c>
      <c r="G42" s="8">
        <v>6</v>
      </c>
      <c r="H42" s="9">
        <v>1.22</v>
      </c>
      <c r="I42" s="10" t="s">
        <v>59</v>
      </c>
    </row>
    <row r="43" spans="1:9">
      <c r="A43" s="8"/>
      <c r="B43" s="9"/>
      <c r="C43" s="10"/>
      <c r="D43" s="8">
        <v>7</v>
      </c>
      <c r="E43" s="9">
        <v>1.6</v>
      </c>
      <c r="F43" s="10" t="s">
        <v>60</v>
      </c>
      <c r="G43" s="8">
        <v>7</v>
      </c>
      <c r="H43" s="9">
        <v>1.35</v>
      </c>
      <c r="I43" s="10" t="s">
        <v>60</v>
      </c>
    </row>
    <row r="44" spans="1:9">
      <c r="A44" s="8"/>
      <c r="B44" s="9"/>
      <c r="C44" s="10"/>
      <c r="D44" s="8">
        <v>8</v>
      </c>
      <c r="E44" s="9">
        <v>0.26</v>
      </c>
      <c r="F44" s="10" t="s">
        <v>60</v>
      </c>
      <c r="G44" s="8">
        <v>8</v>
      </c>
      <c r="H44" s="9">
        <v>0.13</v>
      </c>
      <c r="I44" s="10" t="s">
        <v>60</v>
      </c>
    </row>
    <row r="45" spans="1:9">
      <c r="A45" s="12"/>
      <c r="B45" s="13"/>
      <c r="C45" s="15"/>
      <c r="D45" s="12">
        <v>9</v>
      </c>
      <c r="E45" s="13">
        <v>0.03</v>
      </c>
      <c r="F45" s="15" t="s">
        <v>60</v>
      </c>
      <c r="G45" s="12"/>
      <c r="H45" s="13"/>
      <c r="I45" s="15"/>
    </row>
    <row r="46" spans="1:9">
      <c r="A46" s="5" t="s">
        <v>61</v>
      </c>
      <c r="B46" s="6"/>
      <c r="C46" s="7"/>
      <c r="D46" s="5" t="s">
        <v>61</v>
      </c>
      <c r="E46" s="6"/>
      <c r="F46" s="7"/>
      <c r="G46" s="5" t="s">
        <v>61</v>
      </c>
      <c r="H46" s="6"/>
      <c r="I46" s="7"/>
    </row>
    <row r="47" spans="1:9">
      <c r="A47" s="8" t="s">
        <v>62</v>
      </c>
      <c r="B47" s="9" t="s">
        <v>63</v>
      </c>
      <c r="C47" s="10"/>
      <c r="D47" s="8" t="s">
        <v>62</v>
      </c>
      <c r="E47" s="9" t="s">
        <v>63</v>
      </c>
      <c r="F47" s="10"/>
      <c r="G47" s="8" t="s">
        <v>62</v>
      </c>
      <c r="H47" s="9" t="s">
        <v>63</v>
      </c>
      <c r="I47" s="10"/>
    </row>
    <row r="48" spans="1:9">
      <c r="A48" s="8">
        <v>6</v>
      </c>
      <c r="B48" s="9">
        <v>49214760</v>
      </c>
      <c r="C48" s="10"/>
      <c r="D48" s="8">
        <v>6</v>
      </c>
      <c r="E48" s="9">
        <v>47834346</v>
      </c>
      <c r="F48" s="10"/>
      <c r="G48" s="8">
        <v>6</v>
      </c>
      <c r="H48" s="9">
        <v>53356002</v>
      </c>
      <c r="I48" s="10"/>
    </row>
    <row r="49" spans="1:9">
      <c r="A49" s="8">
        <v>7</v>
      </c>
      <c r="B49" s="9">
        <v>613203906</v>
      </c>
      <c r="C49" s="10"/>
      <c r="D49" s="8">
        <v>7</v>
      </c>
      <c r="E49" s="9">
        <v>614464284</v>
      </c>
      <c r="F49" s="10"/>
      <c r="G49" s="8">
        <v>7</v>
      </c>
      <c r="H49" s="9">
        <v>634930422</v>
      </c>
      <c r="I49" s="10"/>
    </row>
    <row r="50" spans="1:9">
      <c r="A50" s="8">
        <v>8</v>
      </c>
      <c r="B50" s="9">
        <v>143082912</v>
      </c>
      <c r="C50" s="10"/>
      <c r="D50" s="8">
        <v>8</v>
      </c>
      <c r="E50" s="9">
        <v>142902858</v>
      </c>
      <c r="F50" s="10"/>
      <c r="G50" s="8">
        <v>8</v>
      </c>
      <c r="H50" s="9">
        <v>150945270</v>
      </c>
      <c r="I50" s="10"/>
    </row>
    <row r="51" spans="1:9">
      <c r="A51" s="8">
        <v>9</v>
      </c>
      <c r="B51" s="9">
        <v>59897964</v>
      </c>
      <c r="C51" s="10"/>
      <c r="D51" s="8">
        <v>9</v>
      </c>
      <c r="E51" s="9">
        <v>58457532</v>
      </c>
      <c r="F51" s="10"/>
      <c r="G51" s="8">
        <v>9</v>
      </c>
      <c r="H51" s="9">
        <v>61578468</v>
      </c>
      <c r="I51" s="10"/>
    </row>
    <row r="52" spans="1:9">
      <c r="A52" s="8">
        <v>11</v>
      </c>
      <c r="B52" s="9">
        <v>240072</v>
      </c>
      <c r="C52" s="10"/>
      <c r="D52" s="8">
        <v>11</v>
      </c>
      <c r="E52" s="9">
        <v>180054</v>
      </c>
      <c r="F52" s="10"/>
      <c r="G52" s="8">
        <v>11</v>
      </c>
      <c r="H52" s="9">
        <v>180054</v>
      </c>
      <c r="I52" s="10"/>
    </row>
    <row r="53" spans="1:9">
      <c r="A53" s="8">
        <v>12</v>
      </c>
      <c r="B53" s="9">
        <v>109112724</v>
      </c>
      <c r="C53" s="10"/>
      <c r="D53" s="8">
        <v>12</v>
      </c>
      <c r="E53" s="9">
        <v>105451626</v>
      </c>
      <c r="F53" s="10"/>
      <c r="G53" s="8">
        <v>12</v>
      </c>
      <c r="H53" s="9">
        <v>108632580</v>
      </c>
      <c r="I53" s="10"/>
    </row>
    <row r="54" spans="1:9">
      <c r="A54" s="8">
        <v>13</v>
      </c>
      <c r="B54" s="9">
        <v>11763528</v>
      </c>
      <c r="C54" s="10"/>
      <c r="D54" s="8">
        <v>13</v>
      </c>
      <c r="E54" s="9">
        <v>12603780</v>
      </c>
      <c r="F54" s="10"/>
      <c r="G54" s="8">
        <v>13</v>
      </c>
      <c r="H54" s="9">
        <v>13323996</v>
      </c>
      <c r="I54" s="10"/>
    </row>
    <row r="55" spans="1:9">
      <c r="A55" s="8">
        <v>14</v>
      </c>
      <c r="B55" s="9">
        <v>26287884</v>
      </c>
      <c r="C55" s="10"/>
      <c r="D55" s="8">
        <v>14</v>
      </c>
      <c r="E55" s="9">
        <v>27428226</v>
      </c>
      <c r="F55" s="10"/>
      <c r="G55" s="8">
        <v>14</v>
      </c>
      <c r="H55" s="9">
        <v>29888964</v>
      </c>
      <c r="I55" s="10"/>
    </row>
    <row r="56" spans="1:9">
      <c r="A56" s="8">
        <v>15</v>
      </c>
      <c r="B56" s="9">
        <v>10863258</v>
      </c>
      <c r="C56" s="10"/>
      <c r="D56" s="8">
        <v>15</v>
      </c>
      <c r="E56" s="9">
        <v>12183654</v>
      </c>
      <c r="F56" s="10"/>
      <c r="G56" s="8">
        <v>15</v>
      </c>
      <c r="H56" s="9">
        <v>11823546</v>
      </c>
      <c r="I56" s="10"/>
    </row>
    <row r="57" spans="1:9">
      <c r="A57" s="8">
        <v>16</v>
      </c>
      <c r="B57" s="9">
        <v>14404320</v>
      </c>
      <c r="C57" s="10"/>
      <c r="D57" s="8">
        <v>16</v>
      </c>
      <c r="E57" s="9">
        <v>14404320</v>
      </c>
      <c r="F57" s="10"/>
      <c r="G57" s="8">
        <v>16</v>
      </c>
      <c r="H57" s="9">
        <v>14464338</v>
      </c>
      <c r="I57" s="10"/>
    </row>
    <row r="58" spans="1:9">
      <c r="A58" s="8">
        <v>17</v>
      </c>
      <c r="B58" s="9">
        <v>27608280</v>
      </c>
      <c r="C58" s="10"/>
      <c r="D58" s="8">
        <v>17</v>
      </c>
      <c r="E58" s="9">
        <v>28568568</v>
      </c>
      <c r="F58" s="10"/>
      <c r="G58" s="8">
        <v>17</v>
      </c>
      <c r="H58" s="9">
        <v>28988694</v>
      </c>
      <c r="I58" s="10"/>
    </row>
    <row r="59" spans="1:9">
      <c r="A59" s="8">
        <v>18</v>
      </c>
      <c r="B59" s="9">
        <v>12063618</v>
      </c>
      <c r="C59" s="10"/>
      <c r="D59" s="8">
        <v>18</v>
      </c>
      <c r="E59" s="9">
        <v>11223366</v>
      </c>
      <c r="F59" s="10"/>
      <c r="G59" s="8">
        <v>18</v>
      </c>
      <c r="H59" s="9">
        <v>12483744</v>
      </c>
      <c r="I59" s="10"/>
    </row>
    <row r="60" spans="1:9">
      <c r="A60" s="8">
        <v>19</v>
      </c>
      <c r="B60" s="9">
        <v>25507650</v>
      </c>
      <c r="C60" s="10"/>
      <c r="D60" s="8">
        <v>19</v>
      </c>
      <c r="E60" s="9">
        <v>27008100</v>
      </c>
      <c r="F60" s="10"/>
      <c r="G60" s="8">
        <v>19</v>
      </c>
      <c r="H60" s="9">
        <v>26407920</v>
      </c>
      <c r="I60" s="10"/>
    </row>
    <row r="61" spans="1:9">
      <c r="A61" s="8">
        <v>20</v>
      </c>
      <c r="B61" s="9">
        <v>11883564</v>
      </c>
      <c r="C61" s="10"/>
      <c r="D61" s="8">
        <v>20</v>
      </c>
      <c r="E61" s="9">
        <v>11103330</v>
      </c>
      <c r="F61" s="10"/>
      <c r="G61" s="8">
        <v>20</v>
      </c>
      <c r="H61" s="9">
        <v>11163348</v>
      </c>
      <c r="I61" s="10"/>
    </row>
    <row r="62" spans="1:9">
      <c r="A62" s="8">
        <v>21</v>
      </c>
      <c r="B62" s="9">
        <v>15544662</v>
      </c>
      <c r="C62" s="10"/>
      <c r="D62" s="8">
        <v>21</v>
      </c>
      <c r="E62" s="9">
        <v>15064518</v>
      </c>
      <c r="F62" s="10"/>
      <c r="G62" s="8">
        <v>21</v>
      </c>
      <c r="H62" s="9">
        <v>16805040</v>
      </c>
      <c r="I62" s="10"/>
    </row>
    <row r="63" spans="1:9">
      <c r="A63" s="8">
        <v>22</v>
      </c>
      <c r="B63" s="9">
        <v>18305490</v>
      </c>
      <c r="C63" s="10"/>
      <c r="D63" s="8">
        <v>22</v>
      </c>
      <c r="E63" s="9">
        <v>17825346</v>
      </c>
      <c r="F63" s="10"/>
      <c r="G63" s="8">
        <v>22</v>
      </c>
      <c r="H63" s="9">
        <v>18305490</v>
      </c>
      <c r="I63" s="10"/>
    </row>
    <row r="64" spans="1:9">
      <c r="A64" s="8">
        <v>23</v>
      </c>
      <c r="B64" s="9">
        <v>22626786</v>
      </c>
      <c r="C64" s="10"/>
      <c r="D64" s="8">
        <v>23</v>
      </c>
      <c r="E64" s="9">
        <v>20946282</v>
      </c>
      <c r="F64" s="10"/>
      <c r="G64" s="8">
        <v>23</v>
      </c>
      <c r="H64" s="9">
        <v>21966588</v>
      </c>
      <c r="I64" s="10"/>
    </row>
    <row r="65" spans="1:9">
      <c r="A65" s="8">
        <v>24</v>
      </c>
      <c r="B65" s="9">
        <v>24187254</v>
      </c>
      <c r="C65" s="10"/>
      <c r="D65" s="8">
        <v>24</v>
      </c>
      <c r="E65" s="9">
        <v>22926876</v>
      </c>
      <c r="F65" s="10"/>
      <c r="G65" s="8">
        <v>24</v>
      </c>
      <c r="H65" s="9">
        <v>22986894</v>
      </c>
      <c r="I65" s="10"/>
    </row>
    <row r="66" spans="1:9">
      <c r="A66" s="8">
        <v>25</v>
      </c>
      <c r="B66" s="9">
        <v>14704410</v>
      </c>
      <c r="C66" s="10"/>
      <c r="D66" s="8">
        <v>25</v>
      </c>
      <c r="E66" s="9">
        <v>17705310</v>
      </c>
      <c r="F66" s="10"/>
      <c r="G66" s="8">
        <v>25</v>
      </c>
      <c r="H66" s="9">
        <v>16805040</v>
      </c>
      <c r="I66" s="10"/>
    </row>
    <row r="67" spans="1:9">
      <c r="A67" s="8">
        <v>26</v>
      </c>
      <c r="B67" s="9">
        <v>13744122</v>
      </c>
      <c r="C67" s="10"/>
      <c r="D67" s="8">
        <v>26</v>
      </c>
      <c r="E67" s="9">
        <v>16865058</v>
      </c>
      <c r="F67" s="10"/>
      <c r="G67" s="8">
        <v>26</v>
      </c>
      <c r="H67" s="9">
        <v>17705310</v>
      </c>
      <c r="I67" s="10"/>
    </row>
    <row r="68" spans="1:9">
      <c r="A68" s="8">
        <v>27</v>
      </c>
      <c r="B68" s="9">
        <v>11583474</v>
      </c>
      <c r="C68" s="10"/>
      <c r="D68" s="8">
        <v>27</v>
      </c>
      <c r="E68" s="9">
        <v>13444032</v>
      </c>
      <c r="F68" s="10"/>
      <c r="G68" s="8">
        <v>27</v>
      </c>
      <c r="H68" s="9">
        <v>12723816</v>
      </c>
      <c r="I68" s="10"/>
    </row>
    <row r="69" spans="1:9">
      <c r="A69" s="8">
        <v>28</v>
      </c>
      <c r="B69" s="9">
        <v>13564068</v>
      </c>
      <c r="C69" s="10"/>
      <c r="D69" s="8">
        <v>28</v>
      </c>
      <c r="E69" s="9">
        <v>13744122</v>
      </c>
      <c r="F69" s="10"/>
      <c r="G69" s="8">
        <v>28</v>
      </c>
      <c r="H69" s="9">
        <v>13804140</v>
      </c>
      <c r="I69" s="10"/>
    </row>
    <row r="70" spans="1:9">
      <c r="A70" s="8">
        <v>29</v>
      </c>
      <c r="B70" s="9">
        <v>16685004</v>
      </c>
      <c r="C70" s="10"/>
      <c r="D70" s="8">
        <v>29</v>
      </c>
      <c r="E70" s="9">
        <v>19265778</v>
      </c>
      <c r="F70" s="10"/>
      <c r="G70" s="8">
        <v>29</v>
      </c>
      <c r="H70" s="9">
        <v>14344302</v>
      </c>
      <c r="I70" s="10"/>
    </row>
    <row r="71" spans="1:9">
      <c r="A71" s="8">
        <v>30</v>
      </c>
      <c r="B71" s="9">
        <v>20586174</v>
      </c>
      <c r="C71" s="10"/>
      <c r="D71" s="8">
        <v>30</v>
      </c>
      <c r="E71" s="9">
        <v>20046012</v>
      </c>
      <c r="F71" s="10"/>
      <c r="G71" s="8">
        <v>30</v>
      </c>
      <c r="H71" s="9">
        <v>21606480</v>
      </c>
      <c r="I71" s="10"/>
    </row>
    <row r="72" spans="1:9">
      <c r="A72" s="8">
        <v>31</v>
      </c>
      <c r="B72" s="9">
        <v>17885364</v>
      </c>
      <c r="C72" s="10"/>
      <c r="D72" s="8">
        <v>31</v>
      </c>
      <c r="E72" s="9">
        <v>21426426</v>
      </c>
      <c r="F72" s="10"/>
      <c r="G72" s="8">
        <v>31</v>
      </c>
      <c r="H72" s="9">
        <v>19865958</v>
      </c>
      <c r="I72" s="10"/>
    </row>
    <row r="73" spans="1:9">
      <c r="A73" s="8">
        <v>32</v>
      </c>
      <c r="B73" s="9">
        <v>12003600</v>
      </c>
      <c r="C73" s="10"/>
      <c r="D73" s="8">
        <v>32</v>
      </c>
      <c r="E73" s="9">
        <v>12123636</v>
      </c>
      <c r="F73" s="10"/>
      <c r="G73" s="8">
        <v>32</v>
      </c>
      <c r="H73" s="9">
        <v>13083924</v>
      </c>
      <c r="I73" s="10"/>
    </row>
    <row r="74" spans="1:9">
      <c r="A74" s="8">
        <v>33</v>
      </c>
      <c r="B74" s="9">
        <v>12723816</v>
      </c>
      <c r="C74" s="10"/>
      <c r="D74" s="8">
        <v>33</v>
      </c>
      <c r="E74" s="9">
        <v>12423726</v>
      </c>
      <c r="F74" s="10"/>
      <c r="G74" s="8">
        <v>33</v>
      </c>
      <c r="H74" s="9">
        <v>12003600</v>
      </c>
      <c r="I74" s="10"/>
    </row>
    <row r="75" spans="1:9">
      <c r="A75" s="8">
        <v>34</v>
      </c>
      <c r="B75" s="9">
        <v>13564068</v>
      </c>
      <c r="C75" s="10"/>
      <c r="D75" s="8">
        <v>34</v>
      </c>
      <c r="E75" s="9">
        <v>11703510</v>
      </c>
      <c r="F75" s="10"/>
      <c r="G75" s="8">
        <v>34</v>
      </c>
      <c r="H75" s="9">
        <v>13023906</v>
      </c>
      <c r="I75" s="10"/>
    </row>
    <row r="76" spans="1:9">
      <c r="A76" s="8">
        <v>35</v>
      </c>
      <c r="B76" s="9">
        <v>15064518</v>
      </c>
      <c r="C76" s="10"/>
      <c r="D76" s="8">
        <v>35</v>
      </c>
      <c r="E76" s="9">
        <v>13564068</v>
      </c>
      <c r="F76" s="10"/>
      <c r="G76" s="8">
        <v>35</v>
      </c>
      <c r="H76" s="9">
        <v>14224266</v>
      </c>
      <c r="I76" s="10"/>
    </row>
    <row r="77" spans="1:9">
      <c r="A77" s="8">
        <v>36</v>
      </c>
      <c r="B77" s="9">
        <v>17345202</v>
      </c>
      <c r="C77" s="10"/>
      <c r="D77" s="8">
        <v>36</v>
      </c>
      <c r="E77" s="9">
        <v>15784734</v>
      </c>
      <c r="F77" s="10"/>
      <c r="G77" s="8">
        <v>36</v>
      </c>
      <c r="H77" s="9">
        <v>18305490</v>
      </c>
      <c r="I77" s="10"/>
    </row>
    <row r="78" spans="1:9">
      <c r="A78" s="8">
        <v>37</v>
      </c>
      <c r="B78" s="9">
        <v>16805040</v>
      </c>
      <c r="C78" s="10"/>
      <c r="D78" s="8">
        <v>37</v>
      </c>
      <c r="E78" s="9">
        <v>14704410</v>
      </c>
      <c r="F78" s="10"/>
      <c r="G78" s="8">
        <v>37</v>
      </c>
      <c r="H78" s="9">
        <v>15784734</v>
      </c>
      <c r="I78" s="10"/>
    </row>
    <row r="79" spans="1:9">
      <c r="A79" s="8">
        <v>38</v>
      </c>
      <c r="B79" s="9">
        <v>14284284</v>
      </c>
      <c r="C79" s="10"/>
      <c r="D79" s="8">
        <v>38</v>
      </c>
      <c r="E79" s="9">
        <v>13384014</v>
      </c>
      <c r="F79" s="10"/>
      <c r="G79" s="8">
        <v>38</v>
      </c>
      <c r="H79" s="9">
        <v>13864158</v>
      </c>
      <c r="I79" s="10"/>
    </row>
    <row r="80" spans="1:9">
      <c r="A80" s="8">
        <v>39</v>
      </c>
      <c r="B80" s="9">
        <v>8762628</v>
      </c>
      <c r="C80" s="10"/>
      <c r="D80" s="8">
        <v>39</v>
      </c>
      <c r="E80" s="9">
        <v>7322196</v>
      </c>
      <c r="F80" s="10"/>
      <c r="G80" s="8">
        <v>39</v>
      </c>
      <c r="H80" s="9">
        <v>8462538</v>
      </c>
      <c r="I80" s="10"/>
    </row>
    <row r="81" spans="1:9">
      <c r="A81" s="8">
        <v>40</v>
      </c>
      <c r="B81" s="9">
        <v>4681404</v>
      </c>
      <c r="C81" s="10"/>
      <c r="D81" s="8">
        <v>40</v>
      </c>
      <c r="E81" s="9">
        <v>4981494</v>
      </c>
      <c r="F81" s="10"/>
      <c r="G81" s="8">
        <v>40</v>
      </c>
      <c r="H81" s="9">
        <v>4801440</v>
      </c>
      <c r="I81" s="10"/>
    </row>
    <row r="82" spans="1:9">
      <c r="A82" s="8">
        <v>41</v>
      </c>
      <c r="B82" s="9">
        <v>5761728</v>
      </c>
      <c r="C82" s="10"/>
      <c r="D82" s="8">
        <v>41</v>
      </c>
      <c r="E82" s="9">
        <v>4381314</v>
      </c>
      <c r="F82" s="10"/>
      <c r="G82" s="8">
        <v>41</v>
      </c>
      <c r="H82" s="9">
        <v>4621386</v>
      </c>
      <c r="I82" s="10"/>
    </row>
    <row r="83" spans="1:9">
      <c r="A83" s="8">
        <v>42</v>
      </c>
      <c r="B83" s="9">
        <v>1920576</v>
      </c>
      <c r="C83" s="10"/>
      <c r="D83" s="8">
        <v>42</v>
      </c>
      <c r="E83" s="9">
        <v>1980594</v>
      </c>
      <c r="F83" s="10"/>
      <c r="G83" s="8">
        <v>42</v>
      </c>
      <c r="H83" s="9">
        <v>1920576</v>
      </c>
      <c r="I83" s="10"/>
    </row>
    <row r="84" spans="1:9">
      <c r="A84" s="8">
        <v>43</v>
      </c>
      <c r="B84" s="9">
        <v>1380414</v>
      </c>
      <c r="C84" s="10"/>
      <c r="D84" s="8">
        <v>43</v>
      </c>
      <c r="E84" s="9">
        <v>1080324</v>
      </c>
      <c r="F84" s="10"/>
      <c r="G84" s="8">
        <v>43</v>
      </c>
      <c r="H84" s="9">
        <v>1500450</v>
      </c>
      <c r="I84" s="10"/>
    </row>
    <row r="85" spans="1:9">
      <c r="A85" s="8">
        <v>44</v>
      </c>
      <c r="B85" s="9">
        <v>1140342</v>
      </c>
      <c r="C85" s="10"/>
      <c r="D85" s="8">
        <v>44</v>
      </c>
      <c r="E85" s="9">
        <v>900270</v>
      </c>
      <c r="F85" s="10"/>
      <c r="G85" s="8">
        <v>44</v>
      </c>
      <c r="H85" s="9">
        <v>660198</v>
      </c>
      <c r="I85" s="10"/>
    </row>
    <row r="86" spans="1:9">
      <c r="A86" s="8">
        <v>45</v>
      </c>
      <c r="B86" s="9">
        <v>660198</v>
      </c>
      <c r="C86" s="10"/>
      <c r="D86" s="8">
        <v>45</v>
      </c>
      <c r="E86" s="9">
        <v>480144</v>
      </c>
      <c r="F86" s="10"/>
      <c r="G86" s="8">
        <v>45</v>
      </c>
      <c r="H86" s="9">
        <v>480144</v>
      </c>
      <c r="I86" s="10"/>
    </row>
    <row r="87" spans="1:9">
      <c r="A87" s="8">
        <v>46</v>
      </c>
      <c r="B87" s="9">
        <v>180054</v>
      </c>
      <c r="C87" s="10"/>
      <c r="D87" s="8">
        <v>46</v>
      </c>
      <c r="E87" s="9">
        <v>180054</v>
      </c>
      <c r="F87" s="10"/>
      <c r="G87" s="8">
        <v>46</v>
      </c>
      <c r="H87" s="9">
        <v>300090</v>
      </c>
      <c r="I87" s="10"/>
    </row>
    <row r="88" spans="1:9">
      <c r="A88" s="8">
        <v>47</v>
      </c>
      <c r="B88" s="9">
        <v>240072</v>
      </c>
      <c r="C88" s="10"/>
      <c r="D88" s="8">
        <v>47</v>
      </c>
      <c r="E88" s="9">
        <v>60018</v>
      </c>
      <c r="F88" s="10"/>
      <c r="G88" s="8">
        <v>47</v>
      </c>
      <c r="H88" s="9">
        <v>180054</v>
      </c>
      <c r="I88" s="10"/>
    </row>
    <row r="89" spans="1:9">
      <c r="A89" s="8">
        <v>49</v>
      </c>
      <c r="B89" s="9">
        <v>60018</v>
      </c>
      <c r="C89" s="10"/>
      <c r="D89" s="8">
        <v>48</v>
      </c>
      <c r="E89" s="9">
        <v>60018</v>
      </c>
      <c r="F89" s="10"/>
      <c r="G89" s="8">
        <v>48</v>
      </c>
      <c r="H89" s="9">
        <v>60018</v>
      </c>
      <c r="I89" s="10"/>
    </row>
    <row r="90" spans="1:9">
      <c r="A90" s="8">
        <v>50</v>
      </c>
      <c r="B90" s="9">
        <v>60018</v>
      </c>
      <c r="C90" s="10"/>
      <c r="D90" s="8">
        <v>49</v>
      </c>
      <c r="E90" s="9">
        <v>60018</v>
      </c>
      <c r="F90" s="10"/>
      <c r="G90" s="8">
        <v>49</v>
      </c>
      <c r="H90" s="9">
        <v>120036</v>
      </c>
      <c r="I90" s="10"/>
    </row>
    <row r="91" spans="1:9">
      <c r="A91" s="8">
        <v>53</v>
      </c>
      <c r="B91" s="9">
        <v>60018</v>
      </c>
      <c r="C91" s="10"/>
      <c r="D91" s="8">
        <v>53</v>
      </c>
      <c r="E91" s="9">
        <v>60018</v>
      </c>
      <c r="F91" s="10"/>
      <c r="G91" s="8">
        <v>53</v>
      </c>
      <c r="H91" s="9">
        <v>60018</v>
      </c>
      <c r="I91" s="10"/>
    </row>
    <row r="92" spans="1:9">
      <c r="A92" s="8">
        <v>84</v>
      </c>
      <c r="B92" s="9">
        <v>60018</v>
      </c>
      <c r="C92" s="10"/>
      <c r="D92" s="8">
        <v>54</v>
      </c>
      <c r="E92" s="9">
        <v>60018</v>
      </c>
      <c r="F92" s="10"/>
      <c r="G92" s="8">
        <v>54</v>
      </c>
      <c r="H92" s="9">
        <v>60018</v>
      </c>
      <c r="I92" s="10"/>
    </row>
    <row r="93" spans="1:9">
      <c r="A93" s="8"/>
      <c r="B93" s="9"/>
      <c r="C93" s="10"/>
      <c r="D93" s="8">
        <v>60</v>
      </c>
      <c r="E93" s="9">
        <v>60018</v>
      </c>
      <c r="F93" s="10"/>
      <c r="G93" s="8">
        <v>55</v>
      </c>
      <c r="H93" s="9">
        <v>60018</v>
      </c>
      <c r="I93" s="10"/>
    </row>
    <row r="94" spans="1:9">
      <c r="A94" s="8"/>
      <c r="B94" s="9"/>
      <c r="C94" s="10"/>
      <c r="D94" s="8"/>
      <c r="E94" s="9"/>
      <c r="F94" s="10"/>
      <c r="G94" s="8">
        <v>132</v>
      </c>
      <c r="H94" s="9">
        <v>60018</v>
      </c>
      <c r="I94" s="10"/>
    </row>
    <row r="95" spans="1:9">
      <c r="A95" s="12"/>
      <c r="B95" s="13"/>
      <c r="C95" s="15"/>
      <c r="D95" s="12"/>
      <c r="E95" s="13"/>
      <c r="F95" s="15"/>
      <c r="G95" s="12">
        <v>228</v>
      </c>
      <c r="H95" s="13">
        <v>60018</v>
      </c>
      <c r="I9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opLeftCell="J1" workbookViewId="0">
      <selection activeCell="O24" sqref="O24:P32"/>
    </sheetView>
  </sheetViews>
  <sheetFormatPr defaultRowHeight="15"/>
  <cols>
    <col min="2" max="2" width="14.85546875" bestFit="1" customWidth="1"/>
    <col min="3" max="3" width="29.7109375" bestFit="1" customWidth="1"/>
    <col min="6" max="6" width="29.7109375" bestFit="1" customWidth="1"/>
    <col min="7" max="7" width="30.28515625" bestFit="1" customWidth="1"/>
    <col min="9" max="9" width="14.28515625" customWidth="1"/>
    <col min="10" max="10" width="14.85546875" bestFit="1" customWidth="1"/>
    <col min="14" max="14" width="30" customWidth="1"/>
    <col min="15" max="15" width="16.28515625" customWidth="1"/>
  </cols>
  <sheetData>
    <row r="1" spans="1:16">
      <c r="A1" s="1" t="s">
        <v>118</v>
      </c>
    </row>
    <row r="2" spans="1:16">
      <c r="A2" t="s">
        <v>97</v>
      </c>
    </row>
    <row r="3" spans="1:16">
      <c r="A3" s="2" t="s">
        <v>30</v>
      </c>
      <c r="B3" s="3"/>
      <c r="C3" s="3"/>
      <c r="D3" s="4"/>
      <c r="E3" s="2" t="s">
        <v>31</v>
      </c>
      <c r="F3" s="3"/>
      <c r="G3" s="3"/>
      <c r="H3" s="4"/>
      <c r="I3" s="5" t="s">
        <v>39</v>
      </c>
      <c r="J3" s="6"/>
      <c r="K3" s="6"/>
      <c r="L3" s="7"/>
      <c r="N3" s="19" t="s">
        <v>129</v>
      </c>
    </row>
    <row r="4" spans="1:16">
      <c r="A4" s="5" t="s">
        <v>0</v>
      </c>
      <c r="B4" s="6">
        <v>44.902000000000001</v>
      </c>
      <c r="C4" s="6" t="s">
        <v>128</v>
      </c>
      <c r="D4" s="7"/>
      <c r="E4" s="5" t="s">
        <v>0</v>
      </c>
      <c r="F4" s="6">
        <v>47.031999999999996</v>
      </c>
      <c r="G4" s="6" t="s">
        <v>128</v>
      </c>
      <c r="H4" s="7"/>
      <c r="I4" s="8" t="s">
        <v>0</v>
      </c>
      <c r="J4" s="9">
        <v>47.100999999999999</v>
      </c>
      <c r="K4" s="18" t="s">
        <v>128</v>
      </c>
      <c r="L4" s="10"/>
      <c r="N4" t="s">
        <v>0</v>
      </c>
      <c r="O4">
        <f>AVERAGE(B4,F4,J4)</f>
        <v>46.344999999999999</v>
      </c>
      <c r="P4" t="s">
        <v>128</v>
      </c>
    </row>
    <row r="5" spans="1:16">
      <c r="A5" s="8" t="s">
        <v>1</v>
      </c>
      <c r="B5" s="9">
        <v>43.182000000000002</v>
      </c>
      <c r="C5" s="9" t="s">
        <v>128</v>
      </c>
      <c r="D5" s="10"/>
      <c r="E5" s="8" t="s">
        <v>1</v>
      </c>
      <c r="F5" s="9">
        <v>45.25</v>
      </c>
      <c r="G5" s="18" t="s">
        <v>128</v>
      </c>
      <c r="H5" s="10"/>
      <c r="I5" s="8" t="s">
        <v>1</v>
      </c>
      <c r="J5" s="9">
        <v>44.613</v>
      </c>
      <c r="K5" s="18" t="s">
        <v>128</v>
      </c>
      <c r="L5" s="10"/>
      <c r="N5" t="s">
        <v>1</v>
      </c>
      <c r="O5">
        <f t="shared" ref="O5:O12" si="0">AVERAGE(B5,F5,J5)</f>
        <v>44.348333333333336</v>
      </c>
      <c r="P5" t="s">
        <v>128</v>
      </c>
    </row>
    <row r="6" spans="1:16">
      <c r="A6" s="8" t="s">
        <v>2</v>
      </c>
      <c r="B6" s="11">
        <v>236996681228</v>
      </c>
      <c r="C6" s="9"/>
      <c r="D6" s="10"/>
      <c r="E6" s="8" t="s">
        <v>2</v>
      </c>
      <c r="F6" s="11">
        <v>236061223390</v>
      </c>
      <c r="G6" s="9"/>
      <c r="H6" s="10"/>
      <c r="I6" s="8" t="s">
        <v>2</v>
      </c>
      <c r="J6" s="11">
        <v>232156817355</v>
      </c>
      <c r="K6" s="9"/>
      <c r="L6" s="10"/>
      <c r="N6" t="s">
        <v>2</v>
      </c>
      <c r="O6">
        <f t="shared" si="0"/>
        <v>235071573991</v>
      </c>
    </row>
    <row r="7" spans="1:16">
      <c r="A7" s="8" t="s">
        <v>3</v>
      </c>
      <c r="B7" s="11">
        <v>4293106065</v>
      </c>
      <c r="C7" s="9"/>
      <c r="D7" s="10"/>
      <c r="E7" s="8" t="s">
        <v>3</v>
      </c>
      <c r="F7" s="11">
        <v>4273366578</v>
      </c>
      <c r="G7" s="9"/>
      <c r="H7" s="10"/>
      <c r="I7" s="8" t="s">
        <v>3</v>
      </c>
      <c r="J7" s="11">
        <v>4202183594</v>
      </c>
      <c r="K7" s="9"/>
      <c r="L7" s="10"/>
      <c r="N7" t="s">
        <v>3</v>
      </c>
      <c r="O7">
        <f t="shared" si="0"/>
        <v>4256218745.6666665</v>
      </c>
    </row>
    <row r="8" spans="1:16">
      <c r="A8" s="8" t="s">
        <v>4</v>
      </c>
      <c r="B8" s="9">
        <v>0.55800000000000005</v>
      </c>
      <c r="C8" s="9"/>
      <c r="D8" s="10"/>
      <c r="E8" s="8" t="s">
        <v>4</v>
      </c>
      <c r="F8" s="9">
        <v>0.55800000000000005</v>
      </c>
      <c r="G8" s="9"/>
      <c r="H8" s="10"/>
      <c r="I8" s="8" t="s">
        <v>4</v>
      </c>
      <c r="J8" s="9">
        <v>0.56000000000000005</v>
      </c>
      <c r="K8" s="9"/>
      <c r="L8" s="10"/>
      <c r="N8" t="s">
        <v>4</v>
      </c>
      <c r="O8">
        <f t="shared" si="0"/>
        <v>0.55866666666666676</v>
      </c>
    </row>
    <row r="9" spans="1:16">
      <c r="A9" s="8" t="s">
        <v>5</v>
      </c>
      <c r="B9" s="9">
        <v>1.2270000000000001</v>
      </c>
      <c r="C9" s="9"/>
      <c r="D9" s="10"/>
      <c r="E9" s="8" t="s">
        <v>5</v>
      </c>
      <c r="F9" s="9">
        <v>1.1679999999999999</v>
      </c>
      <c r="G9" s="9"/>
      <c r="H9" s="10"/>
      <c r="I9" s="8" t="s">
        <v>5</v>
      </c>
      <c r="J9" s="9">
        <v>1.1679999999999999</v>
      </c>
      <c r="K9" s="9"/>
      <c r="L9" s="10"/>
      <c r="N9" t="s">
        <v>5</v>
      </c>
      <c r="O9">
        <f t="shared" si="0"/>
        <v>1.1876666666666666</v>
      </c>
    </row>
    <row r="10" spans="1:16">
      <c r="A10" s="8" t="s">
        <v>3</v>
      </c>
      <c r="B10" s="11">
        <v>4293106065</v>
      </c>
      <c r="C10" s="9"/>
      <c r="D10" s="10"/>
      <c r="E10" s="8" t="s">
        <v>3</v>
      </c>
      <c r="F10" s="11">
        <v>4273366578</v>
      </c>
      <c r="G10" s="9"/>
      <c r="H10" s="10"/>
      <c r="I10" s="8" t="s">
        <v>3</v>
      </c>
      <c r="J10" s="11">
        <v>4202183594</v>
      </c>
      <c r="K10" s="9"/>
      <c r="L10" s="10"/>
      <c r="N10" t="s">
        <v>3</v>
      </c>
      <c r="O10">
        <f t="shared" si="0"/>
        <v>4256218745.6666665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t="s">
        <v>6</v>
      </c>
      <c r="O11">
        <f t="shared" si="0"/>
        <v>1</v>
      </c>
    </row>
    <row r="12" spans="1:16">
      <c r="A12" s="12" t="s">
        <v>7</v>
      </c>
      <c r="B12" s="13">
        <v>0.157</v>
      </c>
      <c r="C12" s="13" t="s">
        <v>128</v>
      </c>
      <c r="D12" s="15"/>
      <c r="E12" s="12" t="s">
        <v>7</v>
      </c>
      <c r="F12" s="13">
        <v>8.4000000000000005E-2</v>
      </c>
      <c r="G12" s="13"/>
      <c r="H12" s="15"/>
      <c r="I12" s="12" t="s">
        <v>7</v>
      </c>
      <c r="J12" s="13">
        <v>0.122</v>
      </c>
      <c r="K12" s="13" t="s">
        <v>128</v>
      </c>
      <c r="L12" s="15"/>
      <c r="N12" t="s">
        <v>7</v>
      </c>
      <c r="O12">
        <f t="shared" si="0"/>
        <v>0.121</v>
      </c>
      <c r="P12" t="s">
        <v>128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</row>
    <row r="15" spans="1:16">
      <c r="A15" s="8" t="s">
        <v>119</v>
      </c>
      <c r="B15" s="9" t="s">
        <v>16</v>
      </c>
      <c r="C15" s="11">
        <v>4293106065</v>
      </c>
      <c r="D15" s="10" t="s">
        <v>120</v>
      </c>
      <c r="E15" s="8" t="s">
        <v>119</v>
      </c>
      <c r="F15" s="9" t="s">
        <v>16</v>
      </c>
      <c r="G15" s="11">
        <v>4273366578</v>
      </c>
      <c r="H15" s="10" t="s">
        <v>122</v>
      </c>
      <c r="I15" s="8" t="s">
        <v>119</v>
      </c>
      <c r="J15" s="9" t="s">
        <v>16</v>
      </c>
      <c r="K15" s="11">
        <v>4202183594</v>
      </c>
      <c r="L15" s="10" t="s">
        <v>125</v>
      </c>
    </row>
    <row r="16" spans="1:16">
      <c r="A16" s="8" t="s">
        <v>20</v>
      </c>
      <c r="B16" s="9" t="s">
        <v>16</v>
      </c>
      <c r="C16" s="9">
        <v>0</v>
      </c>
      <c r="D16" s="10" t="s">
        <v>121</v>
      </c>
      <c r="E16" s="8" t="s">
        <v>20</v>
      </c>
      <c r="F16" s="9" t="s">
        <v>16</v>
      </c>
      <c r="G16" s="9">
        <v>0</v>
      </c>
      <c r="H16" s="10" t="s">
        <v>123</v>
      </c>
      <c r="I16" s="8" t="s">
        <v>20</v>
      </c>
      <c r="J16" s="9" t="s">
        <v>16</v>
      </c>
      <c r="K16" s="9">
        <v>0</v>
      </c>
      <c r="L16" s="10" t="s">
        <v>126</v>
      </c>
    </row>
    <row r="17" spans="1:16">
      <c r="A17" s="8" t="s">
        <v>69</v>
      </c>
      <c r="B17" s="9" t="s">
        <v>26</v>
      </c>
      <c r="C17" s="9">
        <v>0</v>
      </c>
      <c r="D17" s="10" t="s">
        <v>27</v>
      </c>
      <c r="E17" s="8" t="s">
        <v>124</v>
      </c>
      <c r="F17" s="9" t="s">
        <v>26</v>
      </c>
      <c r="G17" s="9">
        <v>0</v>
      </c>
      <c r="H17" s="10" t="s">
        <v>68</v>
      </c>
      <c r="I17" s="8" t="s">
        <v>69</v>
      </c>
      <c r="J17" s="9" t="s">
        <v>26</v>
      </c>
      <c r="K17" s="9">
        <v>0</v>
      </c>
      <c r="L17" s="10" t="s">
        <v>38</v>
      </c>
    </row>
    <row r="18" spans="1:16">
      <c r="A18" s="8" t="s">
        <v>22</v>
      </c>
      <c r="B18" s="9" t="s">
        <v>23</v>
      </c>
      <c r="C18" s="9">
        <v>0</v>
      </c>
      <c r="D18" s="10" t="s">
        <v>38</v>
      </c>
      <c r="E18" s="8" t="s">
        <v>22</v>
      </c>
      <c r="F18" s="9" t="s">
        <v>23</v>
      </c>
      <c r="G18" s="9">
        <v>0</v>
      </c>
      <c r="H18" s="10" t="s">
        <v>29</v>
      </c>
      <c r="I18" s="8" t="s">
        <v>22</v>
      </c>
      <c r="J18" s="9" t="s">
        <v>23</v>
      </c>
      <c r="K18" s="9">
        <v>0</v>
      </c>
      <c r="L18" s="10" t="s">
        <v>37</v>
      </c>
    </row>
    <row r="19" spans="1:16">
      <c r="A19" s="8" t="s">
        <v>95</v>
      </c>
      <c r="B19" s="9" t="s">
        <v>26</v>
      </c>
      <c r="C19" s="9">
        <v>0</v>
      </c>
      <c r="D19" s="10" t="s">
        <v>74</v>
      </c>
      <c r="E19" s="8" t="s">
        <v>69</v>
      </c>
      <c r="F19" s="9" t="s">
        <v>26</v>
      </c>
      <c r="G19" s="9">
        <v>0</v>
      </c>
      <c r="H19" s="10" t="s">
        <v>90</v>
      </c>
      <c r="I19" s="8" t="s">
        <v>127</v>
      </c>
      <c r="J19" s="9" t="s">
        <v>73</v>
      </c>
      <c r="K19" s="9">
        <v>0</v>
      </c>
      <c r="L19" s="10" t="s">
        <v>74</v>
      </c>
    </row>
    <row r="20" spans="1:16">
      <c r="A20" s="12" t="s">
        <v>28</v>
      </c>
      <c r="B20" s="13"/>
      <c r="C20" s="13">
        <v>0</v>
      </c>
      <c r="D20" s="15" t="s">
        <v>37</v>
      </c>
      <c r="E20" s="12" t="s">
        <v>28</v>
      </c>
      <c r="F20" s="13"/>
      <c r="G20" s="13">
        <v>0</v>
      </c>
      <c r="H20" s="15" t="s">
        <v>38</v>
      </c>
      <c r="I20" s="12"/>
      <c r="J20" s="13"/>
      <c r="K20" s="13"/>
      <c r="L20" s="15"/>
    </row>
    <row r="22" spans="1:16">
      <c r="A22" t="s">
        <v>46</v>
      </c>
    </row>
    <row r="23" spans="1:16">
      <c r="A23" s="2" t="s">
        <v>30</v>
      </c>
      <c r="B23" s="3"/>
      <c r="C23" s="4"/>
      <c r="D23" s="2" t="s">
        <v>31</v>
      </c>
      <c r="E23" s="3"/>
      <c r="F23" s="4"/>
      <c r="G23" s="2" t="s">
        <v>39</v>
      </c>
      <c r="H23" s="3"/>
      <c r="I23" s="4"/>
      <c r="N23" t="s">
        <v>130</v>
      </c>
    </row>
    <row r="24" spans="1:16">
      <c r="A24" s="5" t="s">
        <v>0</v>
      </c>
      <c r="B24" s="6">
        <v>44.012999999999998</v>
      </c>
      <c r="C24" s="7" t="s">
        <v>128</v>
      </c>
      <c r="D24" s="5" t="s">
        <v>0</v>
      </c>
      <c r="E24" s="6">
        <v>43.97</v>
      </c>
      <c r="F24" s="7" t="s">
        <v>128</v>
      </c>
      <c r="G24" s="5" t="s">
        <v>0</v>
      </c>
      <c r="H24" s="6">
        <v>43.209000000000003</v>
      </c>
      <c r="I24" s="7" t="s">
        <v>128</v>
      </c>
      <c r="N24" t="s">
        <v>0</v>
      </c>
      <c r="O24">
        <f>AVERAGE(B24,E24,H24)</f>
        <v>43.730666666666671</v>
      </c>
      <c r="P24" t="s">
        <v>128</v>
      </c>
    </row>
    <row r="25" spans="1:16">
      <c r="A25" s="8" t="s">
        <v>1</v>
      </c>
      <c r="B25" s="9">
        <v>42.405999999999999</v>
      </c>
      <c r="C25" s="10" t="s">
        <v>128</v>
      </c>
      <c r="D25" s="8" t="s">
        <v>1</v>
      </c>
      <c r="E25" s="9">
        <v>42.390999999999998</v>
      </c>
      <c r="F25" s="10" t="s">
        <v>128</v>
      </c>
      <c r="G25" s="8" t="s">
        <v>1</v>
      </c>
      <c r="H25" s="9">
        <v>16.251999999999999</v>
      </c>
      <c r="I25" s="10" t="s">
        <v>128</v>
      </c>
      <c r="N25" t="s">
        <v>1</v>
      </c>
      <c r="O25">
        <f t="shared" ref="O25:O32" si="1">AVERAGE(B25,E25,H25)</f>
        <v>33.683</v>
      </c>
      <c r="P25" t="s">
        <v>128</v>
      </c>
    </row>
    <row r="26" spans="1:16">
      <c r="A26" s="8" t="s">
        <v>47</v>
      </c>
      <c r="B26" s="16">
        <v>0.02</v>
      </c>
      <c r="C26" s="10"/>
      <c r="D26" s="8" t="s">
        <v>47</v>
      </c>
      <c r="E26" s="16">
        <v>1.7000000000000001E-2</v>
      </c>
      <c r="F26" s="10"/>
      <c r="G26" s="8" t="s">
        <v>47</v>
      </c>
      <c r="H26" s="16">
        <v>1.6E-2</v>
      </c>
      <c r="I26" s="10"/>
      <c r="N26" t="s">
        <v>47</v>
      </c>
      <c r="O26">
        <f t="shared" si="1"/>
        <v>1.7666666666666667E-2</v>
      </c>
    </row>
    <row r="27" spans="1:16">
      <c r="A27" s="8" t="s">
        <v>48</v>
      </c>
      <c r="B27" s="11">
        <v>129735891960</v>
      </c>
      <c r="C27" s="10"/>
      <c r="D27" s="8" t="s">
        <v>48</v>
      </c>
      <c r="E27" s="11">
        <v>133948018320</v>
      </c>
      <c r="F27" s="10"/>
      <c r="G27" s="8" t="s">
        <v>48</v>
      </c>
      <c r="H27" s="11">
        <v>51455743626</v>
      </c>
      <c r="I27" s="10"/>
      <c r="N27" t="s">
        <v>48</v>
      </c>
      <c r="O27">
        <f t="shared" si="1"/>
        <v>105046551302</v>
      </c>
    </row>
    <row r="28" spans="1:16">
      <c r="A28" s="8" t="s">
        <v>49</v>
      </c>
      <c r="B28" s="11">
        <v>50219106528</v>
      </c>
      <c r="C28" s="10"/>
      <c r="D28" s="8" t="s">
        <v>49</v>
      </c>
      <c r="E28" s="11">
        <v>51845155308</v>
      </c>
      <c r="F28" s="10"/>
      <c r="G28" s="8" t="s">
        <v>49</v>
      </c>
      <c r="H28" s="11">
        <v>19907997222</v>
      </c>
      <c r="I28" s="10"/>
      <c r="N28" t="s">
        <v>49</v>
      </c>
      <c r="O28">
        <f t="shared" si="1"/>
        <v>40657419686</v>
      </c>
    </row>
    <row r="29" spans="1:16">
      <c r="A29" s="8" t="s">
        <v>50</v>
      </c>
      <c r="B29" s="9">
        <v>0</v>
      </c>
      <c r="C29" s="10"/>
      <c r="D29" s="8" t="s">
        <v>50</v>
      </c>
      <c r="E29" s="11">
        <v>600018</v>
      </c>
      <c r="F29" s="10"/>
      <c r="G29" s="8" t="s">
        <v>50</v>
      </c>
      <c r="H29" s="9">
        <v>0</v>
      </c>
      <c r="I29" s="10"/>
      <c r="N29" t="s">
        <v>50</v>
      </c>
      <c r="O29">
        <f t="shared" si="1"/>
        <v>200006</v>
      </c>
    </row>
    <row r="30" spans="1:16">
      <c r="A30" s="8" t="s">
        <v>51</v>
      </c>
      <c r="B30" s="9">
        <v>15</v>
      </c>
      <c r="C30" s="10"/>
      <c r="D30" s="8" t="s">
        <v>51</v>
      </c>
      <c r="E30" s="9">
        <v>16</v>
      </c>
      <c r="F30" s="10"/>
      <c r="G30" s="8" t="s">
        <v>51</v>
      </c>
      <c r="H30" s="9">
        <v>15</v>
      </c>
      <c r="I30" s="10"/>
      <c r="N30" t="s">
        <v>51</v>
      </c>
      <c r="O30">
        <f t="shared" si="1"/>
        <v>15.333333333333334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t="s">
        <v>6</v>
      </c>
      <c r="O31">
        <f t="shared" si="1"/>
        <v>1</v>
      </c>
    </row>
    <row r="32" spans="1:16">
      <c r="A32" s="12" t="s">
        <v>7</v>
      </c>
      <c r="B32" s="13">
        <v>0</v>
      </c>
      <c r="C32" s="15" t="s">
        <v>128</v>
      </c>
      <c r="D32" s="12" t="s">
        <v>7</v>
      </c>
      <c r="E32" s="13">
        <v>0</v>
      </c>
      <c r="F32" s="15" t="s">
        <v>128</v>
      </c>
      <c r="G32" s="12" t="s">
        <v>7</v>
      </c>
      <c r="H32" s="13">
        <v>0</v>
      </c>
      <c r="I32" s="15" t="s">
        <v>128</v>
      </c>
      <c r="N32" t="s">
        <v>7</v>
      </c>
      <c r="O32">
        <f t="shared" si="1"/>
        <v>0</v>
      </c>
      <c r="P32" t="s">
        <v>128</v>
      </c>
    </row>
    <row r="33" spans="1:9">
      <c r="A33" s="5" t="s">
        <v>53</v>
      </c>
      <c r="B33" s="6"/>
      <c r="C33" s="7"/>
      <c r="D33" s="5" t="s">
        <v>53</v>
      </c>
      <c r="E33" s="6"/>
      <c r="F33" s="7"/>
      <c r="G33" s="5" t="s">
        <v>53</v>
      </c>
      <c r="H33" s="6"/>
      <c r="I33" s="7"/>
    </row>
    <row r="34" spans="1:9">
      <c r="A34" s="8" t="s">
        <v>54</v>
      </c>
      <c r="B34" s="9" t="s">
        <v>55</v>
      </c>
      <c r="C34" s="10"/>
      <c r="D34" s="8" t="s">
        <v>54</v>
      </c>
      <c r="E34" s="9" t="s">
        <v>55</v>
      </c>
      <c r="F34" s="10"/>
      <c r="G34" s="8" t="s">
        <v>54</v>
      </c>
      <c r="H34" s="9" t="s">
        <v>55</v>
      </c>
      <c r="I34" s="10"/>
    </row>
    <row r="35" spans="1:9">
      <c r="A35" s="8" t="s">
        <v>56</v>
      </c>
      <c r="B35" s="9" t="s">
        <v>57</v>
      </c>
      <c r="C35" s="10" t="s">
        <v>58</v>
      </c>
      <c r="D35" s="8" t="s">
        <v>56</v>
      </c>
      <c r="E35" s="9" t="s">
        <v>57</v>
      </c>
      <c r="F35" s="10" t="s">
        <v>58</v>
      </c>
      <c r="G35" s="8" t="s">
        <v>56</v>
      </c>
      <c r="H35" s="9" t="s">
        <v>57</v>
      </c>
      <c r="I35" s="10" t="s">
        <v>58</v>
      </c>
    </row>
    <row r="36" spans="1:9">
      <c r="A36" s="8">
        <v>0</v>
      </c>
      <c r="B36" s="9">
        <v>39.512851046800002</v>
      </c>
      <c r="C36" s="10" t="s">
        <v>59</v>
      </c>
      <c r="D36" s="8">
        <v>0</v>
      </c>
      <c r="E36" s="9">
        <v>40.569532177900001</v>
      </c>
      <c r="F36" s="10" t="s">
        <v>59</v>
      </c>
      <c r="G36" s="8">
        <v>0</v>
      </c>
      <c r="H36" s="9">
        <v>40.258606344900002</v>
      </c>
      <c r="I36" s="10" t="s">
        <v>59</v>
      </c>
    </row>
    <row r="37" spans="1:9">
      <c r="A37" s="8">
        <v>1</v>
      </c>
      <c r="B37" s="9">
        <v>3.1799999999999899</v>
      </c>
      <c r="C37" s="10" t="s">
        <v>59</v>
      </c>
      <c r="D37" s="8">
        <v>1</v>
      </c>
      <c r="E37" s="9">
        <v>2.17</v>
      </c>
      <c r="F37" s="10" t="s">
        <v>59</v>
      </c>
      <c r="G37" s="8">
        <v>1</v>
      </c>
      <c r="H37" s="9">
        <v>1.96</v>
      </c>
      <c r="I37" s="10" t="s">
        <v>59</v>
      </c>
    </row>
    <row r="38" spans="1:9">
      <c r="A38" s="8">
        <v>2</v>
      </c>
      <c r="B38" s="9">
        <v>0.8</v>
      </c>
      <c r="C38" s="10" t="s">
        <v>59</v>
      </c>
      <c r="D38" s="8">
        <v>2</v>
      </c>
      <c r="E38" s="9">
        <v>0.83</v>
      </c>
      <c r="F38" s="10" t="s">
        <v>59</v>
      </c>
      <c r="G38" s="8">
        <v>2</v>
      </c>
      <c r="H38" s="9">
        <v>0.69</v>
      </c>
      <c r="I38" s="10" t="s">
        <v>59</v>
      </c>
    </row>
    <row r="39" spans="1:9">
      <c r="A39" s="8">
        <v>3</v>
      </c>
      <c r="B39" s="9">
        <v>0.33999999999999903</v>
      </c>
      <c r="C39" s="10" t="s">
        <v>59</v>
      </c>
      <c r="D39" s="8">
        <v>3</v>
      </c>
      <c r="E39" s="9">
        <v>0.28000000000000003</v>
      </c>
      <c r="F39" s="10" t="s">
        <v>59</v>
      </c>
      <c r="G39" s="8">
        <v>3</v>
      </c>
      <c r="H39" s="9">
        <v>0.18</v>
      </c>
      <c r="I39" s="10" t="s">
        <v>59</v>
      </c>
    </row>
    <row r="40" spans="1:9">
      <c r="A40" s="8">
        <v>4</v>
      </c>
      <c r="B40" s="9">
        <v>0.17</v>
      </c>
      <c r="C40" s="10" t="s">
        <v>59</v>
      </c>
      <c r="D40" s="8">
        <v>4</v>
      </c>
      <c r="E40" s="9">
        <v>0.09</v>
      </c>
      <c r="F40" s="10" t="s">
        <v>59</v>
      </c>
      <c r="G40" s="8">
        <v>4</v>
      </c>
      <c r="H40" s="9">
        <v>0.09</v>
      </c>
      <c r="I40" s="10" t="s">
        <v>59</v>
      </c>
    </row>
    <row r="41" spans="1:9">
      <c r="A41" s="12">
        <v>6</v>
      </c>
      <c r="B41" s="13">
        <v>0.01</v>
      </c>
      <c r="C41" s="15" t="s">
        <v>59</v>
      </c>
      <c r="D41" s="12">
        <v>5</v>
      </c>
      <c r="E41" s="13">
        <v>0.03</v>
      </c>
      <c r="F41" s="15" t="s">
        <v>59</v>
      </c>
      <c r="G41" s="12">
        <v>5</v>
      </c>
      <c r="H41" s="13">
        <v>0.03</v>
      </c>
      <c r="I41" s="15" t="s">
        <v>59</v>
      </c>
    </row>
    <row r="42" spans="1:9">
      <c r="A42" s="5" t="s">
        <v>61</v>
      </c>
      <c r="B42" s="6"/>
      <c r="C42" s="7"/>
      <c r="D42" s="5" t="s">
        <v>61</v>
      </c>
      <c r="E42" s="6"/>
      <c r="F42" s="7"/>
      <c r="G42" s="5" t="s">
        <v>61</v>
      </c>
      <c r="H42" s="6"/>
      <c r="I42" s="7"/>
    </row>
    <row r="43" spans="1:9">
      <c r="A43" s="8" t="s">
        <v>62</v>
      </c>
      <c r="B43" s="9" t="s">
        <v>63</v>
      </c>
      <c r="C43" s="10"/>
      <c r="D43" s="8" t="s">
        <v>62</v>
      </c>
      <c r="E43" s="9" t="s">
        <v>63</v>
      </c>
      <c r="F43" s="10"/>
      <c r="G43" s="8" t="s">
        <v>62</v>
      </c>
      <c r="H43" s="9" t="s">
        <v>63</v>
      </c>
      <c r="I43" s="10"/>
    </row>
    <row r="44" spans="1:9">
      <c r="A44" s="8">
        <v>6</v>
      </c>
      <c r="B44" s="9">
        <v>480144</v>
      </c>
      <c r="C44" s="10"/>
      <c r="D44" s="8">
        <v>6</v>
      </c>
      <c r="E44" s="9">
        <v>480144</v>
      </c>
      <c r="F44" s="10"/>
      <c r="G44" s="8">
        <v>7</v>
      </c>
      <c r="H44" s="9">
        <v>138161436</v>
      </c>
      <c r="I44" s="10"/>
    </row>
    <row r="45" spans="1:9">
      <c r="A45" s="8">
        <v>7</v>
      </c>
      <c r="B45" s="9">
        <v>389456802</v>
      </c>
      <c r="C45" s="10"/>
      <c r="D45" s="8">
        <v>7</v>
      </c>
      <c r="E45" s="9">
        <v>373972158</v>
      </c>
      <c r="F45" s="10"/>
      <c r="G45" s="8">
        <v>8</v>
      </c>
      <c r="H45" s="9">
        <v>95488638</v>
      </c>
      <c r="I45" s="10"/>
    </row>
    <row r="46" spans="1:9">
      <c r="A46" s="8">
        <v>8</v>
      </c>
      <c r="B46" s="9">
        <v>267260154</v>
      </c>
      <c r="C46" s="10"/>
      <c r="D46" s="8">
        <v>8</v>
      </c>
      <c r="E46" s="9">
        <v>248834628</v>
      </c>
      <c r="F46" s="10"/>
      <c r="G46" s="8">
        <v>9</v>
      </c>
      <c r="H46" s="9">
        <v>69200754</v>
      </c>
      <c r="I46" s="10"/>
    </row>
    <row r="47" spans="1:9">
      <c r="A47" s="8">
        <v>9</v>
      </c>
      <c r="B47" s="9">
        <v>184495332</v>
      </c>
      <c r="C47" s="10"/>
      <c r="D47" s="8">
        <v>9</v>
      </c>
      <c r="E47" s="9">
        <v>175132524</v>
      </c>
      <c r="F47" s="10"/>
      <c r="G47" s="8">
        <v>12</v>
      </c>
      <c r="H47" s="9">
        <v>31689504</v>
      </c>
      <c r="I47" s="10"/>
    </row>
    <row r="48" spans="1:9">
      <c r="A48" s="8">
        <v>11</v>
      </c>
      <c r="B48" s="9">
        <v>180054</v>
      </c>
      <c r="C48" s="10"/>
      <c r="D48" s="8">
        <v>11</v>
      </c>
      <c r="E48" s="9">
        <v>240072</v>
      </c>
      <c r="F48" s="10"/>
      <c r="G48" s="8">
        <v>13</v>
      </c>
      <c r="H48" s="9">
        <v>1320396</v>
      </c>
      <c r="I48" s="10"/>
    </row>
    <row r="49" spans="1:9">
      <c r="A49" s="8">
        <v>12</v>
      </c>
      <c r="B49" s="9">
        <v>81384408</v>
      </c>
      <c r="C49" s="10"/>
      <c r="D49" s="8">
        <v>12</v>
      </c>
      <c r="E49" s="9">
        <v>80184048</v>
      </c>
      <c r="F49" s="10"/>
      <c r="G49" s="8">
        <v>14</v>
      </c>
      <c r="H49" s="9">
        <v>7202160</v>
      </c>
      <c r="I49" s="10"/>
    </row>
    <row r="50" spans="1:9">
      <c r="A50" s="8">
        <v>13</v>
      </c>
      <c r="B50" s="9">
        <v>4741422</v>
      </c>
      <c r="C50" s="10"/>
      <c r="D50" s="8">
        <v>13</v>
      </c>
      <c r="E50" s="9">
        <v>3661098</v>
      </c>
      <c r="F50" s="10"/>
      <c r="G50" s="8">
        <v>15</v>
      </c>
      <c r="H50" s="9">
        <v>1560468</v>
      </c>
      <c r="I50" s="10"/>
    </row>
    <row r="51" spans="1:9">
      <c r="A51" s="8">
        <v>14</v>
      </c>
      <c r="B51" s="9">
        <v>18725616</v>
      </c>
      <c r="C51" s="10"/>
      <c r="D51" s="8">
        <v>14</v>
      </c>
      <c r="E51" s="9">
        <v>16324896</v>
      </c>
      <c r="F51" s="10"/>
      <c r="G51" s="8">
        <v>16</v>
      </c>
      <c r="H51" s="9">
        <v>1380414</v>
      </c>
      <c r="I51" s="10"/>
    </row>
    <row r="52" spans="1:9">
      <c r="A52" s="8">
        <v>15</v>
      </c>
      <c r="B52" s="9">
        <v>3481044</v>
      </c>
      <c r="C52" s="10"/>
      <c r="D52" s="8">
        <v>15</v>
      </c>
      <c r="E52" s="9">
        <v>4501350</v>
      </c>
      <c r="F52" s="10"/>
      <c r="G52" s="8">
        <v>17</v>
      </c>
      <c r="H52" s="9">
        <v>120036</v>
      </c>
      <c r="I52" s="10"/>
    </row>
    <row r="53" spans="1:9">
      <c r="A53" s="8">
        <v>16</v>
      </c>
      <c r="B53" s="9">
        <v>3781134</v>
      </c>
      <c r="C53" s="10"/>
      <c r="D53" s="8">
        <v>16</v>
      </c>
      <c r="E53" s="9">
        <v>3180954</v>
      </c>
      <c r="F53" s="10"/>
      <c r="G53" s="8">
        <v>18</v>
      </c>
      <c r="H53" s="9">
        <v>180054</v>
      </c>
      <c r="I53" s="10"/>
    </row>
    <row r="54" spans="1:9">
      <c r="A54" s="8">
        <v>17</v>
      </c>
      <c r="B54" s="9">
        <v>2160648</v>
      </c>
      <c r="C54" s="10"/>
      <c r="D54" s="8">
        <v>17</v>
      </c>
      <c r="E54" s="9">
        <v>1320396</v>
      </c>
      <c r="F54" s="10"/>
      <c r="G54" s="8">
        <v>20</v>
      </c>
      <c r="H54" s="9">
        <v>120036</v>
      </c>
      <c r="I54" s="10"/>
    </row>
    <row r="55" spans="1:9">
      <c r="A55" s="8">
        <v>18</v>
      </c>
      <c r="B55" s="9">
        <v>720216</v>
      </c>
      <c r="C55" s="10"/>
      <c r="D55" s="8">
        <v>18</v>
      </c>
      <c r="E55" s="9">
        <v>420126</v>
      </c>
      <c r="F55" s="10"/>
      <c r="G55" s="8">
        <v>21</v>
      </c>
      <c r="H55" s="9">
        <v>420126</v>
      </c>
      <c r="I55" s="10"/>
    </row>
    <row r="56" spans="1:9">
      <c r="A56" s="8">
        <v>19</v>
      </c>
      <c r="B56" s="9">
        <v>2100630</v>
      </c>
      <c r="C56" s="10"/>
      <c r="D56" s="8">
        <v>19</v>
      </c>
      <c r="E56" s="9">
        <v>840252</v>
      </c>
      <c r="F56" s="10"/>
      <c r="G56" s="8">
        <v>22</v>
      </c>
      <c r="H56" s="9">
        <v>60018</v>
      </c>
      <c r="I56" s="10"/>
    </row>
    <row r="57" spans="1:9">
      <c r="A57" s="8">
        <v>20</v>
      </c>
      <c r="B57" s="9">
        <v>780234</v>
      </c>
      <c r="C57" s="10"/>
      <c r="D57" s="8">
        <v>20</v>
      </c>
      <c r="E57" s="9">
        <v>480144</v>
      </c>
      <c r="F57" s="10"/>
      <c r="G57" s="8">
        <v>23</v>
      </c>
      <c r="H57" s="9">
        <v>240072</v>
      </c>
      <c r="I57" s="10"/>
    </row>
    <row r="58" spans="1:9">
      <c r="A58" s="8">
        <v>21</v>
      </c>
      <c r="B58" s="9">
        <v>2100630</v>
      </c>
      <c r="C58" s="10"/>
      <c r="D58" s="8">
        <v>21</v>
      </c>
      <c r="E58" s="9">
        <v>1380414</v>
      </c>
      <c r="F58" s="10"/>
      <c r="G58" s="8">
        <v>24</v>
      </c>
      <c r="H58" s="9">
        <v>120036</v>
      </c>
      <c r="I58" s="10"/>
    </row>
    <row r="59" spans="1:9">
      <c r="A59" s="8">
        <v>22</v>
      </c>
      <c r="B59" s="9">
        <v>540162</v>
      </c>
      <c r="C59" s="10"/>
      <c r="D59" s="8">
        <v>22</v>
      </c>
      <c r="E59" s="9">
        <v>600180</v>
      </c>
      <c r="F59" s="10"/>
      <c r="G59" s="8">
        <v>26</v>
      </c>
      <c r="H59" s="9">
        <v>300090</v>
      </c>
      <c r="I59" s="10"/>
    </row>
    <row r="60" spans="1:9">
      <c r="A60" s="8">
        <v>23</v>
      </c>
      <c r="B60" s="9">
        <v>120036</v>
      </c>
      <c r="C60" s="10"/>
      <c r="D60" s="8">
        <v>23</v>
      </c>
      <c r="E60" s="9">
        <v>360108</v>
      </c>
      <c r="F60" s="10"/>
      <c r="G60" s="8">
        <v>27</v>
      </c>
      <c r="H60" s="9">
        <v>1200360</v>
      </c>
      <c r="I60" s="10"/>
    </row>
    <row r="61" spans="1:9">
      <c r="A61" s="8">
        <v>24</v>
      </c>
      <c r="B61" s="9">
        <v>540162</v>
      </c>
      <c r="C61" s="10"/>
      <c r="D61" s="8">
        <v>24</v>
      </c>
      <c r="E61" s="9">
        <v>840252</v>
      </c>
      <c r="F61" s="10"/>
      <c r="G61" s="8">
        <v>28</v>
      </c>
      <c r="H61" s="9">
        <v>1860558</v>
      </c>
      <c r="I61" s="10"/>
    </row>
    <row r="62" spans="1:9">
      <c r="A62" s="8">
        <v>25</v>
      </c>
      <c r="B62" s="9">
        <v>1020306</v>
      </c>
      <c r="C62" s="10"/>
      <c r="D62" s="8">
        <v>25</v>
      </c>
      <c r="E62" s="9">
        <v>300090</v>
      </c>
      <c r="F62" s="10"/>
      <c r="G62" s="8">
        <v>29</v>
      </c>
      <c r="H62" s="9">
        <v>2820846</v>
      </c>
      <c r="I62" s="10"/>
    </row>
    <row r="63" spans="1:9">
      <c r="A63" s="8">
        <v>26</v>
      </c>
      <c r="B63" s="9">
        <v>900270</v>
      </c>
      <c r="C63" s="10"/>
      <c r="D63" s="8">
        <v>26</v>
      </c>
      <c r="E63" s="9">
        <v>360108</v>
      </c>
      <c r="F63" s="10"/>
      <c r="G63" s="8">
        <v>30</v>
      </c>
      <c r="H63" s="9">
        <v>1860558</v>
      </c>
      <c r="I63" s="10"/>
    </row>
    <row r="64" spans="1:9">
      <c r="A64" s="8">
        <v>27</v>
      </c>
      <c r="B64" s="9">
        <v>2160648</v>
      </c>
      <c r="C64" s="10"/>
      <c r="D64" s="8">
        <v>27</v>
      </c>
      <c r="E64" s="9">
        <v>1920576</v>
      </c>
      <c r="F64" s="10"/>
      <c r="G64" s="8">
        <v>31</v>
      </c>
      <c r="H64" s="9">
        <v>480144</v>
      </c>
      <c r="I64" s="10"/>
    </row>
    <row r="65" spans="1:9">
      <c r="A65" s="8">
        <v>28</v>
      </c>
      <c r="B65" s="9">
        <v>5881764</v>
      </c>
      <c r="C65" s="10"/>
      <c r="D65" s="8">
        <v>28</v>
      </c>
      <c r="E65" s="9">
        <v>5821746</v>
      </c>
      <c r="F65" s="10"/>
      <c r="G65" s="8">
        <v>33</v>
      </c>
      <c r="H65" s="9">
        <v>1980594</v>
      </c>
      <c r="I65" s="10"/>
    </row>
    <row r="66" spans="1:9">
      <c r="A66" s="8">
        <v>29</v>
      </c>
      <c r="B66" s="9">
        <v>9062718</v>
      </c>
      <c r="C66" s="10"/>
      <c r="D66" s="8">
        <v>29</v>
      </c>
      <c r="E66" s="9">
        <v>7322196</v>
      </c>
      <c r="F66" s="10"/>
      <c r="G66" s="8">
        <v>34</v>
      </c>
      <c r="H66" s="9">
        <v>7442232</v>
      </c>
      <c r="I66" s="10"/>
    </row>
    <row r="67" spans="1:9">
      <c r="A67" s="8">
        <v>30</v>
      </c>
      <c r="B67" s="9">
        <v>5041512</v>
      </c>
      <c r="C67" s="10"/>
      <c r="D67" s="8">
        <v>30</v>
      </c>
      <c r="E67" s="9">
        <v>5461638</v>
      </c>
      <c r="F67" s="10"/>
      <c r="G67" s="8">
        <v>35</v>
      </c>
      <c r="H67" s="9">
        <v>9242772</v>
      </c>
      <c r="I67" s="10"/>
    </row>
    <row r="68" spans="1:9">
      <c r="A68" s="8">
        <v>31</v>
      </c>
      <c r="B68" s="9">
        <v>1980594</v>
      </c>
      <c r="C68" s="10"/>
      <c r="D68" s="8">
        <v>31</v>
      </c>
      <c r="E68" s="9">
        <v>1140342</v>
      </c>
      <c r="F68" s="10"/>
      <c r="G68" s="8">
        <v>36</v>
      </c>
      <c r="H68" s="9">
        <v>5701710</v>
      </c>
      <c r="I68" s="10"/>
    </row>
    <row r="69" spans="1:9">
      <c r="A69" s="8">
        <v>32</v>
      </c>
      <c r="B69" s="9">
        <v>240072</v>
      </c>
      <c r="C69" s="10"/>
      <c r="D69" s="8">
        <v>32</v>
      </c>
      <c r="E69" s="9">
        <v>300090</v>
      </c>
      <c r="F69" s="10"/>
      <c r="G69" s="8">
        <v>37</v>
      </c>
      <c r="H69" s="9">
        <v>2640792</v>
      </c>
      <c r="I69" s="10"/>
    </row>
    <row r="70" spans="1:9">
      <c r="A70" s="8">
        <v>33</v>
      </c>
      <c r="B70" s="9">
        <v>4261278</v>
      </c>
      <c r="C70" s="10"/>
      <c r="D70" s="8">
        <v>33</v>
      </c>
      <c r="E70" s="9">
        <v>4681404</v>
      </c>
      <c r="F70" s="10"/>
      <c r="G70" s="8">
        <v>38</v>
      </c>
      <c r="H70" s="9">
        <v>2040612</v>
      </c>
      <c r="I70" s="10"/>
    </row>
    <row r="71" spans="1:9">
      <c r="A71" s="8">
        <v>34</v>
      </c>
      <c r="B71" s="9">
        <v>19385814</v>
      </c>
      <c r="C71" s="10"/>
      <c r="D71" s="8">
        <v>34</v>
      </c>
      <c r="E71" s="9">
        <v>16805040</v>
      </c>
      <c r="F71" s="10"/>
      <c r="G71" s="8">
        <v>39</v>
      </c>
      <c r="H71" s="9">
        <v>2520756</v>
      </c>
      <c r="I71" s="10"/>
    </row>
    <row r="72" spans="1:9">
      <c r="A72" s="8">
        <v>35</v>
      </c>
      <c r="B72" s="9">
        <v>27368208</v>
      </c>
      <c r="C72" s="10"/>
      <c r="D72" s="8">
        <v>35</v>
      </c>
      <c r="E72" s="9">
        <v>25507650</v>
      </c>
      <c r="F72" s="10"/>
      <c r="G72" s="8">
        <v>40</v>
      </c>
      <c r="H72" s="9">
        <v>5041512</v>
      </c>
      <c r="I72" s="10"/>
    </row>
    <row r="73" spans="1:9">
      <c r="A73" s="8">
        <v>36</v>
      </c>
      <c r="B73" s="9">
        <v>15724716</v>
      </c>
      <c r="C73" s="10"/>
      <c r="D73" s="8">
        <v>36</v>
      </c>
      <c r="E73" s="9">
        <v>16504950</v>
      </c>
      <c r="F73" s="10"/>
      <c r="G73" s="8">
        <v>41</v>
      </c>
      <c r="H73" s="9">
        <v>7442232</v>
      </c>
      <c r="I73" s="10"/>
    </row>
    <row r="74" spans="1:9">
      <c r="A74" s="8">
        <v>37</v>
      </c>
      <c r="B74" s="9">
        <v>8042412</v>
      </c>
      <c r="C74" s="10"/>
      <c r="D74" s="8">
        <v>37</v>
      </c>
      <c r="E74" s="9">
        <v>6842052</v>
      </c>
      <c r="F74" s="10"/>
      <c r="G74" s="8">
        <v>42</v>
      </c>
      <c r="H74" s="9">
        <v>5821746</v>
      </c>
      <c r="I74" s="10"/>
    </row>
    <row r="75" spans="1:9">
      <c r="A75" s="8">
        <v>38</v>
      </c>
      <c r="B75" s="9">
        <v>5041512</v>
      </c>
      <c r="C75" s="10"/>
      <c r="D75" s="8">
        <v>38</v>
      </c>
      <c r="E75" s="9">
        <v>4741422</v>
      </c>
      <c r="F75" s="10"/>
      <c r="G75" s="8">
        <v>43</v>
      </c>
      <c r="H75" s="9">
        <v>5101530</v>
      </c>
      <c r="I75" s="10"/>
    </row>
    <row r="76" spans="1:9">
      <c r="A76" s="8">
        <v>39</v>
      </c>
      <c r="B76" s="9">
        <v>7442232</v>
      </c>
      <c r="C76" s="10"/>
      <c r="D76" s="8">
        <v>39</v>
      </c>
      <c r="E76" s="9">
        <v>7142142</v>
      </c>
      <c r="F76" s="10"/>
      <c r="G76" s="8">
        <v>44</v>
      </c>
      <c r="H76" s="9">
        <v>5821746</v>
      </c>
      <c r="I76" s="10"/>
    </row>
    <row r="77" spans="1:9">
      <c r="A77" s="8">
        <v>40</v>
      </c>
      <c r="B77" s="9">
        <v>13323996</v>
      </c>
      <c r="C77" s="10"/>
      <c r="D77" s="8">
        <v>40</v>
      </c>
      <c r="E77" s="9">
        <v>12063618</v>
      </c>
      <c r="F77" s="10"/>
      <c r="G77" s="8">
        <v>45</v>
      </c>
      <c r="H77" s="9">
        <v>5341602</v>
      </c>
      <c r="I77" s="10"/>
    </row>
    <row r="78" spans="1:9">
      <c r="A78" s="8">
        <v>41</v>
      </c>
      <c r="B78" s="9">
        <v>18305490</v>
      </c>
      <c r="C78" s="10"/>
      <c r="D78" s="8">
        <v>41</v>
      </c>
      <c r="E78" s="9">
        <v>17885364</v>
      </c>
      <c r="F78" s="10"/>
      <c r="G78" s="8">
        <v>46</v>
      </c>
      <c r="H78" s="9">
        <v>4441332</v>
      </c>
      <c r="I78" s="10"/>
    </row>
    <row r="79" spans="1:9">
      <c r="A79" s="8">
        <v>42</v>
      </c>
      <c r="B79" s="9">
        <v>15484644</v>
      </c>
      <c r="C79" s="10"/>
      <c r="D79" s="8">
        <v>42</v>
      </c>
      <c r="E79" s="9">
        <v>15604680</v>
      </c>
      <c r="F79" s="10"/>
      <c r="G79" s="8">
        <v>47</v>
      </c>
      <c r="H79" s="9">
        <v>5521656</v>
      </c>
      <c r="I79" s="10"/>
    </row>
    <row r="80" spans="1:9">
      <c r="A80" s="8">
        <v>43</v>
      </c>
      <c r="B80" s="9">
        <v>12603780</v>
      </c>
      <c r="C80" s="10"/>
      <c r="D80" s="8">
        <v>43</v>
      </c>
      <c r="E80" s="9">
        <v>12663798</v>
      </c>
      <c r="F80" s="10"/>
      <c r="G80" s="8">
        <v>48</v>
      </c>
      <c r="H80" s="9">
        <v>6001800</v>
      </c>
      <c r="I80" s="10"/>
    </row>
    <row r="81" spans="1:9">
      <c r="A81" s="8">
        <v>44</v>
      </c>
      <c r="B81" s="9">
        <v>14464338</v>
      </c>
      <c r="C81" s="10"/>
      <c r="D81" s="8">
        <v>44</v>
      </c>
      <c r="E81" s="9">
        <v>14884464</v>
      </c>
      <c r="F81" s="10"/>
      <c r="G81" s="8">
        <v>49</v>
      </c>
      <c r="H81" s="9">
        <v>5101530</v>
      </c>
      <c r="I81" s="10"/>
    </row>
    <row r="82" spans="1:9">
      <c r="A82" s="8">
        <v>45</v>
      </c>
      <c r="B82" s="9">
        <v>18005400</v>
      </c>
      <c r="C82" s="10"/>
      <c r="D82" s="8">
        <v>45</v>
      </c>
      <c r="E82" s="9">
        <v>15784734</v>
      </c>
      <c r="F82" s="10"/>
      <c r="G82" s="8">
        <v>50</v>
      </c>
      <c r="H82" s="9">
        <v>1080324</v>
      </c>
      <c r="I82" s="10"/>
    </row>
    <row r="83" spans="1:9">
      <c r="A83" s="8">
        <v>46</v>
      </c>
      <c r="B83" s="9">
        <v>14884464</v>
      </c>
      <c r="C83" s="10"/>
      <c r="D83" s="8">
        <v>46</v>
      </c>
      <c r="E83" s="9">
        <v>12723816</v>
      </c>
      <c r="F83" s="10"/>
      <c r="G83" s="8">
        <v>51</v>
      </c>
      <c r="H83" s="9">
        <v>240072</v>
      </c>
      <c r="I83" s="10"/>
    </row>
    <row r="84" spans="1:9">
      <c r="A84" s="8">
        <v>47</v>
      </c>
      <c r="B84" s="9">
        <v>14464338</v>
      </c>
      <c r="C84" s="10"/>
      <c r="D84" s="8">
        <v>47</v>
      </c>
      <c r="E84" s="9">
        <v>16745022</v>
      </c>
      <c r="F84" s="10"/>
      <c r="G84" s="8">
        <v>52</v>
      </c>
      <c r="H84" s="9">
        <v>480144</v>
      </c>
      <c r="I84" s="10"/>
    </row>
    <row r="85" spans="1:9">
      <c r="A85" s="8">
        <v>48</v>
      </c>
      <c r="B85" s="9">
        <v>16624986</v>
      </c>
      <c r="C85" s="10"/>
      <c r="D85" s="8">
        <v>48</v>
      </c>
      <c r="E85" s="9">
        <v>17345202</v>
      </c>
      <c r="F85" s="10"/>
      <c r="G85" s="8">
        <v>53</v>
      </c>
      <c r="H85" s="9">
        <v>180054</v>
      </c>
      <c r="I85" s="10"/>
    </row>
    <row r="86" spans="1:9">
      <c r="A86" s="8">
        <v>49</v>
      </c>
      <c r="B86" s="9">
        <v>12843852</v>
      </c>
      <c r="C86" s="10"/>
      <c r="D86" s="8">
        <v>49</v>
      </c>
      <c r="E86" s="9">
        <v>12663798</v>
      </c>
      <c r="F86" s="10"/>
      <c r="G86" s="8"/>
      <c r="H86" s="9"/>
      <c r="I86" s="10"/>
    </row>
    <row r="87" spans="1:9">
      <c r="A87" s="8">
        <v>50</v>
      </c>
      <c r="B87" s="9">
        <v>2520756</v>
      </c>
      <c r="C87" s="10"/>
      <c r="D87" s="8">
        <v>50</v>
      </c>
      <c r="E87" s="9">
        <v>3120936</v>
      </c>
      <c r="F87" s="10"/>
      <c r="G87" s="8"/>
      <c r="H87" s="9"/>
      <c r="I87" s="10"/>
    </row>
    <row r="88" spans="1:9">
      <c r="A88" s="8">
        <v>51</v>
      </c>
      <c r="B88" s="9">
        <v>660198</v>
      </c>
      <c r="C88" s="10"/>
      <c r="D88" s="8">
        <v>51</v>
      </c>
      <c r="E88" s="9">
        <v>840252</v>
      </c>
      <c r="F88" s="10"/>
      <c r="G88" s="8"/>
      <c r="H88" s="9"/>
      <c r="I88" s="10"/>
    </row>
    <row r="89" spans="1:9">
      <c r="A89" s="8">
        <v>52</v>
      </c>
      <c r="B89" s="9">
        <v>1020306</v>
      </c>
      <c r="C89" s="10"/>
      <c r="D89" s="8">
        <v>52</v>
      </c>
      <c r="E89" s="9">
        <v>1740522</v>
      </c>
      <c r="F89" s="10"/>
      <c r="G89" s="8"/>
      <c r="H89" s="9"/>
      <c r="I89" s="10"/>
    </row>
    <row r="90" spans="1:9">
      <c r="A90" s="8">
        <v>53</v>
      </c>
      <c r="B90" s="9">
        <v>660198</v>
      </c>
      <c r="C90" s="10"/>
      <c r="D90" s="8">
        <v>53</v>
      </c>
      <c r="E90" s="9">
        <v>840252</v>
      </c>
      <c r="F90" s="10"/>
      <c r="G90" s="8"/>
      <c r="H90" s="9"/>
      <c r="I90" s="10"/>
    </row>
    <row r="91" spans="1:9">
      <c r="A91" s="12">
        <v>54</v>
      </c>
      <c r="B91" s="13">
        <v>60018</v>
      </c>
      <c r="C91" s="15"/>
      <c r="D91" s="12">
        <v>418</v>
      </c>
      <c r="E91" s="13">
        <v>60018</v>
      </c>
      <c r="F91" s="15"/>
      <c r="G91" s="12"/>
      <c r="H91" s="13"/>
      <c r="I9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ICG</vt:lpstr>
      <vt:lpstr>LCG</vt:lpstr>
      <vt:lpstr>LFG</vt:lpstr>
      <vt:lpstr>Twister</vt:lpstr>
      <vt:lpstr>XORSHIFT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</dc:creator>
  <cp:lastModifiedBy>Konark Christian</cp:lastModifiedBy>
  <dcterms:created xsi:type="dcterms:W3CDTF">2017-12-04T01:21:37Z</dcterms:created>
  <dcterms:modified xsi:type="dcterms:W3CDTF">2017-12-04T04:28:52Z</dcterms:modified>
</cp:coreProperties>
</file>