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lils\OneDrive\바탕 화면\9월입장\"/>
    </mc:Choice>
  </mc:AlternateContent>
  <xr:revisionPtr revIDLastSave="0" documentId="13_ncr:1_{17CD70DC-53AA-4AA9-9D41-8C0974503384}" xr6:coauthVersionLast="47" xr6:coauthVersionMax="47" xr10:uidLastSave="{00000000-0000-0000-0000-000000000000}"/>
  <bookViews>
    <workbookView xWindow="-98" yWindow="-98" windowWidth="33946" windowHeight="21975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g1uZaCBs/KT4MdTyJqAacLbLAIjw==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I2" i="1" l="1"/>
</calcChain>
</file>

<file path=xl/sharedStrings.xml><?xml version="1.0" encoding="utf-8"?>
<sst xmlns="http://schemas.openxmlformats.org/spreadsheetml/2006/main" count="100" uniqueCount="77">
  <si>
    <t>技術者スキルシート</t>
  </si>
  <si>
    <t>フリガナ</t>
  </si>
  <si>
    <t>年　齢</t>
  </si>
  <si>
    <t>経歴年数</t>
  </si>
  <si>
    <t>住　所</t>
  </si>
  <si>
    <t>最寄駅</t>
  </si>
  <si>
    <t>氏　名</t>
  </si>
  <si>
    <t>性　別</t>
  </si>
  <si>
    <t>男</t>
  </si>
  <si>
    <t>国　籍</t>
  </si>
  <si>
    <t>最終学歴</t>
  </si>
  <si>
    <t>稼働可能時期</t>
  </si>
  <si>
    <t>資　　格</t>
  </si>
  <si>
    <t>資格名</t>
  </si>
  <si>
    <t>取得年度</t>
  </si>
  <si>
    <t>主要経験</t>
  </si>
  <si>
    <t>プラットフォーム</t>
  </si>
  <si>
    <t>言語/ﾂｰﾙ</t>
  </si>
  <si>
    <t>DB/DC</t>
  </si>
  <si>
    <t>その他</t>
  </si>
  <si>
    <t>備　　考</t>
  </si>
  <si>
    <t>【 語学能力 】</t>
  </si>
  <si>
    <t>日本語レベル</t>
  </si>
  <si>
    <t>会話</t>
  </si>
  <si>
    <t>書き</t>
  </si>
  <si>
    <t>読み</t>
  </si>
  <si>
    <t>その他の外国語</t>
  </si>
  <si>
    <t>英語</t>
  </si>
  <si>
    <t>上</t>
  </si>
  <si>
    <t>(*)作業工程（1:調査分析/要件定義　2:基本（外部）設計　3:詳細（内部）設計　4:製造（CD/UT)　5:IT/ST　6:運用・保守）</t>
  </si>
  <si>
    <t>No</t>
  </si>
  <si>
    <t>開発期間</t>
  </si>
  <si>
    <t>顧客社</t>
  </si>
  <si>
    <t>業務内容</t>
  </si>
  <si>
    <t>役割</t>
  </si>
  <si>
    <t>ﾒﾝﾊﾞｰ数</t>
  </si>
  <si>
    <t>作業工程(*)</t>
  </si>
  <si>
    <t>言語／ﾂｰﾙ</t>
  </si>
  <si>
    <t>ＤＢ／ＤＣ</t>
  </si>
  <si>
    <t>（自）</t>
  </si>
  <si>
    <t>（至）</t>
  </si>
  <si>
    <t>年数</t>
  </si>
  <si>
    <t>●</t>
  </si>
  <si>
    <t>航空公園(西武新宿線)</t>
    <phoneticPr fontId="7" type="noConversion"/>
  </si>
  <si>
    <t>31歳</t>
    <phoneticPr fontId="7" type="noConversion"/>
  </si>
  <si>
    <t>韓国</t>
    <phoneticPr fontId="7" type="noConversion"/>
  </si>
  <si>
    <t>大学校卒業</t>
    <phoneticPr fontId="7" type="noConversion"/>
  </si>
  <si>
    <t>PG</t>
    <phoneticPr fontId="7" type="noConversion"/>
  </si>
  <si>
    <t>MySQL</t>
    <phoneticPr fontId="7" type="noConversion"/>
  </si>
  <si>
    <t>MacOS</t>
    <phoneticPr fontId="7" type="noConversion"/>
  </si>
  <si>
    <t>物流</t>
    <phoneticPr fontId="7" type="noConversion"/>
  </si>
  <si>
    <t>宿泊</t>
    <phoneticPr fontId="7" type="noConversion"/>
  </si>
  <si>
    <t>場所</t>
    <phoneticPr fontId="7" type="noConversion"/>
  </si>
  <si>
    <t>日本</t>
    <phoneticPr fontId="7" type="noConversion"/>
  </si>
  <si>
    <t>React
  JavaScript
  (ES6)
 HTML5
 CSS3
Redux
 Next.js
 Bootstrap
 Less
 Docker
 AdobeXD
 Github</t>
    <phoneticPr fontId="7" type="noConversion"/>
  </si>
  <si>
    <t>社内</t>
    <phoneticPr fontId="7" type="noConversion"/>
  </si>
  <si>
    <t>React
 Typescript
 HTML5
 CSS3
Redux
 Next.js
 MUI
 Figma
 Github</t>
    <phoneticPr fontId="7" type="noConversion"/>
  </si>
  <si>
    <t>GBW</t>
    <phoneticPr fontId="7" type="noConversion"/>
  </si>
  <si>
    <t>埼玉県所沢市</t>
    <phoneticPr fontId="7" type="noConversion"/>
  </si>
  <si>
    <t>MySQL
Firebase</t>
    <phoneticPr fontId="7" type="noConversion"/>
  </si>
  <si>
    <t>Git, figma, Backlog, Docker, Adobe XD</t>
    <phoneticPr fontId="7" type="noConversion"/>
  </si>
  <si>
    <t>即日</t>
    <phoneticPr fontId="7" type="noConversion"/>
  </si>
  <si>
    <t>Windows, MacOS</t>
    <phoneticPr fontId="7" type="noConversion"/>
  </si>
  <si>
    <t>2019年に来日し、以降、週末ごとに勉強会を主催しながら、技術や情報の共有を通じて自己研鑽を続けています。
最新の知識とスキルを習得しつつ、他のエンジニアと積極的に交流し、共に成長することを目指しています。
また、コミュニケーション能力にも自信があり、異なるバックグラウンドを持つ人々との協力や、技術的な知見を分かりやすく伝えることが得意です。</t>
    <phoneticPr fontId="7" type="noConversion"/>
  </si>
  <si>
    <t>Windows
MacOS</t>
    <phoneticPr fontId="7" type="noConversion"/>
  </si>
  <si>
    <t>SpringBoot、Java、Tymeleaf, React.js、Typescript、Javascript、Next.js、Node.js、Java、Spring Boot、 Swing、 Bootstrap、MUI、HTML5、CSS3、SCSS、LESS</t>
    <phoneticPr fontId="7" type="noConversion"/>
  </si>
  <si>
    <r>
      <t xml:space="preserve">物流Webシステム開発
</t>
    </r>
    <r>
      <rPr>
        <sz val="11"/>
        <color rgb="FF000000"/>
        <rFont val="MS PGothic"/>
        <family val="2"/>
      </rPr>
      <t>【実装：React, Typescript】
  - 画面追加・削除
  - バリデーション追加
  - Clipboardのにコピー機能実装
  - UI全般修正</t>
    </r>
    <phoneticPr fontId="7" type="noConversion"/>
  </si>
  <si>
    <t>Windows</t>
    <phoneticPr fontId="7" type="noConversion"/>
  </si>
  <si>
    <t>Oracle</t>
    <phoneticPr fontId="7" type="noConversion"/>
  </si>
  <si>
    <r>
      <t xml:space="preserve">SpringBoot
</t>
    </r>
    <r>
      <rPr>
        <sz val="11"/>
        <color rgb="FF000000"/>
        <rFont val="MS PGothic"/>
        <family val="2"/>
      </rPr>
      <t>Java
POI
  JavaScript
 HTML5
 CSS3
 Bootstrap
 Docker
 AdobeXD
 Github</t>
    </r>
    <phoneticPr fontId="7" type="noConversion"/>
  </si>
  <si>
    <r>
      <rPr>
        <b/>
        <sz val="11"/>
        <rFont val="MS PGothic"/>
        <family val="2"/>
      </rPr>
      <t>物流Webシステム開発</t>
    </r>
    <r>
      <rPr>
        <sz val="11"/>
        <rFont val="MS PGothic"/>
        <family val="2"/>
      </rPr>
      <t xml:space="preserve">
【実装：SpringBoot】
・受発注機能
・バリデーション追加
・計算機能追加
・各種画面のPDF出力機能修正
・バグ修正
【実装：React, Typescript】
・API繋ぎこみ
・バグ修正
【テスト】
・単体テスト仕様書作成
・単体テスト実施</t>
    </r>
    <phoneticPr fontId="7" type="noConversion"/>
  </si>
  <si>
    <r>
      <t xml:space="preserve">旅館予約管理サイト開発
</t>
    </r>
    <r>
      <rPr>
        <sz val="11"/>
        <color rgb="FF000000"/>
        <rFont val="MS PGothic"/>
        <family val="2"/>
      </rPr>
      <t xml:space="preserve">【実装：React, JavaScript】
・会員登録画面
・日付による予約検索画面
・部屋の詳細ページ画面
・部屋の一覧画面
・管理者画面
</t>
    </r>
    <phoneticPr fontId="7" type="noConversion"/>
  </si>
  <si>
    <r>
      <t xml:space="preserve">社内社員の勤怠、給与管理サイト
</t>
    </r>
    <r>
      <rPr>
        <sz val="11"/>
        <color rgb="FF000000"/>
        <rFont val="MS PGothic"/>
        <family val="2"/>
      </rPr>
      <t xml:space="preserve">
【実装：SpringBoot】
・メイン画面
・ユーザー画面（社員）
・勤怠情報管理画面（管理者）
・社員管理画面（管理者）
・給与明細画面（社員）
・CSV出力機能修正
【ドキュメント】
・基本設計書新規・修正
・詳細設計書新規・修正</t>
    </r>
    <r>
      <rPr>
        <b/>
        <sz val="11"/>
        <color rgb="FF000000"/>
        <rFont val="MS PGothic"/>
        <family val="2"/>
      </rPr>
      <t xml:space="preserve">
【テスト】
</t>
    </r>
    <r>
      <rPr>
        <sz val="11"/>
        <color rgb="FF000000"/>
        <rFont val="MS PGothic"/>
        <family val="2"/>
      </rPr>
      <t>・単体テスト仕様書作成</t>
    </r>
    <r>
      <rPr>
        <b/>
        <sz val="11"/>
        <color rgb="FF000000"/>
        <rFont val="MS PGothic"/>
        <family val="2"/>
      </rPr>
      <t xml:space="preserve">
</t>
    </r>
    <r>
      <rPr>
        <sz val="11"/>
        <color rgb="FF000000"/>
        <rFont val="MS PGothic"/>
        <family val="2"/>
      </rPr>
      <t>・単体テスト実施
・結合テスト実施</t>
    </r>
    <phoneticPr fontId="7" type="noConversion"/>
  </si>
  <si>
    <r>
      <t xml:space="preserve">Spring Boot
Java
</t>
    </r>
    <r>
      <rPr>
        <sz val="11"/>
        <color rgb="FF000000"/>
        <rFont val="MS PGothic"/>
        <family val="2"/>
      </rPr>
      <t>JPA
Junit
postman
React
 Typescript
 HTML5
 CSS3
 Next.js
 MUI
 SCSS
 Figma
 Docker
 Backlog
 Github</t>
    </r>
    <phoneticPr fontId="7" type="noConversion"/>
  </si>
  <si>
    <t>MySQL,Ocacle,Firebase</t>
    <phoneticPr fontId="7" type="noConversion"/>
  </si>
  <si>
    <t>Oracle Certified 
Java Programmer（Silver）</t>
    <phoneticPr fontId="7" type="noConversion"/>
  </si>
  <si>
    <r>
      <t>202</t>
    </r>
    <r>
      <rPr>
        <sz val="11"/>
        <color rgb="FF000000"/>
        <rFont val="MS PGothic"/>
        <family val="2"/>
      </rPr>
      <t>3-04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</si>
</sst>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&quot;ヶ&quot;&quot;月&quot;"/>
    <numFmt numFmtId="177" formatCode="yyyy\/mm"/>
  </numFmts>
  <fonts count="16">
    <font>
      <sz val="11"/>
      <color rgb="FF000000"/>
      <name val="Calibri"/>
      <scheme val="minor"/>
    </font>
    <font>
      <b/>
      <u/>
      <sz val="18"/>
      <color rgb="FF000000"/>
      <name val="MS PGothic"/>
      <family val="3"/>
      <charset val="128"/>
    </font>
    <font>
      <b/>
      <sz val="11"/>
      <color rgb="FF000000"/>
      <name val="MS PGothic"/>
      <family val="3"/>
      <charset val="128"/>
    </font>
    <font>
      <sz val="11"/>
      <color rgb="FF000000"/>
      <name val="MS PGothic"/>
      <family val="3"/>
      <charset val="128"/>
    </font>
    <font>
      <sz val="11"/>
      <name val="Calibri"/>
      <family val="2"/>
    </font>
    <font>
      <sz val="11"/>
      <color rgb="FF000000"/>
      <name val="ＭＳ ゴシック"/>
      <family val="3"/>
      <charset val="128"/>
    </font>
    <font>
      <sz val="11"/>
      <color rgb="FF000000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name val="MS PGothic"/>
      <family val="3"/>
      <charset val="128"/>
    </font>
    <font>
      <b/>
      <sz val="11"/>
      <name val="MS PGothic"/>
      <family val="2"/>
    </font>
    <font>
      <sz val="11"/>
      <name val="MS PGothic"/>
      <family val="2"/>
    </font>
    <font>
      <b/>
      <sz val="11"/>
      <color rgb="FF000000"/>
      <name val="MS PGothic"/>
      <family val="2"/>
    </font>
    <font>
      <sz val="11"/>
      <color rgb="FF000000"/>
      <name val="MS PGothic"/>
      <family val="2"/>
    </font>
    <font>
      <sz val="11"/>
      <color rgb="FF000000"/>
      <name val="MS PGothic"/>
      <family val="2"/>
      <charset val="128"/>
    </font>
    <font>
      <sz val="11"/>
      <name val="MS PGothic"/>
      <family val="2"/>
      <charset val="128"/>
    </font>
    <font>
      <sz val="11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6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177" fontId="3" fillId="0" borderId="40" xfId="0" applyNumberFormat="1" applyFont="1" applyBorder="1" applyAlignment="1">
      <alignment horizontal="center" vertical="center"/>
    </xf>
    <xf numFmtId="176" fontId="3" fillId="0" borderId="40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7" fontId="3" fillId="0" borderId="41" xfId="0" applyNumberFormat="1" applyFont="1" applyBorder="1" applyAlignment="1">
      <alignment horizontal="center" vertical="center"/>
    </xf>
    <xf numFmtId="176" fontId="3" fillId="0" borderId="41" xfId="0" applyNumberFormat="1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right" vertical="center"/>
    </xf>
    <xf numFmtId="0" fontId="4" fillId="0" borderId="34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13" fillId="0" borderId="29" xfId="0" applyFont="1" applyBorder="1" applyAlignment="1">
      <alignment horizontal="left" vertical="center" wrapText="1"/>
    </xf>
    <xf numFmtId="0" fontId="14" fillId="0" borderId="30" xfId="0" applyFont="1" applyBorder="1" applyAlignment="1">
      <alignment vertical="center"/>
    </xf>
    <xf numFmtId="0" fontId="14" fillId="0" borderId="31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2" fillId="2" borderId="27" xfId="0" applyFont="1" applyFill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3" fillId="3" borderId="32" xfId="0" applyFont="1" applyFill="1" applyBorder="1" applyAlignment="1">
      <alignment horizontal="left" vertical="center"/>
    </xf>
    <xf numFmtId="0" fontId="2" fillId="2" borderId="45" xfId="0" applyFont="1" applyFill="1" applyBorder="1" applyAlignment="1">
      <alignment horizontal="center" vertical="center"/>
    </xf>
    <xf numFmtId="0" fontId="4" fillId="0" borderId="54" xfId="0" applyFont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4" fillId="0" borderId="51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10" fillId="0" borderId="19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left" vertical="center" wrapText="1"/>
    </xf>
    <xf numFmtId="0" fontId="4" fillId="0" borderId="44" xfId="0" applyFont="1" applyBorder="1" applyAlignment="1">
      <alignment vertical="center"/>
    </xf>
    <xf numFmtId="0" fontId="4" fillId="0" borderId="43" xfId="0" applyFont="1" applyBorder="1" applyAlignment="1">
      <alignment vertical="center"/>
    </xf>
    <xf numFmtId="0" fontId="3" fillId="0" borderId="19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left" vertical="center" wrapText="1"/>
    </xf>
    <xf numFmtId="0" fontId="2" fillId="2" borderId="46" xfId="0" applyFont="1" applyFill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3" fillId="0" borderId="42" xfId="0" applyFont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/>
    </xf>
    <xf numFmtId="0" fontId="4" fillId="0" borderId="39" xfId="0" applyFont="1" applyBorder="1" applyAlignment="1">
      <alignment vertical="center"/>
    </xf>
    <xf numFmtId="0" fontId="2" fillId="2" borderId="53" xfId="0" applyFont="1" applyFill="1" applyBorder="1" applyAlignment="1">
      <alignment horizontal="center" vertical="center"/>
    </xf>
    <xf numFmtId="0" fontId="4" fillId="0" borderId="55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2" fillId="2" borderId="16" xfId="0" applyFont="1" applyFill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49" fontId="3" fillId="0" borderId="19" xfId="0" applyNumberFormat="1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4" fillId="0" borderId="6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 wrapText="1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10" fillId="0" borderId="20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3" fillId="0" borderId="40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2" fillId="0" borderId="40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/>
    </xf>
    <xf numFmtId="177" fontId="13" fillId="0" borderId="40" xfId="0" applyNumberFormat="1" applyFont="1" applyBorder="1" applyAlignment="1">
      <alignment horizontal="center" vertical="center"/>
    </xf>
    <xf numFmtId="176" fontId="13" fillId="0" borderId="40" xfId="0" applyNumberFormat="1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15" fillId="0" borderId="57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2" fillId="0" borderId="19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49" fontId="13" fillId="0" borderId="19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9"/>
  <sheetViews>
    <sheetView tabSelected="1" workbookViewId="0">
      <selection sqref="A1:U1"/>
    </sheetView>
  </sheetViews>
  <sheetFormatPr defaultColWidth="14.46484375" defaultRowHeight="15" customHeight="1"/>
  <cols>
    <col min="1" max="1" width="7.46484375" customWidth="1"/>
    <col min="2" max="3" width="8.86328125" customWidth="1"/>
    <col min="4" max="4" width="8.46484375" customWidth="1"/>
    <col min="5" max="5" width="8.1328125" customWidth="1"/>
    <col min="6" max="6" width="8" customWidth="1"/>
    <col min="7" max="7" width="9.86328125" customWidth="1"/>
    <col min="8" max="8" width="9.46484375" customWidth="1"/>
    <col min="9" max="9" width="15.6640625" customWidth="1"/>
    <col min="10" max="10" width="11" bestFit="1" customWidth="1"/>
    <col min="11" max="12" width="8.1328125" customWidth="1"/>
    <col min="13" max="15" width="3.1328125" customWidth="1"/>
    <col min="16" max="17" width="3" customWidth="1"/>
    <col min="18" max="18" width="2.86328125" customWidth="1"/>
    <col min="19" max="19" width="13.53125" customWidth="1"/>
    <col min="20" max="20" width="14.53125" customWidth="1"/>
    <col min="21" max="21" width="13.53125" customWidth="1"/>
    <col min="22" max="26" width="12.53125" customWidth="1"/>
  </cols>
  <sheetData>
    <row r="1" spans="1:21" ht="43.5" customHeight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</row>
    <row r="2" spans="1:21" ht="16.5" customHeight="1">
      <c r="A2" s="1" t="s">
        <v>1</v>
      </c>
      <c r="B2" s="81"/>
      <c r="C2" s="28"/>
      <c r="D2" s="28"/>
      <c r="E2" s="29"/>
      <c r="F2" s="2" t="s">
        <v>2</v>
      </c>
      <c r="G2" s="3" t="s">
        <v>44</v>
      </c>
      <c r="H2" s="2" t="s">
        <v>3</v>
      </c>
      <c r="I2" s="4">
        <f>SUM(D19:D22)</f>
        <v>38</v>
      </c>
      <c r="J2" s="2" t="s">
        <v>4</v>
      </c>
      <c r="K2" s="82" t="s">
        <v>58</v>
      </c>
      <c r="L2" s="28"/>
      <c r="M2" s="28"/>
      <c r="N2" s="28"/>
      <c r="O2" s="28"/>
      <c r="P2" s="28"/>
      <c r="Q2" s="27" t="s">
        <v>5</v>
      </c>
      <c r="R2" s="28"/>
      <c r="S2" s="29"/>
      <c r="T2" s="81" t="s">
        <v>43</v>
      </c>
      <c r="U2" s="83"/>
    </row>
    <row r="3" spans="1:21" ht="16.5" customHeight="1">
      <c r="A3" s="5" t="s">
        <v>6</v>
      </c>
      <c r="B3" s="30" t="s">
        <v>57</v>
      </c>
      <c r="C3" s="86"/>
      <c r="D3" s="86"/>
      <c r="E3" s="87"/>
      <c r="F3" s="6" t="s">
        <v>7</v>
      </c>
      <c r="G3" s="7" t="s">
        <v>8</v>
      </c>
      <c r="H3" s="6" t="s">
        <v>9</v>
      </c>
      <c r="I3" s="7" t="s">
        <v>45</v>
      </c>
      <c r="J3" s="6" t="s">
        <v>10</v>
      </c>
      <c r="K3" s="84" t="s">
        <v>46</v>
      </c>
      <c r="L3" s="70"/>
      <c r="M3" s="70"/>
      <c r="N3" s="70"/>
      <c r="O3" s="70"/>
      <c r="P3" s="70"/>
      <c r="Q3" s="69" t="s">
        <v>11</v>
      </c>
      <c r="R3" s="70"/>
      <c r="S3" s="31"/>
      <c r="T3" s="30" t="s">
        <v>61</v>
      </c>
      <c r="U3" s="71"/>
    </row>
    <row r="4" spans="1:21" ht="16.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6.5" customHeight="1">
      <c r="A5" s="35" t="s">
        <v>12</v>
      </c>
      <c r="B5" s="36"/>
      <c r="C5" s="27" t="s">
        <v>13</v>
      </c>
      <c r="D5" s="28"/>
      <c r="E5" s="28"/>
      <c r="F5" s="29"/>
      <c r="G5" s="27" t="s">
        <v>14</v>
      </c>
      <c r="H5" s="29"/>
      <c r="I5" s="72" t="s">
        <v>15</v>
      </c>
      <c r="J5" s="36"/>
      <c r="K5" s="27" t="s">
        <v>16</v>
      </c>
      <c r="L5" s="29"/>
      <c r="M5" s="78" t="s">
        <v>62</v>
      </c>
      <c r="N5" s="101"/>
      <c r="O5" s="101"/>
      <c r="P5" s="101"/>
      <c r="Q5" s="101"/>
      <c r="R5" s="101"/>
      <c r="S5" s="101"/>
      <c r="T5" s="101"/>
      <c r="U5" s="102"/>
    </row>
    <row r="6" spans="1:21" ht="43.25" customHeight="1">
      <c r="A6" s="37"/>
      <c r="B6" s="38"/>
      <c r="C6" s="59" t="s">
        <v>75</v>
      </c>
      <c r="D6" s="42"/>
      <c r="E6" s="42"/>
      <c r="F6" s="43"/>
      <c r="G6" s="108" t="s">
        <v>76</v>
      </c>
      <c r="H6" s="92"/>
      <c r="I6" s="73"/>
      <c r="J6" s="38"/>
      <c r="K6" s="76" t="s">
        <v>17</v>
      </c>
      <c r="L6" s="43"/>
      <c r="M6" s="94" t="s">
        <v>65</v>
      </c>
      <c r="N6" s="88"/>
      <c r="O6" s="88"/>
      <c r="P6" s="88"/>
      <c r="Q6" s="88"/>
      <c r="R6" s="88"/>
      <c r="S6" s="88"/>
      <c r="T6" s="88"/>
      <c r="U6" s="89"/>
    </row>
    <row r="7" spans="1:21" ht="16.5" customHeight="1">
      <c r="A7" s="37"/>
      <c r="B7" s="38"/>
      <c r="C7" s="41"/>
      <c r="D7" s="42"/>
      <c r="E7" s="42"/>
      <c r="F7" s="43"/>
      <c r="G7" s="75"/>
      <c r="H7" s="43"/>
      <c r="I7" s="73"/>
      <c r="J7" s="38"/>
      <c r="K7" s="76" t="s">
        <v>18</v>
      </c>
      <c r="L7" s="43"/>
      <c r="M7" s="103" t="s">
        <v>74</v>
      </c>
      <c r="N7" s="91"/>
      <c r="O7" s="91"/>
      <c r="P7" s="91"/>
      <c r="Q7" s="91"/>
      <c r="R7" s="91"/>
      <c r="S7" s="91"/>
      <c r="T7" s="91"/>
      <c r="U7" s="104"/>
    </row>
    <row r="8" spans="1:21" ht="16.5" customHeight="1">
      <c r="A8" s="39"/>
      <c r="B8" s="40"/>
      <c r="C8" s="41"/>
      <c r="D8" s="42"/>
      <c r="E8" s="42"/>
      <c r="F8" s="43"/>
      <c r="G8" s="77"/>
      <c r="H8" s="43"/>
      <c r="I8" s="74"/>
      <c r="J8" s="40"/>
      <c r="K8" s="69" t="s">
        <v>19</v>
      </c>
      <c r="L8" s="31"/>
      <c r="M8" s="105" t="s">
        <v>60</v>
      </c>
      <c r="N8" s="106"/>
      <c r="O8" s="106"/>
      <c r="P8" s="106"/>
      <c r="Q8" s="106"/>
      <c r="R8" s="106"/>
      <c r="S8" s="106"/>
      <c r="T8" s="106"/>
      <c r="U8" s="107"/>
    </row>
    <row r="9" spans="1:21" ht="16.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ht="82.9" customHeight="1">
      <c r="A10" s="44" t="s">
        <v>20</v>
      </c>
      <c r="B10" s="45"/>
      <c r="C10" s="32" t="s">
        <v>63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4"/>
    </row>
    <row r="11" spans="1:21" ht="16.5" customHeight="1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1" ht="16.5" customHeight="1">
      <c r="A12" s="46" t="s">
        <v>21</v>
      </c>
      <c r="B12" s="2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ht="16.5" customHeight="1">
      <c r="A13" s="35" t="s">
        <v>22</v>
      </c>
      <c r="B13" s="36"/>
      <c r="C13" s="27" t="s">
        <v>23</v>
      </c>
      <c r="D13" s="29"/>
      <c r="E13" s="27" t="s">
        <v>24</v>
      </c>
      <c r="F13" s="29"/>
      <c r="G13" s="27" t="s">
        <v>25</v>
      </c>
      <c r="H13" s="83"/>
      <c r="I13" s="8"/>
      <c r="J13" s="35" t="s">
        <v>26</v>
      </c>
      <c r="K13" s="36"/>
      <c r="L13" s="27" t="s">
        <v>27</v>
      </c>
      <c r="M13" s="28"/>
      <c r="N13" s="28"/>
      <c r="O13" s="28"/>
      <c r="P13" s="28"/>
      <c r="Q13" s="28"/>
      <c r="R13" s="28"/>
      <c r="S13" s="28"/>
      <c r="T13" s="28"/>
      <c r="U13" s="83"/>
    </row>
    <row r="14" spans="1:21" ht="16.5" customHeight="1">
      <c r="A14" s="39"/>
      <c r="B14" s="40"/>
      <c r="C14" s="30" t="s">
        <v>28</v>
      </c>
      <c r="D14" s="31"/>
      <c r="E14" s="30" t="s">
        <v>28</v>
      </c>
      <c r="F14" s="31"/>
      <c r="G14" s="30" t="s">
        <v>28</v>
      </c>
      <c r="H14" s="71"/>
      <c r="I14" s="8"/>
      <c r="J14" s="39"/>
      <c r="K14" s="40"/>
      <c r="L14" s="30"/>
      <c r="M14" s="70"/>
      <c r="N14" s="70"/>
      <c r="O14" s="70"/>
      <c r="P14" s="70"/>
      <c r="Q14" s="70"/>
      <c r="R14" s="70"/>
      <c r="S14" s="70"/>
      <c r="T14" s="70"/>
      <c r="U14" s="71"/>
    </row>
    <row r="15" spans="1:21" ht="16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16.5" customHeight="1">
      <c r="A16" s="24" t="s">
        <v>29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6"/>
    </row>
    <row r="17" spans="1:26" ht="16.5" customHeight="1">
      <c r="A17" s="47" t="s">
        <v>30</v>
      </c>
      <c r="B17" s="61" t="s">
        <v>31</v>
      </c>
      <c r="C17" s="62"/>
      <c r="D17" s="63"/>
      <c r="E17" s="49" t="s">
        <v>32</v>
      </c>
      <c r="F17" s="51"/>
      <c r="G17" s="49" t="s">
        <v>33</v>
      </c>
      <c r="H17" s="50"/>
      <c r="I17" s="51"/>
      <c r="J17" s="65" t="s">
        <v>52</v>
      </c>
      <c r="K17" s="65" t="s">
        <v>34</v>
      </c>
      <c r="L17" s="65" t="s">
        <v>35</v>
      </c>
      <c r="M17" s="61" t="s">
        <v>36</v>
      </c>
      <c r="N17" s="62"/>
      <c r="O17" s="62"/>
      <c r="P17" s="62"/>
      <c r="Q17" s="62"/>
      <c r="R17" s="63"/>
      <c r="S17" s="65" t="s">
        <v>16</v>
      </c>
      <c r="T17" s="65" t="s">
        <v>37</v>
      </c>
      <c r="U17" s="67" t="s">
        <v>38</v>
      </c>
    </row>
    <row r="18" spans="1:26" ht="16.5" customHeight="1">
      <c r="A18" s="48"/>
      <c r="B18" s="9" t="s">
        <v>39</v>
      </c>
      <c r="C18" s="9" t="s">
        <v>40</v>
      </c>
      <c r="D18" s="9" t="s">
        <v>41</v>
      </c>
      <c r="E18" s="52"/>
      <c r="F18" s="54"/>
      <c r="G18" s="52"/>
      <c r="H18" s="53"/>
      <c r="I18" s="54"/>
      <c r="J18" s="66"/>
      <c r="K18" s="66"/>
      <c r="L18" s="66"/>
      <c r="M18" s="9">
        <v>1</v>
      </c>
      <c r="N18" s="9">
        <v>2</v>
      </c>
      <c r="O18" s="9">
        <v>3</v>
      </c>
      <c r="P18" s="9">
        <v>4</v>
      </c>
      <c r="Q18" s="9">
        <v>5</v>
      </c>
      <c r="R18" s="9">
        <v>6</v>
      </c>
      <c r="S18" s="66"/>
      <c r="T18" s="66"/>
      <c r="U18" s="68"/>
    </row>
    <row r="19" spans="1:26" ht="220.5" customHeight="1">
      <c r="A19" s="95">
        <v>1</v>
      </c>
      <c r="B19" s="96">
        <v>45139</v>
      </c>
      <c r="C19" s="96">
        <v>45595</v>
      </c>
      <c r="D19" s="97">
        <f t="shared" ref="D19" si="0">DATEDIF(B19,C19, "M")+1</f>
        <v>15</v>
      </c>
      <c r="E19" s="85" t="s">
        <v>50</v>
      </c>
      <c r="F19" s="92"/>
      <c r="G19" s="55" t="s">
        <v>70</v>
      </c>
      <c r="H19" s="91"/>
      <c r="I19" s="92"/>
      <c r="J19" s="98" t="s">
        <v>53</v>
      </c>
      <c r="K19" s="98" t="s">
        <v>47</v>
      </c>
      <c r="L19" s="98">
        <v>8</v>
      </c>
      <c r="M19" s="98"/>
      <c r="N19" s="98" t="s">
        <v>42</v>
      </c>
      <c r="O19" s="98" t="s">
        <v>42</v>
      </c>
      <c r="P19" s="98" t="s">
        <v>42</v>
      </c>
      <c r="Q19" s="98" t="s">
        <v>42</v>
      </c>
      <c r="R19" s="98"/>
      <c r="S19" s="93" t="s">
        <v>64</v>
      </c>
      <c r="T19" s="90" t="s">
        <v>73</v>
      </c>
      <c r="U19" s="99" t="s">
        <v>48</v>
      </c>
      <c r="V19" s="14"/>
      <c r="W19" s="14"/>
      <c r="X19" s="14"/>
      <c r="Y19" s="14"/>
      <c r="Z19" s="14"/>
    </row>
    <row r="20" spans="1:26" ht="167.65" customHeight="1">
      <c r="A20" s="20">
        <v>2</v>
      </c>
      <c r="B20" s="10">
        <v>44958</v>
      </c>
      <c r="C20" s="10">
        <v>45108</v>
      </c>
      <c r="D20" s="11">
        <f t="shared" ref="D20" si="1">DATEDIF(B20,C20, "M")+1</f>
        <v>6</v>
      </c>
      <c r="E20" s="59" t="s">
        <v>51</v>
      </c>
      <c r="F20" s="43"/>
      <c r="G20" s="60" t="s">
        <v>71</v>
      </c>
      <c r="H20" s="42"/>
      <c r="I20" s="43"/>
      <c r="J20" s="12" t="s">
        <v>53</v>
      </c>
      <c r="K20" s="12" t="s">
        <v>47</v>
      </c>
      <c r="L20" s="12">
        <v>10</v>
      </c>
      <c r="M20" s="12"/>
      <c r="N20" s="12"/>
      <c r="O20" s="12"/>
      <c r="P20" s="12" t="s">
        <v>42</v>
      </c>
      <c r="Q20" s="12"/>
      <c r="R20" s="12" t="s">
        <v>42</v>
      </c>
      <c r="S20" s="13" t="s">
        <v>49</v>
      </c>
      <c r="T20" s="13" t="s">
        <v>54</v>
      </c>
      <c r="U20" s="21" t="s">
        <v>48</v>
      </c>
      <c r="V20" s="14"/>
      <c r="W20" s="14"/>
      <c r="X20" s="14"/>
      <c r="Y20" s="14"/>
      <c r="Z20" s="14"/>
    </row>
    <row r="21" spans="1:26" ht="241.9" customHeight="1">
      <c r="A21" s="20">
        <v>3</v>
      </c>
      <c r="B21" s="10">
        <v>44835</v>
      </c>
      <c r="C21" s="10">
        <v>44927</v>
      </c>
      <c r="D21" s="11">
        <f t="shared" ref="D21:D22" si="2">DATEDIF(B21,C21, "M")+1</f>
        <v>4</v>
      </c>
      <c r="E21" s="59" t="s">
        <v>55</v>
      </c>
      <c r="F21" s="43"/>
      <c r="G21" s="60" t="s">
        <v>72</v>
      </c>
      <c r="H21" s="42"/>
      <c r="I21" s="43"/>
      <c r="J21" s="12" t="s">
        <v>53</v>
      </c>
      <c r="K21" s="12" t="s">
        <v>47</v>
      </c>
      <c r="L21" s="12">
        <v>5</v>
      </c>
      <c r="M21" s="12"/>
      <c r="N21" s="12" t="s">
        <v>42</v>
      </c>
      <c r="O21" s="12" t="s">
        <v>42</v>
      </c>
      <c r="P21" s="12" t="s">
        <v>42</v>
      </c>
      <c r="Q21" s="12" t="s">
        <v>42</v>
      </c>
      <c r="R21" s="12"/>
      <c r="S21" s="13" t="s">
        <v>67</v>
      </c>
      <c r="T21" s="90" t="s">
        <v>69</v>
      </c>
      <c r="U21" s="100" t="s">
        <v>68</v>
      </c>
      <c r="V21" s="14"/>
      <c r="W21" s="14"/>
      <c r="X21" s="14"/>
      <c r="Y21" s="14"/>
      <c r="Z21" s="14"/>
    </row>
    <row r="22" spans="1:26" ht="141.4" customHeight="1" thickBot="1">
      <c r="A22" s="22">
        <v>4</v>
      </c>
      <c r="B22" s="16">
        <v>44440</v>
      </c>
      <c r="C22" s="16">
        <v>44805</v>
      </c>
      <c r="D22" s="17">
        <f t="shared" si="2"/>
        <v>13</v>
      </c>
      <c r="E22" s="64" t="s">
        <v>50</v>
      </c>
      <c r="F22" s="58"/>
      <c r="G22" s="56" t="s">
        <v>66</v>
      </c>
      <c r="H22" s="57"/>
      <c r="I22" s="58"/>
      <c r="J22" s="18" t="s">
        <v>53</v>
      </c>
      <c r="K22" s="18" t="s">
        <v>47</v>
      </c>
      <c r="L22" s="18">
        <v>9</v>
      </c>
      <c r="M22" s="18"/>
      <c r="N22" s="18" t="s">
        <v>42</v>
      </c>
      <c r="O22" s="18"/>
      <c r="P22" s="18" t="s">
        <v>42</v>
      </c>
      <c r="Q22" s="18"/>
      <c r="R22" s="18"/>
      <c r="S22" s="19" t="s">
        <v>49</v>
      </c>
      <c r="T22" s="19" t="s">
        <v>56</v>
      </c>
      <c r="U22" s="23" t="s">
        <v>59</v>
      </c>
      <c r="V22" s="14"/>
      <c r="W22" s="14"/>
      <c r="X22" s="14"/>
      <c r="Y22" s="14"/>
      <c r="Z22" s="14"/>
    </row>
    <row r="23" spans="1:26" ht="16.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1:26" ht="16.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spans="1:26" ht="16.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1:26" ht="16.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spans="1:26" ht="16.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1:26" ht="16.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1:26" ht="16.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1:26" ht="16.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1:26" ht="16.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1:26" ht="16.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1:21" ht="16.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1:21" ht="16.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1:21" ht="16.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1:21" ht="16.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1:21" ht="16.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1:21" ht="16.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1:21" ht="16.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spans="1:21" ht="16.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spans="1:21" ht="16.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spans="1:21" ht="16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ht="16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spans="1:21" ht="16.5" customHeight="1"/>
    <row r="45" spans="1:21" ht="16.5" customHeight="1"/>
    <row r="46" spans="1:21" ht="16.5" customHeight="1"/>
    <row r="47" spans="1:21" ht="16.5" customHeight="1"/>
    <row r="48" spans="1:2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0">
    <mergeCell ref="K3:P3"/>
    <mergeCell ref="M6:U6"/>
    <mergeCell ref="E13:F13"/>
    <mergeCell ref="G13:H13"/>
    <mergeCell ref="J13:K14"/>
    <mergeCell ref="L13:U13"/>
    <mergeCell ref="G14:H14"/>
    <mergeCell ref="L14:U14"/>
    <mergeCell ref="B3:E3"/>
    <mergeCell ref="A13:B14"/>
    <mergeCell ref="C13:D13"/>
    <mergeCell ref="C6:F6"/>
    <mergeCell ref="A1:U1"/>
    <mergeCell ref="B2:E2"/>
    <mergeCell ref="K2:P2"/>
    <mergeCell ref="Q2:S2"/>
    <mergeCell ref="T2:U2"/>
    <mergeCell ref="T17:T18"/>
    <mergeCell ref="U17:U18"/>
    <mergeCell ref="Q3:S3"/>
    <mergeCell ref="T3:U3"/>
    <mergeCell ref="G5:H5"/>
    <mergeCell ref="I5:J8"/>
    <mergeCell ref="G6:H6"/>
    <mergeCell ref="G7:H7"/>
    <mergeCell ref="K7:L7"/>
    <mergeCell ref="G8:H8"/>
    <mergeCell ref="K8:L8"/>
    <mergeCell ref="K5:L5"/>
    <mergeCell ref="M5:U5"/>
    <mergeCell ref="K6:L6"/>
    <mergeCell ref="M7:U7"/>
    <mergeCell ref="M8:U8"/>
    <mergeCell ref="J17:J18"/>
    <mergeCell ref="K17:K18"/>
    <mergeCell ref="L17:L18"/>
    <mergeCell ref="M17:R17"/>
    <mergeCell ref="S17:S18"/>
    <mergeCell ref="A17:A18"/>
    <mergeCell ref="G17:I18"/>
    <mergeCell ref="G19:I19"/>
    <mergeCell ref="G22:I22"/>
    <mergeCell ref="E20:F20"/>
    <mergeCell ref="G20:I20"/>
    <mergeCell ref="E21:F21"/>
    <mergeCell ref="G21:I21"/>
    <mergeCell ref="B17:D17"/>
    <mergeCell ref="E17:F18"/>
    <mergeCell ref="E19:F19"/>
    <mergeCell ref="E22:F22"/>
    <mergeCell ref="A16:U16"/>
    <mergeCell ref="C5:F5"/>
    <mergeCell ref="C14:D14"/>
    <mergeCell ref="E14:F14"/>
    <mergeCell ref="C10:U10"/>
    <mergeCell ref="A5:B8"/>
    <mergeCell ref="C7:F7"/>
    <mergeCell ref="C8:F8"/>
    <mergeCell ref="A10:B10"/>
    <mergeCell ref="A12:B12"/>
  </mergeCells>
  <phoneticPr fontId="7" type="noConversion"/>
  <pageMargins left="0.25" right="0.25" top="0.75" bottom="0.75" header="0" footer="0"/>
  <pageSetup paperSize="9"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jeonghwa</dc:creator>
  <cp:lastModifiedBy>正華 金</cp:lastModifiedBy>
  <cp:lastPrinted>2024-10-17T08:27:00Z</cp:lastPrinted>
  <dcterms:created xsi:type="dcterms:W3CDTF">2019-01-25T14:21:59Z</dcterms:created>
  <dcterms:modified xsi:type="dcterms:W3CDTF">2024-10-17T10:00:36Z</dcterms:modified>
</cp:coreProperties>
</file>