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C02E4D7C-A063-421A-8C16-E81E64FF8DA6}" xr6:coauthVersionLast="45" xr6:coauthVersionMax="45" xr10:uidLastSave="{00000000-0000-0000-0000-000000000000}"/>
  <bookViews>
    <workbookView xWindow="-120" yWindow="-120" windowWidth="19440" windowHeight="10440" xr2:uid="{31C56DAA-9167-4ABD-8BDD-5BA4A62C51E6}"/>
  </bookViews>
  <sheets>
    <sheet name="Função SE Comissão Vendedores" sheetId="2" r:id="rId1"/>
    <sheet name="Função SEERRO" sheetId="3" r:id="rId2"/>
    <sheet name="Função ORDEM" sheetId="4" r:id="rId3"/>
    <sheet name="Função SOMASE" sheetId="5" r:id="rId4"/>
    <sheet name="Função MÉDIASE" sheetId="6" r:id="rId5"/>
    <sheet name="Função CONT.SE" sheetId="7" r:id="rId6"/>
    <sheet name="Função SOMASES" sheetId="8" r:id="rId7"/>
    <sheet name="Função MÉDIASES" sheetId="9" r:id="rId8"/>
    <sheet name="Função CONT.SES" sheetId="10" r:id="rId9"/>
    <sheet name="Função SOMASES Teste Lógico" sheetId="17" r:id="rId10"/>
    <sheet name="Função PROCV Exata" sheetId="11" r:id="rId11"/>
    <sheet name="Função PROCV Aproximada" sheetId="12" r:id="rId12"/>
    <sheet name="Função PROCV Reajuste de Preços" sheetId="13" r:id="rId13"/>
    <sheet name="Função PROCV Nomes Intervalos" sheetId="14" r:id="rId14"/>
    <sheet name="Função PROCH" sheetId="15" r:id="rId15"/>
    <sheet name="Função SOMARPRODUTO" sheetId="16" r:id="rId16"/>
    <sheet name="Lição de Casa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E13" i="16" l="1"/>
  <c r="F12" i="16"/>
  <c r="F11" i="16"/>
  <c r="F10" i="16"/>
  <c r="F9" i="16"/>
  <c r="F8" i="16"/>
  <c r="F7" i="16"/>
  <c r="F6" i="16"/>
  <c r="F5" i="16"/>
  <c r="F4" i="16"/>
  <c r="F13" i="16" s="1"/>
  <c r="E13" i="15" l="1"/>
  <c r="F12" i="15"/>
  <c r="F11" i="15"/>
  <c r="F10" i="15"/>
  <c r="F9" i="15"/>
  <c r="F8" i="15"/>
  <c r="F7" i="15"/>
  <c r="F6" i="15"/>
  <c r="F5" i="15"/>
  <c r="F4" i="15"/>
  <c r="F3" i="15"/>
  <c r="E13" i="14"/>
  <c r="F12" i="14"/>
  <c r="F11" i="14"/>
  <c r="F10" i="14"/>
  <c r="F9" i="14"/>
  <c r="F8" i="14"/>
  <c r="F7" i="14"/>
  <c r="F6" i="14"/>
  <c r="F5" i="14"/>
  <c r="F4" i="14"/>
  <c r="F3" i="14"/>
  <c r="F13" i="14" s="1"/>
  <c r="E13" i="13"/>
  <c r="F12" i="13"/>
  <c r="F11" i="13"/>
  <c r="F10" i="13"/>
  <c r="F9" i="13"/>
  <c r="F8" i="13"/>
  <c r="F7" i="13"/>
  <c r="F6" i="13"/>
  <c r="F5" i="13"/>
  <c r="F4" i="13"/>
  <c r="F3" i="13"/>
  <c r="E13" i="12"/>
  <c r="F12" i="12"/>
  <c r="F11" i="12"/>
  <c r="F10" i="12"/>
  <c r="F9" i="12"/>
  <c r="F8" i="12"/>
  <c r="F7" i="12"/>
  <c r="F6" i="12"/>
  <c r="F5" i="12"/>
  <c r="F4" i="12"/>
  <c r="F3" i="12"/>
  <c r="F13" i="12" s="1"/>
  <c r="D13" i="11"/>
  <c r="E12" i="11"/>
  <c r="E11" i="11"/>
  <c r="E10" i="11"/>
  <c r="E9" i="11"/>
  <c r="E8" i="11"/>
  <c r="E7" i="11"/>
  <c r="E6" i="11"/>
  <c r="E5" i="11"/>
  <c r="E4" i="11"/>
  <c r="E3" i="11"/>
  <c r="F13" i="15" l="1"/>
  <c r="F13" i="13"/>
  <c r="E13" i="11"/>
  <c r="G5" i="3" l="1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F4" i="4" l="1"/>
  <c r="F5" i="4"/>
  <c r="F6" i="4"/>
  <c r="F7" i="4"/>
  <c r="F8" i="4"/>
  <c r="F9" i="4"/>
  <c r="F10" i="4"/>
  <c r="F11" i="4"/>
  <c r="F12" i="4"/>
  <c r="F13" i="4"/>
  <c r="F14" i="4"/>
  <c r="G14" i="4" s="1"/>
  <c r="F15" i="4"/>
  <c r="G15" i="4" s="1"/>
  <c r="F16" i="4"/>
  <c r="F17" i="4"/>
  <c r="G17" i="4" s="1"/>
  <c r="F18" i="4"/>
  <c r="F19" i="4"/>
  <c r="G19" i="4" s="1"/>
  <c r="F20" i="4"/>
  <c r="F21" i="4"/>
  <c r="G21" i="4" s="1"/>
  <c r="F22" i="4"/>
  <c r="F23" i="4"/>
  <c r="G23" i="4" s="1"/>
  <c r="F24" i="4"/>
  <c r="F25" i="4"/>
  <c r="G25" i="4" s="1"/>
  <c r="F26" i="4"/>
  <c r="G26" i="4" s="1"/>
  <c r="F27" i="4"/>
  <c r="F28" i="4"/>
  <c r="F29" i="4"/>
  <c r="F30" i="4"/>
  <c r="F31" i="4"/>
  <c r="F32" i="4"/>
  <c r="F3" i="4"/>
  <c r="G4" i="4"/>
  <c r="G5" i="4"/>
  <c r="G6" i="4"/>
  <c r="G7" i="4"/>
  <c r="G8" i="4"/>
  <c r="G9" i="4"/>
  <c r="G10" i="4"/>
  <c r="G11" i="4"/>
  <c r="G12" i="4"/>
  <c r="G13" i="4"/>
  <c r="G16" i="4"/>
  <c r="G18" i="4"/>
  <c r="G20" i="4"/>
  <c r="G22" i="4"/>
  <c r="G24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<sst xmlns="http://schemas.openxmlformats.org/spreadsheetml/2006/main" count="1306" uniqueCount="94">
  <si>
    <t>Hotel Smart Salvador</t>
  </si>
  <si>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</si>
  <si>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</si>
  <si>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</si>
  <si>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</si>
  <si>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</si>
  <si>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</si>
  <si>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</si>
  <si>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</si>
  <si>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</si>
  <si>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</si>
  <si>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</si>
  <si>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</si>
  <si>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</si>
  <si>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</si>
  <si>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</si>
  <si>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</si>
  <si>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</si>
  <si>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</si>
  <si>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</si>
  <si>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</si>
  <si>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</si>
  <si>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</si>
  <si>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</si>
  <si>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</si>
  <si>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</si>
  <si>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</si>
  <si>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</si>
  <si>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</si>
  <si>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</si>
  <si>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</si>
  <si>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</si>
  <si>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</si>
  <si>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</si>
  <si>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</si>
  <si>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</si>
  <si>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</si>
  <si>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</si>
  <si>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</si>
  <si>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</si>
  <si>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</si>
  <si>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</si>
  <si>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</si>
  <si>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</si>
  <si>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</si>
  <si>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</si>
  <si>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</si>
  <si>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</si>
  <si>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</si>
  <si>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</si>
  <si>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</si>
  <si>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</si>
  <si>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</si>
  <si>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</si>
  <si>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</si>
  <si>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</si>
  <si>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</si>
  <si>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</si>
  <si>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</si>
  <si>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</si>
  <si>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</si>
  <si>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</si>
  <si>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</si>
  <si>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</si>
  <si>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</si>
  <si>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</si>
  <si>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</si>
  <si>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</si>
  <si>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</si>
  <si>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</si>
  <si>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</si>
  <si>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 xml:space="preserve">Preço dos Produtos 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</si>
  <si>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</si>
  <si>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</si>
  <si>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</si>
  <si>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</si>
  <si>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</si>
  <si>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</si>
  <si>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</si>
  <si>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</si>
  <si>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</si>
  <si>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</si>
  <si>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</si>
  <si>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</si>
  <si>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</si>
  <si>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</si>
  <si>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</si>
  <si>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</si>
  <si>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</si>
  <si>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</si>
  <si>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</si>
  <si>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Status</t>
  </si>
  <si>
    <t>Não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</si>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</sst>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</numFmts>
  <fonts count="9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3" borderId="0" xfId="0" applyFont="1" applyFill="1" applyAlignment="1"/>
    <xf numFmtId="0" fontId="2" fillId="3" borderId="1" xfId="0" applyFont="1" applyFill="1" applyBorder="1"/>
    <xf numFmtId="164" fontId="3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5" fillId="8" borderId="1" xfId="0" applyNumberFormat="1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1" fontId="5" fillId="8" borderId="1" xfId="0" applyNumberFormat="1" applyFont="1" applyFill="1" applyBorder="1" applyAlignment="1">
      <alignment horizontal="center"/>
    </xf>
    <xf numFmtId="0" fontId="2" fillId="3" borderId="4" xfId="0" applyFont="1" applyFill="1" applyBorder="1"/>
    <xf numFmtId="167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168" fontId="5" fillId="5" borderId="4" xfId="0" applyNumberFormat="1" applyFont="1" applyFill="1" applyBorder="1"/>
    <xf numFmtId="44" fontId="5" fillId="5" borderId="4" xfId="1" applyFont="1" applyFill="1" applyBorder="1"/>
    <xf numFmtId="1" fontId="5" fillId="5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168" fontId="5" fillId="6" borderId="4" xfId="0" applyNumberFormat="1" applyFont="1" applyFill="1" applyBorder="1"/>
    <xf numFmtId="44" fontId="5" fillId="6" borderId="4" xfId="1" applyFont="1" applyFill="1" applyBorder="1"/>
    <xf numFmtId="1" fontId="5" fillId="6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5" borderId="4" xfId="0" applyNumberFormat="1" applyFont="1" applyFill="1" applyBorder="1"/>
    <xf numFmtId="0" fontId="3" fillId="0" borderId="0" xfId="0" applyFont="1" applyFill="1"/>
    <xf numFmtId="2" fontId="5" fillId="5" borderId="4" xfId="0" applyNumberFormat="1" applyFont="1" applyFill="1" applyBorder="1" applyAlignment="1">
      <alignment horizontal="center"/>
    </xf>
    <xf numFmtId="0" fontId="8" fillId="0" borderId="0" xfId="0" applyFont="1" applyFill="1"/>
    <xf numFmtId="167" fontId="5" fillId="7" borderId="4" xfId="0" applyNumberFormat="1" applyFont="1" applyFill="1" applyBorder="1" applyAlignment="1">
      <alignment horizontal="left"/>
    </xf>
    <xf numFmtId="0" fontId="5" fillId="7" borderId="4" xfId="0" applyFont="1" applyFill="1" applyBorder="1" applyAlignment="1">
      <alignment vertical="center"/>
    </xf>
    <xf numFmtId="168" fontId="5" fillId="7" borderId="4" xfId="0" applyNumberFormat="1" applyFont="1" applyFill="1" applyBorder="1"/>
    <xf numFmtId="44" fontId="5" fillId="7" borderId="4" xfId="1" applyFont="1" applyFill="1" applyBorder="1"/>
    <xf numFmtId="1" fontId="5" fillId="7" borderId="4" xfId="0" applyNumberFormat="1" applyFont="1" applyFill="1" applyBorder="1" applyAlignment="1">
      <alignment horizontal="center"/>
    </xf>
    <xf numFmtId="169" fontId="5" fillId="6" borderId="4" xfId="0" applyNumberFormat="1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9" fontId="5" fillId="5" borderId="4" xfId="2" applyFont="1" applyFill="1" applyBorder="1" applyAlignment="1">
      <alignment horizontal="center"/>
    </xf>
    <xf numFmtId="0" fontId="0" fillId="0" borderId="0" xfId="1" applyNumberFormat="1" applyFont="1"/>
    <xf numFmtId="0" fontId="2" fillId="3" borderId="5" xfId="0" applyFont="1" applyFill="1" applyBorder="1" applyAlignme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4DA0B4E-0D03-4FA1-B431-23170C5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5498-84E0-45C1-88FC-9C370AC87821}">
  <sheetPr>
    <tabColor theme="9" tint="0.79998168889431442"/>
  </sheetPr>
  <dimension ref="A1:H11"/>
  <sheetViews>
    <sheetView tabSelected="1" zoomScale="130" zoomScaleNormal="130" workbookViewId="0">
      <selection activeCell="C8" sqref="C8"/>
    </sheetView>
  </sheetViews>
  <sheetFormatPr defaultRowHeight="1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ht="36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>
      <c r="A2" s="62"/>
      <c r="B2" s="62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5</v>
      </c>
    </row>
    <row r="3" spans="1:8">
      <c r="A3" s="63" t="s">
        <v>6</v>
      </c>
      <c r="B3" s="2" t="s">
        <v>7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>
      <c r="A4" s="63"/>
      <c r="B4" s="2" t="s">
        <v>8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>
      <c r="A5" s="63"/>
      <c r="B5" s="2" t="s">
        <v>9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>
      <c r="A6" s="63"/>
      <c r="B6" s="5" t="s">
        <v>10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>
      <c r="A7" s="7"/>
      <c r="B7" s="7"/>
      <c r="C7" s="7"/>
      <c r="D7" s="7"/>
      <c r="E7" s="7"/>
      <c r="F7" s="7"/>
      <c r="G7" s="9"/>
    </row>
    <row r="8" spans="1:8">
      <c r="A8" s="63" t="s">
        <v>11</v>
      </c>
      <c r="B8" s="2" t="s">
        <v>7</v>
      </c>
      <c r="C8" s="3"/>
      <c r="D8" s="3"/>
      <c r="E8" s="3"/>
      <c r="F8" s="3"/>
      <c r="G8" s="8"/>
    </row>
    <row r="9" spans="1:8">
      <c r="A9" s="63"/>
      <c r="B9" s="2" t="s">
        <v>8</v>
      </c>
      <c r="C9" s="3"/>
      <c r="D9" s="3"/>
      <c r="E9" s="3"/>
      <c r="F9" s="3"/>
      <c r="G9" s="8"/>
    </row>
    <row r="10" spans="1:8">
      <c r="A10" s="63"/>
      <c r="B10" s="5" t="s">
        <v>9</v>
      </c>
      <c r="C10" s="3"/>
      <c r="D10" s="3"/>
      <c r="E10" s="3"/>
      <c r="F10" s="3"/>
      <c r="G10" s="8"/>
    </row>
    <row r="11" spans="1:8">
      <c r="A11" s="63"/>
      <c r="B11" s="2" t="s">
        <v>10</v>
      </c>
      <c r="C11" s="3"/>
      <c r="D11" s="3"/>
      <c r="E11" s="3"/>
      <c r="F11" s="3"/>
      <c r="G11" s="8"/>
    </row>
  </sheetData>
  <mergeCells count="4">
    <mergeCell ref="A1:H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FFA8-DF88-4F48-94F5-7E5DF3AD5736}">
  <sheetPr>
    <tabColor theme="9" tint="0.39997558519241921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/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/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/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/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/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C3E-BCDE-4E01-83DB-4B748513EE8A}">
  <sheetPr>
    <tabColor theme="9" tint="0.59999389629810485"/>
  </sheetPr>
  <dimension ref="A1:H57"/>
  <sheetViews>
    <sheetView zoomScale="130" zoomScaleNormal="130" workbookViewId="0">
      <selection activeCell="H2" sqref="H2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customWidth="1"/>
  </cols>
  <sheetData>
    <row r="1" spans="1:8" ht="35.25" customHeight="1">
      <c r="A1" s="64" t="s">
        <v>71</v>
      </c>
      <c r="B1" s="64"/>
      <c r="C1" s="64"/>
      <c r="D1" s="64"/>
      <c r="E1" s="64"/>
    </row>
    <row r="2" spans="1:8">
      <c r="A2" s="1" t="s">
        <v>72</v>
      </c>
      <c r="B2" s="1" t="s">
        <v>73</v>
      </c>
      <c r="C2" s="1" t="s">
        <v>74</v>
      </c>
      <c r="D2" s="1" t="s">
        <v>76</v>
      </c>
      <c r="E2" s="1" t="s">
        <v>17</v>
      </c>
      <c r="G2" s="34" t="s">
        <v>87</v>
      </c>
      <c r="H2" s="35"/>
    </row>
    <row r="3" spans="1:8">
      <c r="A3" s="35">
        <v>1</v>
      </c>
      <c r="B3" s="36" t="s">
        <v>88</v>
      </c>
      <c r="C3" s="37">
        <v>6999</v>
      </c>
      <c r="D3" s="39">
        <v>17</v>
      </c>
      <c r="E3" s="38">
        <f>C3*D3</f>
        <v>118983</v>
      </c>
      <c r="G3" s="40" t="s">
        <v>73</v>
      </c>
      <c r="H3" s="56"/>
    </row>
    <row r="4" spans="1:8">
      <c r="A4" s="49">
        <v>2</v>
      </c>
      <c r="B4" s="50" t="s">
        <v>77</v>
      </c>
      <c r="C4" s="51">
        <v>9799</v>
      </c>
      <c r="D4" s="53">
        <v>7</v>
      </c>
      <c r="E4" s="52">
        <f>C4*D4</f>
        <v>68593</v>
      </c>
      <c r="G4" s="40" t="s">
        <v>76</v>
      </c>
      <c r="H4" s="57"/>
    </row>
    <row r="5" spans="1:8">
      <c r="A5" s="35">
        <v>3</v>
      </c>
      <c r="B5" s="36" t="s">
        <v>78</v>
      </c>
      <c r="C5" s="37">
        <v>32.46</v>
      </c>
      <c r="D5" s="39">
        <v>15</v>
      </c>
      <c r="E5" s="38">
        <f t="shared" ref="E5:E12" si="0">PRODUCT(C5,D5)</f>
        <v>486.90000000000003</v>
      </c>
      <c r="G5" s="40" t="s">
        <v>74</v>
      </c>
      <c r="H5" s="51"/>
    </row>
    <row r="6" spans="1:8">
      <c r="A6" s="49">
        <v>4</v>
      </c>
      <c r="B6" s="50" t="s">
        <v>79</v>
      </c>
      <c r="C6" s="51">
        <v>25.95</v>
      </c>
      <c r="D6" s="53">
        <v>16</v>
      </c>
      <c r="E6" s="52">
        <f t="shared" si="0"/>
        <v>415.2</v>
      </c>
    </row>
    <row r="7" spans="1:8">
      <c r="A7" s="35">
        <v>5</v>
      </c>
      <c r="B7" s="36" t="s">
        <v>81</v>
      </c>
      <c r="C7" s="37">
        <v>345</v>
      </c>
      <c r="D7" s="39">
        <v>12</v>
      </c>
      <c r="E7" s="38">
        <f t="shared" si="0"/>
        <v>4140</v>
      </c>
    </row>
    <row r="8" spans="1:8">
      <c r="A8" s="49">
        <v>6</v>
      </c>
      <c r="B8" s="50" t="s">
        <v>82</v>
      </c>
      <c r="C8" s="51">
        <v>850</v>
      </c>
      <c r="D8" s="53">
        <v>5</v>
      </c>
      <c r="E8" s="52">
        <f t="shared" si="0"/>
        <v>4250</v>
      </c>
    </row>
    <row r="9" spans="1:8">
      <c r="A9" s="35">
        <v>7</v>
      </c>
      <c r="B9" s="36" t="s">
        <v>89</v>
      </c>
      <c r="C9" s="37">
        <v>4299</v>
      </c>
      <c r="D9" s="39">
        <v>23</v>
      </c>
      <c r="E9" s="38">
        <f t="shared" si="0"/>
        <v>98877</v>
      </c>
    </row>
    <row r="10" spans="1:8">
      <c r="A10" s="49">
        <v>8</v>
      </c>
      <c r="B10" s="50" t="s">
        <v>83</v>
      </c>
      <c r="C10" s="51">
        <v>1309.9000000000001</v>
      </c>
      <c r="D10" s="53">
        <v>12</v>
      </c>
      <c r="E10" s="52">
        <f t="shared" si="0"/>
        <v>15718.800000000001</v>
      </c>
    </row>
    <row r="11" spans="1:8">
      <c r="A11" s="35">
        <v>9</v>
      </c>
      <c r="B11" s="36" t="s">
        <v>84</v>
      </c>
      <c r="C11" s="37">
        <v>479.9</v>
      </c>
      <c r="D11" s="39">
        <v>9</v>
      </c>
      <c r="E11" s="38">
        <f t="shared" si="0"/>
        <v>4319.0999999999995</v>
      </c>
    </row>
    <row r="12" spans="1:8" ht="15" customHeight="1">
      <c r="A12" s="49">
        <v>10</v>
      </c>
      <c r="B12" s="50" t="s">
        <v>85</v>
      </c>
      <c r="C12" s="51">
        <v>196.9</v>
      </c>
      <c r="D12" s="53">
        <v>7</v>
      </c>
      <c r="E12" s="52">
        <f t="shared" si="0"/>
        <v>1378.3</v>
      </c>
    </row>
    <row r="13" spans="1:8">
      <c r="A13" s="65" t="s">
        <v>86</v>
      </c>
      <c r="B13" s="66"/>
      <c r="C13" s="41"/>
      <c r="D13" s="43">
        <f>SUM(D3:D12)</f>
        <v>123</v>
      </c>
      <c r="E13" s="54">
        <f>SUM(E3:E12)</f>
        <v>317161.29999999993</v>
      </c>
    </row>
    <row r="14" spans="1:8">
      <c r="G14" s="48"/>
      <c r="H14" s="46"/>
    </row>
    <row r="15" spans="1:8">
      <c r="D15" s="6"/>
      <c r="G15" s="46"/>
      <c r="H15" s="46"/>
    </row>
    <row r="16" spans="1:8">
      <c r="G16" s="46"/>
      <c r="H16" s="46"/>
    </row>
    <row r="17" spans="7:8">
      <c r="G17" s="46"/>
      <c r="H17" s="46"/>
    </row>
    <row r="18" spans="7:8">
      <c r="G18" s="46"/>
      <c r="H18" s="46"/>
    </row>
    <row r="19" spans="7:8">
      <c r="G19" s="46"/>
      <c r="H19" s="46"/>
    </row>
    <row r="20" spans="7:8">
      <c r="G20" s="46"/>
      <c r="H20" s="46"/>
    </row>
    <row r="21" spans="7:8">
      <c r="G21" s="46"/>
      <c r="H21" s="46"/>
    </row>
    <row r="22" spans="7:8">
      <c r="G22" s="46"/>
      <c r="H22" s="46"/>
    </row>
    <row r="23" spans="7:8">
      <c r="G23" s="46"/>
      <c r="H23" s="46"/>
    </row>
    <row r="24" spans="7:8">
      <c r="G24" s="46"/>
      <c r="H24" s="46"/>
    </row>
    <row r="25" spans="7:8">
      <c r="G25" s="46"/>
      <c r="H25" s="46"/>
    </row>
    <row r="26" spans="7:8">
      <c r="G26" s="46"/>
      <c r="H26" s="46"/>
    </row>
    <row r="27" spans="7:8">
      <c r="G27" s="46"/>
      <c r="H27" s="46"/>
    </row>
    <row r="28" spans="7:8">
      <c r="G28" s="46"/>
      <c r="H28" s="46"/>
    </row>
    <row r="29" spans="7:8">
      <c r="G29" s="46"/>
      <c r="H29" s="46"/>
    </row>
    <row r="30" spans="7:8">
      <c r="G30" s="46"/>
      <c r="H30" s="46"/>
    </row>
    <row r="31" spans="7:8">
      <c r="G31" s="46"/>
      <c r="H31" s="46"/>
    </row>
    <row r="32" spans="7:8">
      <c r="G32" s="46"/>
      <c r="H32" s="46"/>
    </row>
    <row r="33" spans="7:8">
      <c r="G33" s="46"/>
      <c r="H33" s="46"/>
    </row>
    <row r="34" spans="7:8">
      <c r="G34" s="46"/>
      <c r="H34" s="46"/>
    </row>
    <row r="35" spans="7:8">
      <c r="G35" s="46"/>
      <c r="H35" s="46"/>
    </row>
    <row r="36" spans="7:8">
      <c r="G36" s="46"/>
      <c r="H36" s="46"/>
    </row>
    <row r="37" spans="7:8">
      <c r="G37" s="46"/>
      <c r="H37" s="46"/>
    </row>
    <row r="38" spans="7:8">
      <c r="G38" s="46"/>
      <c r="H38" s="46"/>
    </row>
    <row r="39" spans="7:8">
      <c r="G39" s="46"/>
      <c r="H39" s="46"/>
    </row>
    <row r="40" spans="7:8">
      <c r="G40" s="46"/>
      <c r="H40" s="46"/>
    </row>
    <row r="41" spans="7:8">
      <c r="G41" s="46"/>
      <c r="H41" s="46"/>
    </row>
    <row r="42" spans="7:8">
      <c r="G42" s="46"/>
      <c r="H42" s="46"/>
    </row>
    <row r="43" spans="7:8">
      <c r="G43" s="46"/>
      <c r="H43" s="46"/>
    </row>
    <row r="44" spans="7:8">
      <c r="G44" s="46"/>
      <c r="H44" s="46"/>
    </row>
    <row r="45" spans="7:8">
      <c r="G45" s="46"/>
      <c r="H45" s="46"/>
    </row>
    <row r="46" spans="7:8">
      <c r="G46" s="46"/>
      <c r="H46" s="46"/>
    </row>
    <row r="47" spans="7:8">
      <c r="G47" s="46"/>
      <c r="H47" s="46"/>
    </row>
    <row r="48" spans="7:8">
      <c r="G48" s="46"/>
      <c r="H48" s="46"/>
    </row>
    <row r="49" spans="7:8">
      <c r="G49" s="46"/>
      <c r="H49" s="46"/>
    </row>
    <row r="50" spans="7:8">
      <c r="G50" s="46"/>
      <c r="H50" s="46"/>
    </row>
    <row r="51" spans="7:8">
      <c r="G51" s="46"/>
      <c r="H51" s="46"/>
    </row>
    <row r="52" spans="7:8">
      <c r="G52" s="46"/>
      <c r="H52" s="46"/>
    </row>
    <row r="53" spans="7:8">
      <c r="G53" s="46"/>
      <c r="H53" s="46"/>
    </row>
    <row r="54" spans="7:8">
      <c r="G54" s="46"/>
      <c r="H54" s="46"/>
    </row>
    <row r="55" spans="7:8">
      <c r="G55" s="46"/>
      <c r="H55" s="46"/>
    </row>
    <row r="56" spans="7:8">
      <c r="G56" s="46"/>
      <c r="H56" s="46"/>
    </row>
    <row r="57" spans="7:8">
      <c r="G57" s="46"/>
      <c r="H57" s="46"/>
    </row>
  </sheetData>
  <mergeCells count="2">
    <mergeCell ref="A1:E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25D-3172-43A2-8640-0285AF3EB6E3}">
  <sheetPr>
    <tabColor theme="9" tint="0.39997558519241921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90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58"/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5"/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58"/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5"/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58"/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5"/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5"/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5"/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5"/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5"/>
      <c r="E12" s="53">
        <v>7</v>
      </c>
      <c r="F12" s="52">
        <f t="shared" si="0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H8:H9"/>
    <mergeCell ref="A13:B13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3AE-C164-4AE9-B354-8753F50280FE}">
  <sheetPr>
    <tabColor theme="9" tint="-0.249977111117893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/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/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/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/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/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/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/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/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/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/>
      <c r="E12" s="53">
        <v>7</v>
      </c>
      <c r="F12" s="52">
        <f t="shared" si="0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ECA5-73CE-45F8-968E-754BB360D8ED}">
  <sheetPr>
    <tabColor theme="9" tint="-0.499984740745262"/>
  </sheetPr>
  <dimension ref="A1:L57"/>
  <sheetViews>
    <sheetView zoomScale="130" zoomScaleNormal="130" workbookViewId="0">
      <selection activeCell="D6" sqref="D6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/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/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52"/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/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52"/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/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/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/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/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/>
      <c r="E12" s="53">
        <v>7</v>
      </c>
      <c r="F12" s="52">
        <f t="shared" si="0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898A-49CE-4972-BBBA-38798193EAE5}">
  <sheetPr>
    <tabColor theme="9" tint="-0.249977111117893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4" t="s">
        <v>71</v>
      </c>
      <c r="B1" s="64"/>
      <c r="C1" s="64"/>
      <c r="D1" s="64"/>
      <c r="E1" s="64"/>
      <c r="F1" s="64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9" t="s">
        <v>80</v>
      </c>
      <c r="I2" s="70"/>
    </row>
    <row r="3" spans="1:12">
      <c r="A3" s="35">
        <v>1</v>
      </c>
      <c r="B3" s="36" t="s">
        <v>88</v>
      </c>
      <c r="C3" s="37">
        <v>6999</v>
      </c>
      <c r="D3" s="38"/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/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/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/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/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/>
      <c r="E8" s="53">
        <v>5</v>
      </c>
      <c r="F8" s="52">
        <f t="shared" si="0"/>
        <v>4250</v>
      </c>
      <c r="H8" s="67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52"/>
      <c r="E9" s="39">
        <v>23</v>
      </c>
      <c r="F9" s="38">
        <f t="shared" si="0"/>
        <v>98877</v>
      </c>
      <c r="H9" s="68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/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52"/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/>
      <c r="E12" s="53">
        <v>7</v>
      </c>
      <c r="F12" s="52">
        <f t="shared" si="0"/>
        <v>1378.3</v>
      </c>
    </row>
    <row r="13" spans="1:12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807B-0947-4942-9778-E580C03D589D}">
  <sheetPr>
    <tabColor theme="9" tint="-0.249977111117893"/>
  </sheetPr>
  <dimension ref="A1:I57"/>
  <sheetViews>
    <sheetView zoomScale="130" zoomScaleNormal="130" workbookViewId="0">
      <selection activeCell="H3" sqref="H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ht="35.25" customHeight="1">
      <c r="A1" s="64" t="s">
        <v>71</v>
      </c>
      <c r="B1" s="64"/>
      <c r="C1" s="64"/>
      <c r="D1" s="64"/>
      <c r="E1" s="64"/>
      <c r="F1" s="64"/>
    </row>
    <row r="2" spans="1:9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0" t="s">
        <v>17</v>
      </c>
    </row>
    <row r="3" spans="1:9">
      <c r="A3" s="35">
        <v>1</v>
      </c>
      <c r="B3" s="36" t="s">
        <v>88</v>
      </c>
      <c r="C3" s="37">
        <v>6999</v>
      </c>
      <c r="D3" s="38">
        <v>7348.95</v>
      </c>
      <c r="E3" s="39">
        <v>17</v>
      </c>
      <c r="F3" s="38">
        <f>C3*E3</f>
        <v>118983</v>
      </c>
      <c r="H3" s="38"/>
    </row>
    <row r="4" spans="1:9">
      <c r="A4" s="49">
        <v>2</v>
      </c>
      <c r="B4" s="50" t="s">
        <v>77</v>
      </c>
      <c r="C4" s="51">
        <v>9799</v>
      </c>
      <c r="D4" s="52">
        <v>10288.950000000001</v>
      </c>
      <c r="E4" s="53">
        <v>7</v>
      </c>
      <c r="F4" s="52">
        <f>C4*E4</f>
        <v>68593</v>
      </c>
    </row>
    <row r="5" spans="1:9">
      <c r="A5" s="35">
        <v>3</v>
      </c>
      <c r="B5" s="36" t="s">
        <v>78</v>
      </c>
      <c r="C5" s="37">
        <v>32.46</v>
      </c>
      <c r="D5" s="38">
        <v>38.951999999999998</v>
      </c>
      <c r="E5" s="39">
        <v>15</v>
      </c>
      <c r="F5" s="38">
        <f t="shared" ref="F5:F12" si="0">PRODUCT(C5,E5)</f>
        <v>486.90000000000003</v>
      </c>
    </row>
    <row r="6" spans="1:9">
      <c r="A6" s="49">
        <v>4</v>
      </c>
      <c r="B6" s="50" t="s">
        <v>79</v>
      </c>
      <c r="C6" s="51">
        <v>25.95</v>
      </c>
      <c r="D6" s="52">
        <v>31.14</v>
      </c>
      <c r="E6" s="53">
        <v>16</v>
      </c>
      <c r="F6" s="52">
        <f t="shared" si="0"/>
        <v>415.2</v>
      </c>
    </row>
    <row r="7" spans="1:9">
      <c r="A7" s="35">
        <v>5</v>
      </c>
      <c r="B7" s="36" t="s">
        <v>81</v>
      </c>
      <c r="C7" s="37">
        <v>345</v>
      </c>
      <c r="D7" s="38">
        <v>396.75</v>
      </c>
      <c r="E7" s="39">
        <v>12</v>
      </c>
      <c r="F7" s="38">
        <f t="shared" si="0"/>
        <v>4140</v>
      </c>
    </row>
    <row r="8" spans="1:9">
      <c r="A8" s="49">
        <v>6</v>
      </c>
      <c r="B8" s="50" t="s">
        <v>82</v>
      </c>
      <c r="C8" s="51">
        <v>850</v>
      </c>
      <c r="D8" s="52">
        <v>935</v>
      </c>
      <c r="E8" s="53">
        <v>5</v>
      </c>
      <c r="F8" s="52">
        <f t="shared" si="0"/>
        <v>4250</v>
      </c>
    </row>
    <row r="9" spans="1:9">
      <c r="A9" s="35">
        <v>7</v>
      </c>
      <c r="B9" s="36" t="s">
        <v>89</v>
      </c>
      <c r="C9" s="37">
        <v>4299</v>
      </c>
      <c r="D9" s="38">
        <v>4513.95</v>
      </c>
      <c r="E9" s="39">
        <v>23</v>
      </c>
      <c r="F9" s="38">
        <f t="shared" si="0"/>
        <v>98877</v>
      </c>
    </row>
    <row r="10" spans="1:9">
      <c r="A10" s="49">
        <v>8</v>
      </c>
      <c r="B10" s="50" t="s">
        <v>83</v>
      </c>
      <c r="C10" s="51">
        <v>1309.9000000000001</v>
      </c>
      <c r="D10" s="52">
        <v>1375.395</v>
      </c>
      <c r="E10" s="53">
        <v>12</v>
      </c>
      <c r="F10" s="52">
        <f t="shared" si="0"/>
        <v>15718.800000000001</v>
      </c>
    </row>
    <row r="11" spans="1:9">
      <c r="A11" s="35">
        <v>9</v>
      </c>
      <c r="B11" s="36" t="s">
        <v>84</v>
      </c>
      <c r="C11" s="37">
        <v>479.9</v>
      </c>
      <c r="D11" s="38">
        <v>551.88499999999999</v>
      </c>
      <c r="E11" s="39">
        <v>9</v>
      </c>
      <c r="F11" s="38">
        <f t="shared" si="0"/>
        <v>4319.0999999999995</v>
      </c>
    </row>
    <row r="12" spans="1:9" ht="15" customHeight="1">
      <c r="A12" s="49">
        <v>10</v>
      </c>
      <c r="B12" s="50" t="s">
        <v>85</v>
      </c>
      <c r="C12" s="51">
        <v>196.9</v>
      </c>
      <c r="D12" s="52">
        <v>226.435</v>
      </c>
      <c r="E12" s="53">
        <v>7</v>
      </c>
      <c r="F12" s="52">
        <f t="shared" si="0"/>
        <v>1378.3</v>
      </c>
      <c r="H12" s="59"/>
    </row>
    <row r="13" spans="1:9">
      <c r="A13" s="65" t="s">
        <v>86</v>
      </c>
      <c r="B13" s="66"/>
      <c r="C13" s="41"/>
      <c r="D13" s="42"/>
      <c r="E13" s="43">
        <f>SUM(E3:E12)</f>
        <v>123</v>
      </c>
      <c r="F13" s="54">
        <f>SUM(F3:F12)</f>
        <v>317161.29999999993</v>
      </c>
    </row>
    <row r="14" spans="1:9">
      <c r="H14" s="48"/>
      <c r="I14" s="46"/>
    </row>
    <row r="15" spans="1:9">
      <c r="E15" s="6"/>
      <c r="H15" s="46"/>
      <c r="I15" s="46"/>
    </row>
    <row r="16" spans="1:9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ED89-4EE2-49D2-81DA-04296993FA21}">
  <sheetPr>
    <tabColor theme="9" tint="0.39997558519241921"/>
  </sheetPr>
  <dimension ref="A1:K38"/>
  <sheetViews>
    <sheetView zoomScale="130" zoomScaleNormal="130" workbookViewId="0">
      <selection activeCell="K3" sqref="K3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6.42578125" style="29" bestFit="1" customWidth="1"/>
    <col min="7" max="7" width="3.7109375" customWidth="1"/>
    <col min="8" max="8" width="6.85546875" bestFit="1" customWidth="1"/>
    <col min="9" max="9" width="17.42578125" bestFit="1" customWidth="1"/>
    <col min="10" max="10" width="6.42578125" bestFit="1" customWidth="1"/>
    <col min="11" max="11" width="15.28515625" customWidth="1"/>
  </cols>
  <sheetData>
    <row r="1" spans="1:11" ht="36" customHeight="1">
      <c r="A1" s="61" t="s">
        <v>0</v>
      </c>
      <c r="B1" s="61"/>
      <c r="C1" s="61"/>
      <c r="D1" s="61"/>
      <c r="E1" s="61"/>
      <c r="F1" s="28"/>
    </row>
    <row r="2" spans="1:11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4" t="s">
        <v>91</v>
      </c>
      <c r="H2" s="14" t="s">
        <v>52</v>
      </c>
      <c r="I2" s="24" t="s">
        <v>53</v>
      </c>
      <c r="J2" s="24" t="s">
        <v>91</v>
      </c>
      <c r="K2" s="18" t="s">
        <v>86</v>
      </c>
    </row>
    <row r="3" spans="1:11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2" t="s">
        <v>93</v>
      </c>
      <c r="H3" s="27" t="s">
        <v>54</v>
      </c>
      <c r="I3" s="32" t="s">
        <v>55</v>
      </c>
      <c r="J3" s="32" t="s">
        <v>93</v>
      </c>
      <c r="K3" s="30"/>
    </row>
    <row r="4" spans="1:11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2" t="s">
        <v>92</v>
      </c>
      <c r="H4" s="27" t="s">
        <v>54</v>
      </c>
      <c r="I4" s="32" t="s">
        <v>55</v>
      </c>
      <c r="J4" s="32" t="s">
        <v>92</v>
      </c>
      <c r="K4" s="30"/>
    </row>
    <row r="5" spans="1:11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2" t="s">
        <v>93</v>
      </c>
      <c r="H5" s="27" t="s">
        <v>54</v>
      </c>
      <c r="I5" s="32" t="s">
        <v>62</v>
      </c>
      <c r="J5" s="32" t="s">
        <v>93</v>
      </c>
      <c r="K5" s="30"/>
    </row>
    <row r="6" spans="1:11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2" t="s">
        <v>93</v>
      </c>
      <c r="H6" s="27" t="s">
        <v>54</v>
      </c>
      <c r="I6" s="32" t="s">
        <v>62</v>
      </c>
      <c r="J6" s="32" t="s">
        <v>92</v>
      </c>
      <c r="K6" s="30"/>
    </row>
    <row r="7" spans="1:11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2" t="s">
        <v>92</v>
      </c>
      <c r="H7" s="27" t="s">
        <v>54</v>
      </c>
      <c r="I7" s="32" t="s">
        <v>63</v>
      </c>
      <c r="J7" s="32" t="s">
        <v>93</v>
      </c>
      <c r="K7" s="30"/>
    </row>
    <row r="8" spans="1:11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2" t="s">
        <v>93</v>
      </c>
      <c r="H8" s="27" t="s">
        <v>54</v>
      </c>
      <c r="I8" s="32" t="s">
        <v>63</v>
      </c>
      <c r="J8" s="32" t="s">
        <v>92</v>
      </c>
      <c r="K8" s="30"/>
    </row>
    <row r="9" spans="1:11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2" t="s">
        <v>93</v>
      </c>
      <c r="H9" s="27" t="s">
        <v>54</v>
      </c>
      <c r="I9" s="32" t="s">
        <v>67</v>
      </c>
      <c r="J9" s="32" t="s">
        <v>93</v>
      </c>
      <c r="K9" s="30"/>
    </row>
    <row r="10" spans="1:11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2" t="s">
        <v>93</v>
      </c>
      <c r="H10" s="27" t="s">
        <v>54</v>
      </c>
      <c r="I10" s="32" t="s">
        <v>67</v>
      </c>
      <c r="J10" s="32" t="s">
        <v>92</v>
      </c>
      <c r="K10" s="30"/>
    </row>
    <row r="11" spans="1:11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2" t="s">
        <v>92</v>
      </c>
    </row>
    <row r="12" spans="1:11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2" t="s">
        <v>92</v>
      </c>
    </row>
    <row r="13" spans="1:11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2" t="s">
        <v>93</v>
      </c>
      <c r="K13" s="12"/>
    </row>
    <row r="14" spans="1:11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2" t="s">
        <v>92</v>
      </c>
      <c r="K14" s="12"/>
    </row>
    <row r="15" spans="1:11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2" t="s">
        <v>93</v>
      </c>
    </row>
    <row r="16" spans="1:11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2" t="s">
        <v>93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2" t="s">
        <v>92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2" t="s">
        <v>93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2" t="s">
        <v>93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2" t="s">
        <v>93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2" t="s">
        <v>92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2" t="s">
        <v>92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2" t="s">
        <v>93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2" t="s">
        <v>92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2" t="s">
        <v>93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2" t="s">
        <v>93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2" t="s">
        <v>92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2" t="s">
        <v>93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2" t="s">
        <v>93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2" t="s">
        <v>93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2" t="s">
        <v>92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2" t="s">
        <v>92</v>
      </c>
    </row>
    <row r="33" spans="3:6">
      <c r="C33" s="16"/>
      <c r="E33" s="17"/>
      <c r="F33" s="17"/>
    </row>
    <row r="34" spans="3:6">
      <c r="C34" s="16"/>
      <c r="E34" s="17"/>
      <c r="F34" s="17"/>
    </row>
    <row r="35" spans="3:6">
      <c r="C35" s="16"/>
      <c r="E35" s="17"/>
      <c r="F35" s="17"/>
    </row>
    <row r="36" spans="3:6">
      <c r="C36" s="16"/>
      <c r="E36" s="17"/>
      <c r="F36" s="17"/>
    </row>
    <row r="37" spans="3:6">
      <c r="C37" s="16"/>
      <c r="E37" s="17"/>
      <c r="F37" s="17"/>
    </row>
    <row r="38" spans="3:6">
      <c r="C38" s="16"/>
      <c r="E38" s="17"/>
      <c r="F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7B8-F246-48D0-961B-A45DFDEA4D15}">
  <sheetPr>
    <tabColor theme="9" tint="0.59999389629810485"/>
  </sheetPr>
  <dimension ref="A1:H38"/>
  <sheetViews>
    <sheetView zoomScale="130" zoomScaleNormal="130" workbookViewId="0">
      <selection activeCell="F3" sqref="F3"/>
    </sheetView>
  </sheetViews>
  <sheetFormatPr defaultRowHeight="15"/>
  <cols>
    <col min="1" max="1" width="12.42578125" customWidth="1"/>
    <col min="2" max="2" width="22.5703125" customWidth="1"/>
    <col min="3" max="3" width="9.28515625" style="10" bestFit="1" customWidth="1"/>
    <col min="4" max="4" width="11.28515625" style="10" bestFit="1" customWidth="1"/>
    <col min="5" max="5" width="8.42578125" style="15" bestFit="1" customWidth="1"/>
    <col min="6" max="6" width="12.7109375" style="10" customWidth="1"/>
    <col min="7" max="7" width="16.7109375" style="10" customWidth="1"/>
    <col min="8" max="8" width="13.140625" style="19" customWidth="1"/>
    <col min="9" max="10" width="15" bestFit="1" customWidth="1"/>
  </cols>
  <sheetData>
    <row r="1" spans="1:8" ht="36" customHeight="1">
      <c r="A1" s="61" t="s">
        <v>0</v>
      </c>
      <c r="B1" s="61"/>
      <c r="C1" s="61"/>
      <c r="D1" s="61"/>
      <c r="E1" s="61"/>
      <c r="F1" s="61"/>
      <c r="G1" s="61"/>
      <c r="H1" s="61"/>
    </row>
    <row r="2" spans="1:8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18" t="s">
        <v>18</v>
      </c>
    </row>
    <row r="3" spans="1:8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/>
      <c r="G3" s="12">
        <f>D3*C3+F3*C3</f>
        <v>1499.96</v>
      </c>
      <c r="H3" s="19" t="s">
        <v>7</v>
      </c>
    </row>
    <row r="4" spans="1:8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/>
      <c r="G4" s="12">
        <f t="shared" ref="G4:G32" si="0">D4*C4+F4*C4</f>
        <v>1750</v>
      </c>
      <c r="H4" s="19" t="s">
        <v>8</v>
      </c>
    </row>
    <row r="5" spans="1:8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/>
      <c r="G5" s="12">
        <f t="shared" si="0"/>
        <v>2499.98</v>
      </c>
      <c r="H5" s="19" t="s">
        <v>9</v>
      </c>
    </row>
    <row r="6" spans="1:8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/>
      <c r="G6" s="12">
        <f t="shared" si="0"/>
        <v>2200</v>
      </c>
      <c r="H6" s="19" t="s">
        <v>10</v>
      </c>
    </row>
    <row r="7" spans="1:8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/>
      <c r="G7" s="12">
        <f t="shared" si="0"/>
        <v>2350</v>
      </c>
      <c r="H7" s="19" t="s">
        <v>7</v>
      </c>
    </row>
    <row r="8" spans="1:8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/>
      <c r="G8" s="12">
        <f t="shared" si="0"/>
        <v>2300</v>
      </c>
      <c r="H8" s="19" t="s">
        <v>8</v>
      </c>
    </row>
    <row r="9" spans="1:8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/>
      <c r="G9" s="12">
        <f t="shared" si="0"/>
        <v>1800</v>
      </c>
      <c r="H9" s="19" t="s">
        <v>9</v>
      </c>
    </row>
    <row r="10" spans="1:8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/>
      <c r="G10" s="12">
        <f t="shared" si="0"/>
        <v>900</v>
      </c>
      <c r="H10" s="19" t="s">
        <v>10</v>
      </c>
    </row>
    <row r="11" spans="1:8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/>
      <c r="G11" s="12">
        <f t="shared" si="0"/>
        <v>2799.96</v>
      </c>
      <c r="H11" s="19" t="s">
        <v>7</v>
      </c>
    </row>
    <row r="12" spans="1:8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/>
      <c r="G12" s="12">
        <f t="shared" si="0"/>
        <v>1499.94</v>
      </c>
      <c r="H12" s="19" t="s">
        <v>8</v>
      </c>
    </row>
    <row r="13" spans="1:8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/>
      <c r="G13" s="12">
        <f t="shared" si="0"/>
        <v>1750</v>
      </c>
      <c r="H13" s="19" t="s">
        <v>9</v>
      </c>
    </row>
    <row r="14" spans="1:8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/>
      <c r="G14" s="12">
        <f t="shared" si="0"/>
        <v>2350</v>
      </c>
      <c r="H14" s="19" t="s">
        <v>10</v>
      </c>
    </row>
    <row r="15" spans="1:8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/>
      <c r="G15" s="12">
        <f t="shared" si="0"/>
        <v>2199.96</v>
      </c>
      <c r="H15" s="19" t="s">
        <v>7</v>
      </c>
    </row>
    <row r="16" spans="1:8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/>
      <c r="G16" s="12">
        <f t="shared" si="0"/>
        <v>2350</v>
      </c>
      <c r="H16" s="19" t="s">
        <v>8</v>
      </c>
    </row>
    <row r="17" spans="1:8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/>
      <c r="G17" s="12">
        <f t="shared" si="0"/>
        <v>2299.92</v>
      </c>
      <c r="H17" s="19" t="s">
        <v>9</v>
      </c>
    </row>
    <row r="18" spans="1:8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/>
      <c r="G18" s="12">
        <f t="shared" si="0"/>
        <v>1800</v>
      </c>
      <c r="H18" s="19" t="s">
        <v>10</v>
      </c>
    </row>
    <row r="19" spans="1:8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/>
      <c r="G19" s="12">
        <f t="shared" si="0"/>
        <v>900</v>
      </c>
      <c r="H19" s="19" t="s">
        <v>7</v>
      </c>
    </row>
    <row r="20" spans="1:8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/>
      <c r="G20" s="12">
        <f t="shared" si="0"/>
        <v>2800</v>
      </c>
      <c r="H20" s="19" t="s">
        <v>8</v>
      </c>
    </row>
    <row r="21" spans="1:8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/>
      <c r="G21" s="12">
        <f t="shared" si="0"/>
        <v>1500</v>
      </c>
      <c r="H21" s="19" t="s">
        <v>9</v>
      </c>
    </row>
    <row r="22" spans="1:8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/>
      <c r="G22" s="12">
        <f t="shared" si="0"/>
        <v>1749.9999999999991</v>
      </c>
      <c r="H22" s="19" t="s">
        <v>10</v>
      </c>
    </row>
    <row r="23" spans="1:8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/>
      <c r="G23" s="12">
        <f t="shared" si="0"/>
        <v>2499.96</v>
      </c>
      <c r="H23" s="19" t="s">
        <v>7</v>
      </c>
    </row>
    <row r="24" spans="1:8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/>
      <c r="G24" s="12">
        <f t="shared" si="0"/>
        <v>2199.96</v>
      </c>
      <c r="H24" s="19" t="s">
        <v>8</v>
      </c>
    </row>
    <row r="25" spans="1:8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/>
      <c r="G25" s="12">
        <f t="shared" si="0"/>
        <v>2349.9699999999998</v>
      </c>
      <c r="H25" s="19" t="s">
        <v>9</v>
      </c>
    </row>
    <row r="26" spans="1:8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/>
      <c r="G26" s="12">
        <f t="shared" si="0"/>
        <v>2300</v>
      </c>
      <c r="H26" s="19" t="s">
        <v>10</v>
      </c>
    </row>
    <row r="27" spans="1:8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/>
      <c r="G27" s="12">
        <f t="shared" si="0"/>
        <v>1799.98</v>
      </c>
      <c r="H27" s="19" t="s">
        <v>7</v>
      </c>
    </row>
    <row r="28" spans="1:8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/>
      <c r="G28" s="12">
        <f t="shared" si="0"/>
        <v>900</v>
      </c>
      <c r="H28" s="19" t="s">
        <v>8</v>
      </c>
    </row>
    <row r="29" spans="1:8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/>
      <c r="G29" s="12">
        <f t="shared" si="0"/>
        <v>2800</v>
      </c>
      <c r="H29" s="19" t="s">
        <v>9</v>
      </c>
    </row>
    <row r="30" spans="1:8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/>
      <c r="G30" s="12">
        <f t="shared" si="0"/>
        <v>1500</v>
      </c>
      <c r="H30" s="19" t="s">
        <v>10</v>
      </c>
    </row>
    <row r="31" spans="1:8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/>
      <c r="G31" s="12">
        <f t="shared" si="0"/>
        <v>1750</v>
      </c>
      <c r="H31" s="19" t="s">
        <v>7</v>
      </c>
    </row>
    <row r="32" spans="1:8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/>
      <c r="G32" s="12">
        <f t="shared" si="0"/>
        <v>2500</v>
      </c>
      <c r="H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E56B-2141-4419-B713-3F28DF34272A}">
  <sheetPr>
    <tabColor theme="9" tint="0.39997558519241921"/>
  </sheetPr>
  <dimension ref="A1:I38"/>
  <sheetViews>
    <sheetView zoomScale="130" zoomScaleNormal="130" workbookViewId="0">
      <selection activeCell="H3" sqref="H3"/>
    </sheetView>
  </sheetViews>
  <sheetFormatPr defaultRowHeight="15"/>
  <cols>
    <col min="1" max="1" width="12.42578125" customWidth="1"/>
    <col min="2" max="2" width="22.5703125" customWidth="1"/>
    <col min="3" max="3" width="9.28515625" style="11" bestFit="1" customWidth="1"/>
    <col min="4" max="4" width="11.28515625" style="11" bestFit="1" customWidth="1"/>
    <col min="5" max="5" width="8.42578125" style="15" bestFit="1" customWidth="1"/>
    <col min="6" max="6" width="12.7109375" style="11" customWidth="1"/>
    <col min="7" max="7" width="16.7109375" style="11" customWidth="1"/>
    <col min="8" max="8" width="13" style="15" customWidth="1"/>
    <col min="9" max="9" width="13.140625" style="19" customWidth="1"/>
    <col min="10" max="11" width="15" bestFit="1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spans="1:9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20" t="s">
        <v>51</v>
      </c>
      <c r="I2" s="18" t="s">
        <v>18</v>
      </c>
    </row>
    <row r="3" spans="1:9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I3" s="19" t="s">
        <v>7</v>
      </c>
    </row>
    <row r="4" spans="1:9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I4" s="19" t="s">
        <v>8</v>
      </c>
    </row>
    <row r="5" spans="1:9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I5" s="19" t="s">
        <v>9</v>
      </c>
    </row>
    <row r="6" spans="1:9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I6" s="19" t="s">
        <v>10</v>
      </c>
    </row>
    <row r="7" spans="1:9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I7" s="19" t="s">
        <v>7</v>
      </c>
    </row>
    <row r="8" spans="1:9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I8" s="19" t="s">
        <v>8</v>
      </c>
    </row>
    <row r="9" spans="1:9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I9" s="19" t="s">
        <v>9</v>
      </c>
    </row>
    <row r="10" spans="1:9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I10" s="19" t="s">
        <v>10</v>
      </c>
    </row>
    <row r="11" spans="1:9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I11" s="19" t="s">
        <v>7</v>
      </c>
    </row>
    <row r="12" spans="1:9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I12" s="19" t="s">
        <v>8</v>
      </c>
    </row>
    <row r="13" spans="1:9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I13" s="19" t="s">
        <v>9</v>
      </c>
    </row>
    <row r="14" spans="1:9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I14" s="19" t="s">
        <v>10</v>
      </c>
    </row>
    <row r="15" spans="1:9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I15" s="19" t="s">
        <v>7</v>
      </c>
    </row>
    <row r="16" spans="1:9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I16" s="19" t="s">
        <v>8</v>
      </c>
    </row>
    <row r="17" spans="1:9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I17" s="19" t="s">
        <v>9</v>
      </c>
    </row>
    <row r="18" spans="1:9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I18" s="19" t="s">
        <v>10</v>
      </c>
    </row>
    <row r="19" spans="1:9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I19" s="19" t="s">
        <v>7</v>
      </c>
    </row>
    <row r="20" spans="1:9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I20" s="19" t="s">
        <v>8</v>
      </c>
    </row>
    <row r="21" spans="1:9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I21" s="19" t="s">
        <v>9</v>
      </c>
    </row>
    <row r="22" spans="1:9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I22" s="19" t="s">
        <v>10</v>
      </c>
    </row>
    <row r="23" spans="1:9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I23" s="19" t="s">
        <v>7</v>
      </c>
    </row>
    <row r="24" spans="1:9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I24" s="19" t="s">
        <v>8</v>
      </c>
    </row>
    <row r="25" spans="1:9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I25" s="19" t="s">
        <v>9</v>
      </c>
    </row>
    <row r="26" spans="1:9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I26" s="19" t="s">
        <v>10</v>
      </c>
    </row>
    <row r="27" spans="1:9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I27" s="19" t="s">
        <v>7</v>
      </c>
    </row>
    <row r="28" spans="1:9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I28" s="19" t="s">
        <v>8</v>
      </c>
    </row>
    <row r="29" spans="1:9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I29" s="19" t="s">
        <v>9</v>
      </c>
    </row>
    <row r="30" spans="1:9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I30" s="19" t="s">
        <v>10</v>
      </c>
    </row>
    <row r="31" spans="1:9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I31" s="19" t="s">
        <v>7</v>
      </c>
    </row>
    <row r="32" spans="1:9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I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E14D-38AD-4226-A846-BD12F1BB093B}">
  <sheetPr>
    <tabColor theme="9" tint="-0.249977111117893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1" bestFit="1" customWidth="1"/>
    <col min="4" max="4" width="19.5703125" style="26" customWidth="1"/>
    <col min="5" max="5" width="16.7109375" style="21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70C7-86FF-4DBF-B47A-ED23FBA851D2}">
  <sheetPr>
    <tabColor theme="9" tint="-0.499984740745262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325C-C4BF-4E5E-9E7E-5EC13E9E76AD}">
  <sheetPr>
    <tabColor theme="9" tint="-0.249977111117893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9.28515625" customWidth="1"/>
  </cols>
  <sheetData>
    <row r="1" spans="1:9" ht="36" customHeight="1">
      <c r="A1" s="61" t="s">
        <v>0</v>
      </c>
      <c r="B1" s="61"/>
      <c r="C1" s="61"/>
      <c r="D1" s="61"/>
      <c r="E1" s="61"/>
      <c r="F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1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1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1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1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EEC-BCFC-4764-BDB5-2D2CE4666B52}">
  <sheetPr>
    <tabColor theme="9" tint="0.39997558519241921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/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/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/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/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/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8A3-1399-4F6D-8AFE-EDAA81D38F61}">
  <sheetPr>
    <tabColor theme="9" tint="0.59999389629810485"/>
  </sheetPr>
  <dimension ref="A1:I38"/>
  <sheetViews>
    <sheetView zoomScale="130" zoomScaleNormal="130" workbookViewId="0">
      <selection activeCell="B2" sqref="B1:B1048576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/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/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/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/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/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5516-2427-4CE1-8C29-77B26A08F519}">
  <sheetPr>
    <tabColor theme="9" tint="0.79998168889431442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36" customHeight="1">
      <c r="A1" s="61" t="s">
        <v>0</v>
      </c>
      <c r="B1" s="61"/>
      <c r="C1" s="61"/>
      <c r="D1" s="61"/>
      <c r="E1" s="61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3"/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3"/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3"/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3"/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3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3"/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3"/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3"/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3"/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3"/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</row>
    <row r="17" spans="1:5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</row>
    <row r="18" spans="1:5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</row>
    <row r="19" spans="1:5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</row>
    <row r="20" spans="1:5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5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5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5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5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5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5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5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5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5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5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5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5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PROCV Nomes Intervalos</vt:lpstr>
      <vt:lpstr>Função PROCH</vt:lpstr>
      <vt:lpstr>Função SOMARPRODUTO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2018-08-01T00:46:30Z</dcterms:created>
  <dcterms:modified xsi:type="dcterms:W3CDTF">2020-07-22T12:51:34Z</dcterms:modified>
</cp:coreProperties>
</file>