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3305BF8F-2451-49E5-ABB0-CE1A288605D1}" xr6:coauthVersionLast="45" xr6:coauthVersionMax="45" xr10:uidLastSave="{00000000-0000-0000-0000-000000000000}"/>
  <bookViews>
    <workbookView xWindow="-120" yWindow="-120" windowWidth="19440" windowHeight="10440" xr2:uid="{47DD0571-6490-4E6A-B98B-9701C9D1A9F2}"/>
  </bookViews>
  <sheets>
    <sheet name="Função ARRUMAR" sheetId="3" r:id="rId1"/>
    <sheet name="Função CONCATENAR" sheetId="2" r:id="rId2"/>
    <sheet name="Funções de Converter Texto" sheetId="4" r:id="rId3"/>
    <sheet name="Funções MUDAR e SUBSTITUIR" sheetId="1" r:id="rId4"/>
    <sheet name="Função FÓRMULATEXTO" sheetId="7" r:id="rId5"/>
    <sheet name="Função DATA" sheetId="8" r:id="rId6"/>
    <sheet name="Função DIATRABALHO" sheetId="9" r:id="rId7"/>
    <sheet name="Função DIA.DA.SEMANA" sheetId="10" r:id="rId8"/>
    <sheet name="Lição de Casa" sheetId="11" r:id="rId9"/>
  </sheets>
  <externalReferences>
    <externalReference r:id="rId10"/>
    <externalReference r:id="rId11"/>
    <externalReference r:id="rId12"/>
    <externalReference r:id="rId13"/>
  </externalReferences>
  <definedNames>
    <definedName name="hoteis_smart_lucro_liquido">'[1]Hotéis Smart'!$C$3:$C$9</definedName>
    <definedName name="RegrasProch">'[2]PROCV e PROCH'!$I$12:$L$13</definedName>
    <definedName name="regrasProcv">'[3]Função PROCV Nomes Intervalos'!$H$3:$I$6</definedName>
    <definedName name="taxaComissao2">'[4]Nomes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D4" i="7" l="1"/>
  <c r="D32" i="7" l="1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C4" i="7"/>
  <c r="D3" i="7"/>
  <c r="C3" i="7"/>
</calcChain>
</file>

<file path=xl/sharedStrings.xml><?xml version="1.0" encoding="utf-8"?>
<sst xmlns="http://schemas.openxmlformats.org/spreadsheetml/2006/main" count="688" uniqueCount="255">
  <si>
    <t>Hotel Smart Salvador</t>
  </si>
  <si>
    <t>Reserva</t>
  </si>
  <si>
    <t>Nome do Pax</t>
  </si>
  <si>
    <t>E-mail</t>
  </si>
  <si>
    <t>Estado</t>
  </si>
  <si>
    <t>Cidade</t>
  </si>
  <si>
    <t>Valor Total</t>
  </si>
  <si>
    <t>Cristiano Aparecido</t>
  </si>
  <si>
    <t>cristianoaparecido@gmail.com</t>
  </si>
  <si>
    <t>SP</t>
  </si>
  <si>
    <t>São Paulo</t>
  </si>
  <si>
    <t>Ronaldo Lima</t>
  </si>
  <si>
    <t>ronaldolima@yahoo.com</t>
  </si>
  <si>
    <t>Guarulhos</t>
  </si>
  <si>
    <t>Juliana Amaral</t>
  </si>
  <si>
    <t>julianaamaral@yahoo.com</t>
  </si>
  <si>
    <t>Campinas</t>
  </si>
  <si>
    <t>Rafael De Sousa</t>
  </si>
  <si>
    <t>rafaeldesousa@gamail.com</t>
  </si>
  <si>
    <t>RJ</t>
  </si>
  <si>
    <t>Rio de Janeiro</t>
  </si>
  <si>
    <t xml:space="preserve">Igor Souza </t>
  </si>
  <si>
    <t>igorsouza@gmail.com</t>
  </si>
  <si>
    <t>MG</t>
  </si>
  <si>
    <t>Belo Horizonte</t>
  </si>
  <si>
    <t>Joyce Coutinho</t>
  </si>
  <si>
    <t>joycecoutinho@yahoo.com</t>
  </si>
  <si>
    <t>GO</t>
  </si>
  <si>
    <t>Goiânia</t>
  </si>
  <si>
    <t>Paulo Sergio</t>
  </si>
  <si>
    <t>paulosergio@gamail.com</t>
  </si>
  <si>
    <t>Aparecida de Goiânia</t>
  </si>
  <si>
    <t>Cris Luziane</t>
  </si>
  <si>
    <t>crisluziane@yahoo.com</t>
  </si>
  <si>
    <t>Uberlândia</t>
  </si>
  <si>
    <t xml:space="preserve">Evelin Ferreira </t>
  </si>
  <si>
    <t>evelinferreira@gmail.com</t>
  </si>
  <si>
    <t>São Gonçalo</t>
  </si>
  <si>
    <t>Leandro Henrique</t>
  </si>
  <si>
    <t>leandrohenrique@gamail.com</t>
  </si>
  <si>
    <t>José dos Campos</t>
  </si>
  <si>
    <t>Erik Almeida</t>
  </si>
  <si>
    <t>erikalmeida@gamail.com</t>
  </si>
  <si>
    <t>Patricia Rosa</t>
  </si>
  <si>
    <t>patriciarosa@gmail.com</t>
  </si>
  <si>
    <t>Camila Mendes</t>
  </si>
  <si>
    <t>camilamendes@yahoo.com</t>
  </si>
  <si>
    <t>Raissa Soares</t>
  </si>
  <si>
    <t>raissasoares@gamail.com</t>
  </si>
  <si>
    <t xml:space="preserve">Neidson Luiz </t>
  </si>
  <si>
    <t>neidsonluiz@yahoo.com</t>
  </si>
  <si>
    <t>Antonio Ricardo</t>
  </si>
  <si>
    <t>antonioricardo@gmail.com</t>
  </si>
  <si>
    <t>Geraldo Pereira</t>
  </si>
  <si>
    <t>geraldopereira@gamail.com</t>
  </si>
  <si>
    <t>Edson Brito</t>
  </si>
  <si>
    <t>edsonbrito@yahoo.com</t>
  </si>
  <si>
    <t>Diego Henrique</t>
  </si>
  <si>
    <t>diegohenrique@yahoo.com</t>
  </si>
  <si>
    <t>Olivio Mariano</t>
  </si>
  <si>
    <t>oliviomariano@gmail.com</t>
  </si>
  <si>
    <t xml:space="preserve">Naye Nobre </t>
  </si>
  <si>
    <t>nayenobre@gmail.com</t>
  </si>
  <si>
    <t>Jonathan Silva</t>
  </si>
  <si>
    <t>jonathansilva@yahoo.com</t>
  </si>
  <si>
    <t>Tito Marcos</t>
  </si>
  <si>
    <t>titomarcos@gamail.com</t>
  </si>
  <si>
    <t>Maikon Pereira</t>
  </si>
  <si>
    <t>maikonpereira@yahoo.com</t>
  </si>
  <si>
    <t>Joao Carlos</t>
  </si>
  <si>
    <t>joaocarlos@gmail.com</t>
  </si>
  <si>
    <t>Thiago Augusto</t>
  </si>
  <si>
    <t>thiagoaugusto@gamail.com</t>
  </si>
  <si>
    <t>Danilo Santos Barreto</t>
  </si>
  <si>
    <t>danilosantosbarreto@gmail.com</t>
  </si>
  <si>
    <t>Franclin Fagundes</t>
  </si>
  <si>
    <t>franclinfagundes@gmail.com</t>
  </si>
  <si>
    <t>Jasiel Souza</t>
  </si>
  <si>
    <t>jasielsouza@gamail.com</t>
  </si>
  <si>
    <t>Emilly Cerqueira</t>
  </si>
  <si>
    <t>emillycerqueira@yahoo.com</t>
  </si>
  <si>
    <t>rafaeldesousa@gmail.com</t>
  </si>
  <si>
    <t>paulosergio@gmail.com</t>
  </si>
  <si>
    <t>leandrohenrique@gmail.com</t>
  </si>
  <si>
    <t>erikalmeida@gmail.com</t>
  </si>
  <si>
    <t>raissasoares@gmail.com</t>
  </si>
  <si>
    <t>geraldopereira@gmail.com</t>
  </si>
  <si>
    <t>titomarcos@gmail.com</t>
  </si>
  <si>
    <t>thiagoaugusto@gmail.com</t>
  </si>
  <si>
    <t>jasielsouza@gmail.com</t>
  </si>
  <si>
    <t>Juliana    Amaral</t>
  </si>
  <si>
    <t>Rafael   De Sousa</t>
  </si>
  <si>
    <t xml:space="preserve">Joyce Coutinho   </t>
  </si>
  <si>
    <t xml:space="preserve"> Cris   Luziane</t>
  </si>
  <si>
    <t>Erik     Almeida</t>
  </si>
  <si>
    <t xml:space="preserve">   Igor Souza </t>
  </si>
  <si>
    <t xml:space="preserve">  Cristiano   Aparecido</t>
  </si>
  <si>
    <t xml:space="preserve">Nome </t>
  </si>
  <si>
    <t>Endereço</t>
  </si>
  <si>
    <t>Endereço Completo</t>
  </si>
  <si>
    <t>Rua Dona Inácia Uchoa, 106 – V. Mariana</t>
  </si>
  <si>
    <t>Av. Monteiro Lobato, 244 - Macedo</t>
  </si>
  <si>
    <t>Rua 7 de setembro, 138 – Centro</t>
  </si>
  <si>
    <t>Avenida Prefeito Faria Lima, 10 - Parque Itália</t>
  </si>
  <si>
    <t>São José dos Campos</t>
  </si>
  <si>
    <t>Av. Rio Branco, 81 - Centro</t>
  </si>
  <si>
    <t>Avenida Presidente Vargas, 817 - Centro</t>
  </si>
  <si>
    <t>Av. Álvares Cabral, 1690 - Lourdes</t>
  </si>
  <si>
    <t>Avenida do Contorno, 6664 - Savassi</t>
  </si>
  <si>
    <t xml:space="preserve">Avenida Tocantins com Avenida Anhanguera, Qd. 67 </t>
  </si>
  <si>
    <t>Av. de Furnas, 417 - Jardim Rio Grande</t>
  </si>
  <si>
    <t>Av. Diamante, 1533 - Conde dos Arcos</t>
  </si>
  <si>
    <t>Rua São Paulo, 35 - Tibery</t>
  </si>
  <si>
    <t>Av. José Andraus Gassani, 5464 - Distrito Industrial</t>
  </si>
  <si>
    <t>Av. Generoso Mendonça, nº 4.900 - Jardim Europa</t>
  </si>
  <si>
    <t>Av. Afonso Pena, 191 - Centro</t>
  </si>
  <si>
    <t>Av. Afonso Pena, 4001 - Serra</t>
  </si>
  <si>
    <t>Rua Feliciano Sodré, 100 - Centro</t>
  </si>
  <si>
    <t>Rua Francisco Portela, 2630 – Ze Garoto</t>
  </si>
  <si>
    <t>Avenida Tanner Melo, 344 - Fazenda Santo Antônio</t>
  </si>
  <si>
    <t>Rua Bráz Cubas, 163 - Aclimação</t>
  </si>
  <si>
    <t>Rua Lupércio Arruda Camargo, 111 - Jardim Santana</t>
  </si>
  <si>
    <t>Av. Miguel João, nº 145 - Centro</t>
  </si>
  <si>
    <t>Rua Euclides Miragai, 700 - Centro</t>
  </si>
  <si>
    <t>Avenida Juscelino Kubtschek, 1600</t>
  </si>
  <si>
    <t>Rua R-07 Jardim Botânico Qd: 35 - Vila Redenção</t>
  </si>
  <si>
    <t>Av. Dr. Ismerino Soares, nº 789 - Aeroporto</t>
  </si>
  <si>
    <t xml:space="preserve"> Rua São Pedro Alcântara, 17 - Alcântara</t>
  </si>
  <si>
    <t>Rua Rubião Junior, 84 - Centro</t>
  </si>
  <si>
    <t>Av. Fued José Sebba, 1245 - Jardim Goiás</t>
  </si>
  <si>
    <t>Leandro    Henrique</t>
  </si>
  <si>
    <t xml:space="preserve">   Camila   Mendes</t>
  </si>
  <si>
    <t xml:space="preserve">  Neidson Luiz </t>
  </si>
  <si>
    <t>Geraldo   Pereira</t>
  </si>
  <si>
    <t xml:space="preserve">   Olivio   Mariano</t>
  </si>
  <si>
    <t>Jonathan    Silva</t>
  </si>
  <si>
    <t>Maikon   Pereira</t>
  </si>
  <si>
    <t xml:space="preserve">   Danilo   Santos Barreto</t>
  </si>
  <si>
    <t>Jasiel   Souza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</si>
  <si>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</si>
  <si>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</si>
  <si>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</si>
  <si>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</si>
  <si>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</si>
  <si>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</si>
  <si>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</si>
  <si>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</si>
  <si>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</si>
  <si>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</si>
  <si>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</si>
  <si>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</si>
  <si>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</si>
  <si>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</si>
  <si>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</si>
  <si>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</si>
  <si>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</si>
  <si>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</si>
  <si>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</si>
  <si>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</si>
  <si>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</si>
  <si>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</si>
  <si>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</si>
  <si>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</si>
  <si>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</si>
  <si>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</si>
  <si>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</si>
  <si>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</si>
  <si>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</si>
  <si>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</si>
  <si>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CPF</t>
  </si>
  <si>
    <t xml:space="preserve">307.272.808.99 </t>
  </si>
  <si>
    <t xml:space="preserve">363.975.818.88 </t>
  </si>
  <si>
    <t xml:space="preserve">331.972.588.27 </t>
  </si>
  <si>
    <t xml:space="preserve">383.446.338.85 </t>
  </si>
  <si>
    <t xml:space="preserve">295.136.248.03 </t>
  </si>
  <si>
    <t xml:space="preserve">219.180.478.04 </t>
  </si>
  <si>
    <t xml:space="preserve">314.493.248.51 </t>
  </si>
  <si>
    <t xml:space="preserve">401.961.598.57 </t>
  </si>
  <si>
    <t xml:space="preserve">367.374.688.02 </t>
  </si>
  <si>
    <t xml:space="preserve">398.590.648.30 </t>
  </si>
  <si>
    <t xml:space="preserve">341.396.018.09 </t>
  </si>
  <si>
    <t xml:space="preserve">365.307.018.00 </t>
  </si>
  <si>
    <t xml:space="preserve">412.344.938.70 </t>
  </si>
  <si>
    <t xml:space="preserve">407.410.778.33 </t>
  </si>
  <si>
    <t xml:space="preserve">399.470.678.58 </t>
  </si>
  <si>
    <t xml:space="preserve">409.887.868.26 </t>
  </si>
  <si>
    <t xml:space="preserve">386.132.198.02 </t>
  </si>
  <si>
    <t xml:space="preserve">233.470.278.17 </t>
  </si>
  <si>
    <t xml:space="preserve">383.320.808.27 </t>
  </si>
  <si>
    <t xml:space="preserve">392.123.758.04 </t>
  </si>
  <si>
    <t xml:space="preserve">320.849.998.12 </t>
  </si>
  <si>
    <t xml:space="preserve">377.567.638.40 </t>
  </si>
  <si>
    <t>078.405.624.26</t>
  </si>
  <si>
    <t>403.022.598.56</t>
  </si>
  <si>
    <t>Nome</t>
  </si>
  <si>
    <t>Sobrenome</t>
  </si>
  <si>
    <t>Trabalhando com Datas</t>
  </si>
  <si>
    <t>Data Início</t>
  </si>
  <si>
    <t>Data Término</t>
  </si>
  <si>
    <t>Data Final</t>
  </si>
  <si>
    <t>Data Referência</t>
  </si>
  <si>
    <t>Dias Passados</t>
  </si>
  <si>
    <t>Data</t>
  </si>
  <si>
    <t xml:space="preserve">1 Dia </t>
  </si>
  <si>
    <t xml:space="preserve">1 Mês </t>
  </si>
  <si>
    <t>3 Anos</t>
  </si>
  <si>
    <t xml:space="preserve">Dia </t>
  </si>
  <si>
    <t xml:space="preserve">Mês </t>
  </si>
  <si>
    <t>Ano</t>
  </si>
  <si>
    <t>Data Atual</t>
  </si>
  <si>
    <t>AGORA</t>
  </si>
  <si>
    <t>DATA</t>
  </si>
  <si>
    <t>Dias Restantes</t>
  </si>
  <si>
    <t>Data + 84</t>
  </si>
  <si>
    <t>Data - 84</t>
  </si>
  <si>
    <t>HOJE() +45</t>
  </si>
  <si>
    <t>HOJE() -45</t>
  </si>
  <si>
    <t>DIATRABALHO</t>
  </si>
  <si>
    <t>DIATRABALHOTOTAL</t>
  </si>
  <si>
    <t>Dias de Trabalho</t>
  </si>
  <si>
    <t>Feriado</t>
  </si>
  <si>
    <t>Dia da Semana</t>
  </si>
  <si>
    <t>Carnaval</t>
  </si>
  <si>
    <t>Paixão de Cristo</t>
  </si>
  <si>
    <t>Tiradentes</t>
  </si>
  <si>
    <t>Dia do Trabalho</t>
  </si>
  <si>
    <t>Corpus Christi</t>
  </si>
  <si>
    <t>Independência do Brasil</t>
  </si>
  <si>
    <t>Finados</t>
  </si>
  <si>
    <t>Proclamação da República</t>
  </si>
  <si>
    <t>Natal</t>
  </si>
  <si>
    <t>Confraternização</t>
  </si>
  <si>
    <t>Nossa Sr.a Aparecida</t>
  </si>
  <si>
    <t>Data de Envio Prevista</t>
  </si>
  <si>
    <t>Número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</si>
  <si>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</si>
  <si>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</si>
  <si>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</si>
  <si>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</si>
  <si>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</si>
  <si>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</si>
  <si>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</si>
  <si>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DIA.DA.SEMANA</t>
  </si>
  <si>
    <t>Data de Envio Redefinida</t>
  </si>
  <si>
    <t>Acomodações</t>
  </si>
  <si>
    <t>Apartamento Standard</t>
  </si>
  <si>
    <t>Apartamento Superior</t>
  </si>
  <si>
    <t>Apartamento Máster</t>
  </si>
  <si>
    <t>Apartamento Oceânico</t>
  </si>
  <si>
    <t>Suíte Executiva</t>
  </si>
  <si>
    <t>Suíte Máster</t>
  </si>
  <si>
    <t>Diária</t>
  </si>
  <si>
    <t>Total</t>
  </si>
  <si>
    <t>Taxa Final de Semana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</si>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</sst>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FDF9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 indent="1"/>
    </xf>
    <xf numFmtId="1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NumberFormat="1"/>
    <xf numFmtId="22" fontId="4" fillId="4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left"/>
    </xf>
    <xf numFmtId="0" fontId="4" fillId="7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3" fillId="3" borderId="0" xfId="0" applyNumberFormat="1" applyFont="1" applyFill="1" applyAlignment="1">
      <alignment horizontal="left"/>
    </xf>
    <xf numFmtId="44" fontId="4" fillId="4" borderId="1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44" fontId="4" fillId="6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BFD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hyperlink" Target="mailto:cristianoaparecido@gmail.com" TargetMode="External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C7B-E5CF-49F9-A6B9-030B6BF7D790}">
  <sheetPr>
    <tabColor theme="9" tint="0.79998168889431442"/>
  </sheetPr>
  <dimension ref="A1:G38"/>
  <sheetViews>
    <sheetView tabSelected="1" zoomScale="130" zoomScaleNormal="130" workbookViewId="0">
      <selection activeCell="C3" sqref="C3"/>
    </sheetView>
  </sheetViews>
  <sheetFormatPr defaultRowHeight="15"/>
  <cols>
    <col min="1" max="1" width="12.42578125" customWidth="1"/>
    <col min="2" max="3" width="20.7109375" customWidth="1"/>
    <col min="4" max="4" width="28.85546875" bestFit="1" customWidth="1"/>
    <col min="5" max="5" width="6.85546875" style="13" bestFit="1" customWidth="1"/>
    <col min="6" max="6" width="19.5703125" style="9" customWidth="1"/>
    <col min="7" max="7" width="16.7109375" style="13" customWidth="1"/>
    <col min="8" max="8" width="3.7109375" customWidth="1"/>
    <col min="9" max="9" width="16.85546875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 ht="15" customHeight="1">
      <c r="A2" s="1" t="s">
        <v>1</v>
      </c>
      <c r="B2" s="1" t="s">
        <v>2</v>
      </c>
      <c r="C2" s="1" t="s">
        <v>97</v>
      </c>
      <c r="D2" s="1" t="s">
        <v>3</v>
      </c>
      <c r="E2" s="2" t="s">
        <v>4</v>
      </c>
      <c r="F2" s="3" t="s">
        <v>5</v>
      </c>
      <c r="G2" s="2" t="s">
        <v>6</v>
      </c>
    </row>
    <row r="3" spans="1:7">
      <c r="A3" s="4">
        <v>43252</v>
      </c>
      <c r="B3" t="s">
        <v>96</v>
      </c>
      <c r="D3" s="5" t="s">
        <v>8</v>
      </c>
      <c r="E3" s="6" t="s">
        <v>9</v>
      </c>
      <c r="F3" s="7" t="s">
        <v>10</v>
      </c>
      <c r="G3" s="8">
        <v>1499.96</v>
      </c>
    </row>
    <row r="4" spans="1:7">
      <c r="A4" s="4">
        <v>43253</v>
      </c>
      <c r="B4" t="s">
        <v>11</v>
      </c>
      <c r="D4" s="5" t="s">
        <v>12</v>
      </c>
      <c r="E4" s="6" t="s">
        <v>9</v>
      </c>
      <c r="F4" s="9" t="s">
        <v>13</v>
      </c>
      <c r="G4" s="8">
        <v>1750</v>
      </c>
    </row>
    <row r="5" spans="1:7">
      <c r="A5" s="4">
        <v>43254</v>
      </c>
      <c r="B5" t="s">
        <v>90</v>
      </c>
      <c r="D5" s="5" t="s">
        <v>15</v>
      </c>
      <c r="E5" s="6" t="s">
        <v>9</v>
      </c>
      <c r="F5" s="9" t="s">
        <v>16</v>
      </c>
      <c r="G5" s="8">
        <v>2499.98</v>
      </c>
    </row>
    <row r="6" spans="1:7">
      <c r="A6" s="4">
        <v>43255</v>
      </c>
      <c r="B6" t="s">
        <v>91</v>
      </c>
      <c r="D6" s="5" t="s">
        <v>81</v>
      </c>
      <c r="E6" s="6" t="s">
        <v>19</v>
      </c>
      <c r="F6" s="7" t="s">
        <v>20</v>
      </c>
      <c r="G6" s="8">
        <v>2200</v>
      </c>
    </row>
    <row r="7" spans="1:7">
      <c r="A7" s="4">
        <v>43256</v>
      </c>
      <c r="B7" t="s">
        <v>95</v>
      </c>
      <c r="D7" s="5" t="s">
        <v>22</v>
      </c>
      <c r="E7" s="6" t="s">
        <v>23</v>
      </c>
      <c r="F7" s="7" t="s">
        <v>24</v>
      </c>
      <c r="G7" s="8">
        <v>2350</v>
      </c>
    </row>
    <row r="8" spans="1:7">
      <c r="A8" s="4">
        <v>43257</v>
      </c>
      <c r="B8" t="s">
        <v>92</v>
      </c>
      <c r="D8" s="5" t="s">
        <v>26</v>
      </c>
      <c r="E8" s="6" t="s">
        <v>27</v>
      </c>
      <c r="F8" s="7" t="s">
        <v>28</v>
      </c>
      <c r="G8" s="8">
        <v>2300</v>
      </c>
    </row>
    <row r="9" spans="1:7">
      <c r="A9" s="4">
        <v>43258</v>
      </c>
      <c r="B9" t="s">
        <v>29</v>
      </c>
      <c r="D9" s="5" t="s">
        <v>82</v>
      </c>
      <c r="E9" s="6" t="s">
        <v>27</v>
      </c>
      <c r="F9" s="7" t="s">
        <v>31</v>
      </c>
      <c r="G9" s="8">
        <v>1800</v>
      </c>
    </row>
    <row r="10" spans="1:7">
      <c r="A10" s="4">
        <v>43259</v>
      </c>
      <c r="B10" t="s">
        <v>93</v>
      </c>
      <c r="D10" s="5" t="s">
        <v>33</v>
      </c>
      <c r="E10" s="6" t="s">
        <v>23</v>
      </c>
      <c r="F10" s="7" t="s">
        <v>34</v>
      </c>
      <c r="G10" s="8">
        <v>900</v>
      </c>
    </row>
    <row r="11" spans="1:7">
      <c r="A11" s="4">
        <v>43260</v>
      </c>
      <c r="B11" t="s">
        <v>35</v>
      </c>
      <c r="D11" s="5" t="s">
        <v>36</v>
      </c>
      <c r="E11" s="6" t="s">
        <v>19</v>
      </c>
      <c r="F11" s="7" t="s">
        <v>37</v>
      </c>
      <c r="G11" s="8">
        <v>2799.96</v>
      </c>
    </row>
    <row r="12" spans="1:7">
      <c r="A12" s="4">
        <v>43261</v>
      </c>
      <c r="B12" t="s">
        <v>130</v>
      </c>
      <c r="D12" s="5" t="s">
        <v>83</v>
      </c>
      <c r="E12" s="6" t="s">
        <v>9</v>
      </c>
      <c r="F12" s="7" t="s">
        <v>40</v>
      </c>
      <c r="G12" s="8">
        <v>1499.94</v>
      </c>
    </row>
    <row r="13" spans="1:7">
      <c r="A13" s="4">
        <v>43262</v>
      </c>
      <c r="B13" t="s">
        <v>94</v>
      </c>
      <c r="D13" s="5" t="s">
        <v>84</v>
      </c>
      <c r="E13" s="6" t="s">
        <v>9</v>
      </c>
      <c r="F13" s="7" t="s">
        <v>40</v>
      </c>
      <c r="G13" s="8">
        <v>1750</v>
      </c>
    </row>
    <row r="14" spans="1:7">
      <c r="A14" s="4">
        <v>43263</v>
      </c>
      <c r="B14" t="s">
        <v>43</v>
      </c>
      <c r="D14" s="5" t="s">
        <v>44</v>
      </c>
      <c r="E14" s="6" t="s">
        <v>19</v>
      </c>
      <c r="F14" s="7" t="s">
        <v>37</v>
      </c>
      <c r="G14" s="8">
        <v>2350</v>
      </c>
    </row>
    <row r="15" spans="1:7">
      <c r="A15" s="4">
        <v>43264</v>
      </c>
      <c r="B15" t="s">
        <v>131</v>
      </c>
      <c r="D15" s="5" t="s">
        <v>46</v>
      </c>
      <c r="E15" s="6" t="s">
        <v>23</v>
      </c>
      <c r="F15" s="7" t="s">
        <v>34</v>
      </c>
      <c r="G15" s="8">
        <v>2199.96</v>
      </c>
    </row>
    <row r="16" spans="1:7">
      <c r="A16" s="4">
        <v>43265</v>
      </c>
      <c r="B16" t="s">
        <v>47</v>
      </c>
      <c r="D16" s="5" t="s">
        <v>85</v>
      </c>
      <c r="E16" s="6" t="s">
        <v>27</v>
      </c>
      <c r="F16" s="7" t="s">
        <v>31</v>
      </c>
      <c r="G16" s="8">
        <v>2350</v>
      </c>
    </row>
    <row r="17" spans="1:7">
      <c r="A17" s="4">
        <v>43266</v>
      </c>
      <c r="B17" t="s">
        <v>132</v>
      </c>
      <c r="D17" s="5" t="s">
        <v>50</v>
      </c>
      <c r="E17" s="6" t="s">
        <v>27</v>
      </c>
      <c r="F17" s="7" t="s">
        <v>28</v>
      </c>
      <c r="G17" s="8">
        <v>2299.92</v>
      </c>
    </row>
    <row r="18" spans="1:7">
      <c r="A18" s="4">
        <v>43267</v>
      </c>
      <c r="B18" t="s">
        <v>51</v>
      </c>
      <c r="D18" s="5" t="s">
        <v>52</v>
      </c>
      <c r="E18" s="6" t="s">
        <v>23</v>
      </c>
      <c r="F18" s="7" t="s">
        <v>24</v>
      </c>
      <c r="G18" s="8">
        <v>1800</v>
      </c>
    </row>
    <row r="19" spans="1:7">
      <c r="A19" s="4">
        <v>43268</v>
      </c>
      <c r="B19" t="s">
        <v>133</v>
      </c>
      <c r="D19" s="5" t="s">
        <v>86</v>
      </c>
      <c r="E19" s="6" t="s">
        <v>19</v>
      </c>
      <c r="F19" s="7" t="s">
        <v>20</v>
      </c>
      <c r="G19" s="8">
        <v>900</v>
      </c>
    </row>
    <row r="20" spans="1:7">
      <c r="A20" s="4">
        <v>43269</v>
      </c>
      <c r="B20" t="s">
        <v>55</v>
      </c>
      <c r="D20" s="5" t="s">
        <v>56</v>
      </c>
      <c r="E20" s="6" t="s">
        <v>9</v>
      </c>
      <c r="F20" s="7" t="s">
        <v>16</v>
      </c>
      <c r="G20" s="8">
        <v>2800</v>
      </c>
    </row>
    <row r="21" spans="1:7">
      <c r="A21" s="4">
        <v>43270</v>
      </c>
      <c r="B21" t="s">
        <v>57</v>
      </c>
      <c r="D21" s="5" t="s">
        <v>58</v>
      </c>
      <c r="E21" s="6" t="s">
        <v>9</v>
      </c>
      <c r="F21" s="7" t="s">
        <v>13</v>
      </c>
      <c r="G21" s="8">
        <v>1500</v>
      </c>
    </row>
    <row r="22" spans="1:7">
      <c r="A22" s="4">
        <v>43271</v>
      </c>
      <c r="B22" t="s">
        <v>134</v>
      </c>
      <c r="D22" s="5" t="s">
        <v>60</v>
      </c>
      <c r="E22" s="6" t="s">
        <v>9</v>
      </c>
      <c r="F22" s="7" t="s">
        <v>10</v>
      </c>
      <c r="G22" s="8">
        <v>1749.9999999999991</v>
      </c>
    </row>
    <row r="23" spans="1:7">
      <c r="A23" s="4">
        <v>43272</v>
      </c>
      <c r="B23" t="s">
        <v>61</v>
      </c>
      <c r="D23" s="5" t="s">
        <v>62</v>
      </c>
      <c r="E23" s="6" t="s">
        <v>19</v>
      </c>
      <c r="F23" s="7" t="s">
        <v>37</v>
      </c>
      <c r="G23" s="8">
        <v>2499.96</v>
      </c>
    </row>
    <row r="24" spans="1:7">
      <c r="A24" s="4">
        <v>43273</v>
      </c>
      <c r="B24" t="s">
        <v>135</v>
      </c>
      <c r="D24" s="5" t="s">
        <v>64</v>
      </c>
      <c r="E24" s="6" t="s">
        <v>23</v>
      </c>
      <c r="F24" s="7" t="s">
        <v>34</v>
      </c>
      <c r="G24" s="8">
        <v>2199.96</v>
      </c>
    </row>
    <row r="25" spans="1:7">
      <c r="A25" s="4">
        <v>43274</v>
      </c>
      <c r="B25" t="s">
        <v>65</v>
      </c>
      <c r="D25" s="5" t="s">
        <v>87</v>
      </c>
      <c r="E25" s="6" t="s">
        <v>27</v>
      </c>
      <c r="F25" s="7" t="s">
        <v>31</v>
      </c>
      <c r="G25" s="8">
        <v>2349.9699999999998</v>
      </c>
    </row>
    <row r="26" spans="1:7">
      <c r="A26" s="4">
        <v>43275</v>
      </c>
      <c r="B26" t="s">
        <v>136</v>
      </c>
      <c r="D26" s="5" t="s">
        <v>68</v>
      </c>
      <c r="E26" s="6" t="s">
        <v>27</v>
      </c>
      <c r="F26" s="7" t="s">
        <v>28</v>
      </c>
      <c r="G26" s="8">
        <v>2300</v>
      </c>
    </row>
    <row r="27" spans="1:7">
      <c r="A27" s="4">
        <v>43276</v>
      </c>
      <c r="B27" t="s">
        <v>69</v>
      </c>
      <c r="D27" s="5" t="s">
        <v>70</v>
      </c>
      <c r="E27" s="6" t="s">
        <v>23</v>
      </c>
      <c r="F27" s="7" t="s">
        <v>24</v>
      </c>
      <c r="G27" s="8">
        <v>1799.98</v>
      </c>
    </row>
    <row r="28" spans="1:7">
      <c r="A28" s="4">
        <v>43277</v>
      </c>
      <c r="B28" t="s">
        <v>71</v>
      </c>
      <c r="D28" s="5" t="s">
        <v>88</v>
      </c>
      <c r="E28" s="6" t="s">
        <v>27</v>
      </c>
      <c r="F28" s="7" t="s">
        <v>31</v>
      </c>
      <c r="G28" s="8">
        <v>900</v>
      </c>
    </row>
    <row r="29" spans="1:7">
      <c r="A29" s="4">
        <v>43278</v>
      </c>
      <c r="B29" t="s">
        <v>137</v>
      </c>
      <c r="D29" s="5" t="s">
        <v>74</v>
      </c>
      <c r="E29" s="6" t="s">
        <v>23</v>
      </c>
      <c r="F29" s="7" t="s">
        <v>34</v>
      </c>
      <c r="G29" s="8">
        <v>2800</v>
      </c>
    </row>
    <row r="30" spans="1:7">
      <c r="A30" s="4">
        <v>43279</v>
      </c>
      <c r="B30" t="s">
        <v>75</v>
      </c>
      <c r="D30" s="5" t="s">
        <v>76</v>
      </c>
      <c r="E30" s="6" t="s">
        <v>19</v>
      </c>
      <c r="F30" s="7" t="s">
        <v>37</v>
      </c>
      <c r="G30" s="8">
        <v>1500</v>
      </c>
    </row>
    <row r="31" spans="1:7">
      <c r="A31" s="4">
        <v>43280</v>
      </c>
      <c r="B31" t="s">
        <v>138</v>
      </c>
      <c r="D31" s="5" t="s">
        <v>89</v>
      </c>
      <c r="E31" s="6" t="s">
        <v>9</v>
      </c>
      <c r="F31" s="7" t="s">
        <v>40</v>
      </c>
      <c r="G31" s="8">
        <v>1750</v>
      </c>
    </row>
    <row r="32" spans="1:7">
      <c r="A32" s="4">
        <v>43281</v>
      </c>
      <c r="B32" t="s">
        <v>79</v>
      </c>
      <c r="D32" s="5" t="s">
        <v>80</v>
      </c>
      <c r="E32" s="6" t="s">
        <v>27</v>
      </c>
      <c r="F32" s="7" t="s">
        <v>28</v>
      </c>
      <c r="G32" s="8">
        <v>2500</v>
      </c>
    </row>
    <row r="33" spans="5:7">
      <c r="E33" s="10"/>
      <c r="G33" s="11"/>
    </row>
    <row r="34" spans="5:7">
      <c r="E34" s="10"/>
      <c r="G34" s="11"/>
    </row>
    <row r="35" spans="5:7">
      <c r="E35" s="10"/>
      <c r="G35" s="11"/>
    </row>
    <row r="36" spans="5:7">
      <c r="E36" s="10"/>
      <c r="G36" s="11"/>
    </row>
    <row r="37" spans="5:7">
      <c r="E37" s="10"/>
      <c r="G37" s="11"/>
    </row>
    <row r="38" spans="5:7">
      <c r="E38" s="10"/>
      <c r="G38" s="11"/>
    </row>
  </sheetData>
  <mergeCells count="1">
    <mergeCell ref="A1:G1"/>
  </mergeCells>
  <hyperlinks>
    <hyperlink ref="D4" r:id="rId1" display="ronaldolima@gmail.com" xr:uid="{5564FBF7-EB55-449A-B575-024B1CBB25B3}"/>
    <hyperlink ref="D5" r:id="rId2" display="julianaamaral@gmail.com" xr:uid="{A0A2149A-5923-447E-BF4F-551F75D1C38E}"/>
    <hyperlink ref="D7" r:id="rId3" xr:uid="{5F695A15-706D-4C9F-9C4D-E80478719B0C}"/>
    <hyperlink ref="D8" r:id="rId4" display="joycecoutinho@gmail.com" xr:uid="{C972E51F-129C-4C95-976E-63B7B6AF6776}"/>
    <hyperlink ref="D9" r:id="rId5" display="paulosergio@gamail.com" xr:uid="{943CB299-74A2-44ED-8439-E3CCC3210276}"/>
    <hyperlink ref="D10" r:id="rId6" display="crisluziane@gmail.com" xr:uid="{D9B5DFCF-EA9B-4D7B-81AE-671E646DA1D8}"/>
    <hyperlink ref="D11" r:id="rId7" xr:uid="{2CC6CE4F-1500-40EB-9106-001F66A9E081}"/>
    <hyperlink ref="D12" r:id="rId8" display="leandrohenrique@gamail.com" xr:uid="{1BB98183-3CE8-4B8C-961E-E73017109C99}"/>
    <hyperlink ref="D13" r:id="rId9" display="erikalmeida@gamail.com" xr:uid="{58252245-58EA-4FB0-A884-3D320A69343C}"/>
    <hyperlink ref="D14" r:id="rId10" xr:uid="{A1B138B0-FC3C-4AE5-A8D5-8C17AE032D40}"/>
    <hyperlink ref="D15" r:id="rId11" display="camilamendes@gmail.com" xr:uid="{A027E94C-5295-490C-821A-6CA9ED0AB770}"/>
    <hyperlink ref="D16" r:id="rId12" display="raissasoares@gamail.com" xr:uid="{98C43CE9-6B7B-427A-A217-E610E0A1FCAE}"/>
    <hyperlink ref="D17" r:id="rId13" display="neidsonluiz@gmail.com" xr:uid="{4B4BF505-ACB3-4CB1-A755-112D6811039C}"/>
    <hyperlink ref="D18" r:id="rId14" xr:uid="{C0C04747-81CE-43EF-B554-C8DB8D1340B4}"/>
    <hyperlink ref="D19" r:id="rId15" display="geraldopereira@gamail.com" xr:uid="{45D50091-1E20-46EE-9547-2A82D3611B78}"/>
    <hyperlink ref="D20" r:id="rId16" display="edsonbrito@gmail.com" xr:uid="{C67F22B9-1829-4386-89EE-49ED8BEB6608}"/>
    <hyperlink ref="D21" r:id="rId17" display="diegohenrique@gmail.com" xr:uid="{C7DE5FC2-A798-4350-8190-0106EFD5A294}"/>
    <hyperlink ref="D22" r:id="rId18" xr:uid="{EE0C9EE6-196E-40A1-908A-54479D60E950}"/>
    <hyperlink ref="D23" r:id="rId19" xr:uid="{C9EEAF81-8429-4ED1-B312-79373CA4899C}"/>
    <hyperlink ref="D24" r:id="rId20" display="jonathansilva@gmail.com" xr:uid="{819BA491-3E5F-4FA3-919E-F3C352886336}"/>
    <hyperlink ref="D25" r:id="rId21" display="titomarcos@gamail.com" xr:uid="{A6DC7A95-F2AD-45F0-BE13-E68175FCE5E7}"/>
    <hyperlink ref="D26" r:id="rId22" display="maikonpereira@gmail.com" xr:uid="{CA1EBA89-0661-4D9D-8378-1A6417676F66}"/>
    <hyperlink ref="D27" r:id="rId23" xr:uid="{37E31B89-4A09-487C-BCCD-92F2147A1E27}"/>
    <hyperlink ref="D28" r:id="rId24" display="thiagoaugusto@gamail.com" xr:uid="{C24CE2A3-9F6C-4EA8-A438-EC8F34F4CCCA}"/>
    <hyperlink ref="D30" r:id="rId25" xr:uid="{52CE991C-1497-4970-B9E3-FEDF83BF4FF6}"/>
    <hyperlink ref="D31" r:id="rId26" display="jasielsouza@gamail.com" xr:uid="{7210BBB3-56A0-494D-AC09-622153192CE7}"/>
    <hyperlink ref="D32" r:id="rId27" display="emillycerqueira@gmail.com" xr:uid="{FAA5F765-E666-4A42-A69D-B29BC706A0D2}"/>
    <hyperlink ref="D6" r:id="rId28" display="rafaeldesousa@gamail.com" xr:uid="{FE9B2206-31F0-4D02-8620-C525FFD5D998}"/>
    <hyperlink ref="D3" r:id="rId29" xr:uid="{3CE11824-36EA-497D-B888-E860169ACF9B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2B5F-C177-4621-8C62-2DD44FEB4B1C}">
  <sheetPr>
    <tabColor theme="9" tint="0.59999389629810485"/>
  </sheetPr>
  <dimension ref="A1:G38"/>
  <sheetViews>
    <sheetView topLeftCell="C1" zoomScale="130" zoomScaleNormal="130" workbookViewId="0">
      <selection activeCell="F3" sqref="F3"/>
    </sheetView>
  </sheetViews>
  <sheetFormatPr defaultRowHeight="15"/>
  <cols>
    <col min="1" max="1" width="12.42578125" customWidth="1"/>
    <col min="2" max="2" width="20.7109375" customWidth="1"/>
    <col min="3" max="3" width="48.42578125" style="9" bestFit="1" customWidth="1"/>
    <col min="4" max="4" width="19.5703125" style="9" customWidth="1"/>
    <col min="5" max="5" width="6.85546875" style="13" bestFit="1" customWidth="1"/>
    <col min="6" max="6" width="57.85546875" style="9" customWidth="1"/>
    <col min="7" max="7" width="16.7109375" style="13" customWidth="1"/>
    <col min="8" max="8" width="3.7109375" customWidth="1"/>
    <col min="9" max="9" width="16.85546875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 ht="15" customHeight="1">
      <c r="A2" s="1" t="s">
        <v>1</v>
      </c>
      <c r="B2" s="1" t="s">
        <v>2</v>
      </c>
      <c r="C2" s="3" t="s">
        <v>98</v>
      </c>
      <c r="D2" s="3" t="s">
        <v>5</v>
      </c>
      <c r="E2" s="2" t="s">
        <v>4</v>
      </c>
      <c r="F2" s="3" t="s">
        <v>99</v>
      </c>
      <c r="G2" s="2" t="s">
        <v>6</v>
      </c>
    </row>
    <row r="3" spans="1:7">
      <c r="A3" s="4">
        <v>43252</v>
      </c>
      <c r="B3" t="s">
        <v>7</v>
      </c>
      <c r="C3" s="7" t="s">
        <v>120</v>
      </c>
      <c r="D3" s="7" t="s">
        <v>10</v>
      </c>
      <c r="E3" s="6" t="s">
        <v>9</v>
      </c>
      <c r="F3" s="7"/>
      <c r="G3" s="8">
        <v>1499.96</v>
      </c>
    </row>
    <row r="4" spans="1:7">
      <c r="A4" s="4">
        <v>43253</v>
      </c>
      <c r="B4" t="s">
        <v>11</v>
      </c>
      <c r="C4" s="7" t="s">
        <v>101</v>
      </c>
      <c r="D4" s="9" t="s">
        <v>13</v>
      </c>
      <c r="E4" s="6" t="s">
        <v>9</v>
      </c>
      <c r="F4" s="7"/>
      <c r="G4" s="8">
        <v>1750</v>
      </c>
    </row>
    <row r="5" spans="1:7">
      <c r="A5" s="4">
        <v>43254</v>
      </c>
      <c r="B5" t="s">
        <v>14</v>
      </c>
      <c r="C5" s="7" t="s">
        <v>121</v>
      </c>
      <c r="D5" s="9" t="s">
        <v>16</v>
      </c>
      <c r="E5" s="6" t="s">
        <v>9</v>
      </c>
      <c r="F5" s="7"/>
      <c r="G5" s="8">
        <v>2499.98</v>
      </c>
    </row>
    <row r="6" spans="1:7">
      <c r="A6" s="4">
        <v>43255</v>
      </c>
      <c r="B6" t="s">
        <v>17</v>
      </c>
      <c r="C6" s="7" t="s">
        <v>105</v>
      </c>
      <c r="D6" s="7" t="s">
        <v>20</v>
      </c>
      <c r="E6" s="6" t="s">
        <v>19</v>
      </c>
      <c r="F6" s="7"/>
      <c r="G6" s="8">
        <v>2200</v>
      </c>
    </row>
    <row r="7" spans="1:7">
      <c r="A7" s="4">
        <v>43256</v>
      </c>
      <c r="B7" t="s">
        <v>21</v>
      </c>
      <c r="C7" s="7" t="s">
        <v>107</v>
      </c>
      <c r="D7" s="7" t="s">
        <v>24</v>
      </c>
      <c r="E7" s="6" t="s">
        <v>23</v>
      </c>
      <c r="F7" s="7"/>
      <c r="G7" s="8">
        <v>2350</v>
      </c>
    </row>
    <row r="8" spans="1:7">
      <c r="A8" s="4">
        <v>43257</v>
      </c>
      <c r="B8" t="s">
        <v>25</v>
      </c>
      <c r="C8" s="7" t="s">
        <v>109</v>
      </c>
      <c r="D8" s="7" t="s">
        <v>28</v>
      </c>
      <c r="E8" s="6" t="s">
        <v>27</v>
      </c>
      <c r="F8" s="7"/>
      <c r="G8" s="8">
        <v>2300</v>
      </c>
    </row>
    <row r="9" spans="1:7">
      <c r="A9" s="4">
        <v>43258</v>
      </c>
      <c r="B9" t="s">
        <v>29</v>
      </c>
      <c r="C9" s="7" t="s">
        <v>122</v>
      </c>
      <c r="D9" s="7" t="s">
        <v>31</v>
      </c>
      <c r="E9" s="6" t="s">
        <v>27</v>
      </c>
      <c r="F9" s="7"/>
      <c r="G9" s="8">
        <v>1800</v>
      </c>
    </row>
    <row r="10" spans="1:7">
      <c r="A10" s="4">
        <v>43259</v>
      </c>
      <c r="B10" t="s">
        <v>32</v>
      </c>
      <c r="C10" s="7" t="s">
        <v>112</v>
      </c>
      <c r="D10" s="7" t="s">
        <v>34</v>
      </c>
      <c r="E10" s="6" t="s">
        <v>23</v>
      </c>
      <c r="F10" s="7"/>
      <c r="G10" s="8">
        <v>900</v>
      </c>
    </row>
    <row r="11" spans="1:7">
      <c r="A11" s="4">
        <v>43260</v>
      </c>
      <c r="B11" t="s">
        <v>35</v>
      </c>
      <c r="C11" s="7" t="s">
        <v>117</v>
      </c>
      <c r="D11" s="7" t="s">
        <v>37</v>
      </c>
      <c r="E11" s="6" t="s">
        <v>19</v>
      </c>
      <c r="F11" s="7"/>
      <c r="G11" s="8">
        <v>2799.96</v>
      </c>
    </row>
    <row r="12" spans="1:7">
      <c r="A12" s="4">
        <v>43261</v>
      </c>
      <c r="B12" t="s">
        <v>38</v>
      </c>
      <c r="C12" s="7" t="s">
        <v>123</v>
      </c>
      <c r="D12" s="7" t="s">
        <v>104</v>
      </c>
      <c r="E12" s="6" t="s">
        <v>9</v>
      </c>
      <c r="F12" s="7"/>
      <c r="G12" s="8">
        <v>1499.94</v>
      </c>
    </row>
    <row r="13" spans="1:7">
      <c r="A13" s="4">
        <v>43262</v>
      </c>
      <c r="B13" t="s">
        <v>41</v>
      </c>
      <c r="C13" s="7" t="s">
        <v>124</v>
      </c>
      <c r="D13" s="7" t="s">
        <v>104</v>
      </c>
      <c r="E13" s="6" t="s">
        <v>9</v>
      </c>
      <c r="F13" s="7"/>
      <c r="G13" s="8">
        <v>1750</v>
      </c>
    </row>
    <row r="14" spans="1:7">
      <c r="A14" s="4">
        <v>43263</v>
      </c>
      <c r="B14" t="s">
        <v>43</v>
      </c>
      <c r="C14" s="7" t="s">
        <v>118</v>
      </c>
      <c r="D14" s="7" t="s">
        <v>37</v>
      </c>
      <c r="E14" s="6" t="s">
        <v>19</v>
      </c>
      <c r="F14" s="7"/>
      <c r="G14" s="8">
        <v>2350</v>
      </c>
    </row>
    <row r="15" spans="1:7">
      <c r="A15" s="4">
        <v>43264</v>
      </c>
      <c r="B15" t="s">
        <v>45</v>
      </c>
      <c r="C15" s="7" t="s">
        <v>113</v>
      </c>
      <c r="D15" s="7" t="s">
        <v>34</v>
      </c>
      <c r="E15" s="6" t="s">
        <v>23</v>
      </c>
      <c r="F15" s="7"/>
      <c r="G15" s="8">
        <v>2199.96</v>
      </c>
    </row>
    <row r="16" spans="1:7">
      <c r="A16" s="4">
        <v>43265</v>
      </c>
      <c r="B16" t="s">
        <v>47</v>
      </c>
      <c r="C16" s="7" t="s">
        <v>111</v>
      </c>
      <c r="D16" s="7" t="s">
        <v>31</v>
      </c>
      <c r="E16" s="6" t="s">
        <v>27</v>
      </c>
      <c r="F16" s="7"/>
      <c r="G16" s="8">
        <v>2350</v>
      </c>
    </row>
    <row r="17" spans="1:7">
      <c r="A17" s="4">
        <v>43266</v>
      </c>
      <c r="B17" t="s">
        <v>49</v>
      </c>
      <c r="C17" s="7" t="s">
        <v>125</v>
      </c>
      <c r="D17" s="7" t="s">
        <v>28</v>
      </c>
      <c r="E17" s="6" t="s">
        <v>27</v>
      </c>
      <c r="F17" s="7"/>
      <c r="G17" s="8">
        <v>2299.92</v>
      </c>
    </row>
    <row r="18" spans="1:7">
      <c r="A18" s="4">
        <v>43267</v>
      </c>
      <c r="B18" t="s">
        <v>51</v>
      </c>
      <c r="C18" s="7" t="s">
        <v>116</v>
      </c>
      <c r="D18" s="7" t="s">
        <v>24</v>
      </c>
      <c r="E18" s="6" t="s">
        <v>23</v>
      </c>
      <c r="F18" s="7"/>
      <c r="G18" s="8">
        <v>1800</v>
      </c>
    </row>
    <row r="19" spans="1:7">
      <c r="A19" s="4">
        <v>43268</v>
      </c>
      <c r="B19" t="s">
        <v>53</v>
      </c>
      <c r="C19" s="7" t="s">
        <v>106</v>
      </c>
      <c r="D19" s="7" t="s">
        <v>20</v>
      </c>
      <c r="E19" s="6" t="s">
        <v>19</v>
      </c>
      <c r="F19" s="7"/>
      <c r="G19" s="8">
        <v>900</v>
      </c>
    </row>
    <row r="20" spans="1:7">
      <c r="A20" s="4">
        <v>43269</v>
      </c>
      <c r="B20" t="s">
        <v>55</v>
      </c>
      <c r="C20" s="7" t="s">
        <v>103</v>
      </c>
      <c r="D20" s="7" t="s">
        <v>16</v>
      </c>
      <c r="E20" s="6" t="s">
        <v>9</v>
      </c>
      <c r="F20" s="7"/>
      <c r="G20" s="8">
        <v>2800</v>
      </c>
    </row>
    <row r="21" spans="1:7">
      <c r="A21" s="4">
        <v>43270</v>
      </c>
      <c r="B21" t="s">
        <v>57</v>
      </c>
      <c r="C21" s="7" t="s">
        <v>102</v>
      </c>
      <c r="D21" s="7" t="s">
        <v>13</v>
      </c>
      <c r="E21" s="6" t="s">
        <v>9</v>
      </c>
      <c r="F21" s="7"/>
      <c r="G21" s="8">
        <v>1500</v>
      </c>
    </row>
    <row r="22" spans="1:7">
      <c r="A22" s="4">
        <v>43271</v>
      </c>
      <c r="B22" t="s">
        <v>59</v>
      </c>
      <c r="C22" s="7" t="s">
        <v>100</v>
      </c>
      <c r="D22" s="7" t="s">
        <v>10</v>
      </c>
      <c r="E22" s="6" t="s">
        <v>9</v>
      </c>
      <c r="F22" s="7"/>
      <c r="G22" s="8">
        <v>1749.9999999999991</v>
      </c>
    </row>
    <row r="23" spans="1:7">
      <c r="A23" s="4">
        <v>43272</v>
      </c>
      <c r="B23" t="s">
        <v>61</v>
      </c>
      <c r="C23" s="7" t="s">
        <v>117</v>
      </c>
      <c r="D23" s="7" t="s">
        <v>37</v>
      </c>
      <c r="E23" s="6" t="s">
        <v>19</v>
      </c>
      <c r="F23" s="7"/>
      <c r="G23" s="8">
        <v>2499.96</v>
      </c>
    </row>
    <row r="24" spans="1:7">
      <c r="A24" s="4">
        <v>43273</v>
      </c>
      <c r="B24" t="s">
        <v>63</v>
      </c>
      <c r="C24" s="7" t="s">
        <v>115</v>
      </c>
      <c r="D24" s="7" t="s">
        <v>34</v>
      </c>
      <c r="E24" s="6" t="s">
        <v>23</v>
      </c>
      <c r="F24" s="7"/>
      <c r="G24" s="8">
        <v>2199.96</v>
      </c>
    </row>
    <row r="25" spans="1:7">
      <c r="A25" s="4">
        <v>43274</v>
      </c>
      <c r="B25" t="s">
        <v>65</v>
      </c>
      <c r="C25" s="7" t="s">
        <v>110</v>
      </c>
      <c r="D25" s="7" t="s">
        <v>31</v>
      </c>
      <c r="E25" s="6" t="s">
        <v>27</v>
      </c>
      <c r="F25" s="7"/>
      <c r="G25" s="8">
        <v>2349.9699999999998</v>
      </c>
    </row>
    <row r="26" spans="1:7">
      <c r="A26" s="4">
        <v>43275</v>
      </c>
      <c r="B26" t="s">
        <v>67</v>
      </c>
      <c r="C26" s="7" t="s">
        <v>126</v>
      </c>
      <c r="D26" s="7" t="s">
        <v>28</v>
      </c>
      <c r="E26" s="6" t="s">
        <v>27</v>
      </c>
      <c r="F26" s="7"/>
      <c r="G26" s="8">
        <v>2300</v>
      </c>
    </row>
    <row r="27" spans="1:7">
      <c r="A27" s="4">
        <v>43276</v>
      </c>
      <c r="B27" t="s">
        <v>69</v>
      </c>
      <c r="C27" s="7" t="s">
        <v>108</v>
      </c>
      <c r="D27" s="7" t="s">
        <v>24</v>
      </c>
      <c r="E27" s="6" t="s">
        <v>23</v>
      </c>
      <c r="F27" s="7"/>
      <c r="G27" s="8">
        <v>1799.98</v>
      </c>
    </row>
    <row r="28" spans="1:7">
      <c r="A28" s="4">
        <v>43277</v>
      </c>
      <c r="B28" t="s">
        <v>71</v>
      </c>
      <c r="C28" s="7" t="s">
        <v>119</v>
      </c>
      <c r="D28" s="7" t="s">
        <v>31</v>
      </c>
      <c r="E28" s="6" t="s">
        <v>27</v>
      </c>
      <c r="F28" s="7"/>
      <c r="G28" s="8">
        <v>900</v>
      </c>
    </row>
    <row r="29" spans="1:7">
      <c r="A29" s="4">
        <v>43278</v>
      </c>
      <c r="B29" t="s">
        <v>73</v>
      </c>
      <c r="C29" s="7" t="s">
        <v>114</v>
      </c>
      <c r="D29" s="7" t="s">
        <v>34</v>
      </c>
      <c r="E29" s="6" t="s">
        <v>23</v>
      </c>
      <c r="F29" s="7"/>
      <c r="G29" s="8">
        <v>2800</v>
      </c>
    </row>
    <row r="30" spans="1:7">
      <c r="A30" s="4">
        <v>43279</v>
      </c>
      <c r="B30" t="s">
        <v>75</v>
      </c>
      <c r="C30" s="7" t="s">
        <v>127</v>
      </c>
      <c r="D30" s="7" t="s">
        <v>37</v>
      </c>
      <c r="E30" s="6" t="s">
        <v>19</v>
      </c>
      <c r="F30" s="7"/>
      <c r="G30" s="8">
        <v>1500</v>
      </c>
    </row>
    <row r="31" spans="1:7">
      <c r="A31" s="4">
        <v>43280</v>
      </c>
      <c r="B31" t="s">
        <v>77</v>
      </c>
      <c r="C31" s="7" t="s">
        <v>128</v>
      </c>
      <c r="D31" s="7" t="s">
        <v>104</v>
      </c>
      <c r="E31" s="6" t="s">
        <v>9</v>
      </c>
      <c r="F31" s="7"/>
      <c r="G31" s="8">
        <v>1750</v>
      </c>
    </row>
    <row r="32" spans="1:7">
      <c r="A32" s="4">
        <v>43281</v>
      </c>
      <c r="B32" t="s">
        <v>79</v>
      </c>
      <c r="C32" s="7" t="s">
        <v>129</v>
      </c>
      <c r="D32" s="7" t="s">
        <v>28</v>
      </c>
      <c r="E32" s="6" t="s">
        <v>27</v>
      </c>
      <c r="F32" s="7"/>
      <c r="G32" s="8">
        <v>2500</v>
      </c>
    </row>
    <row r="33" spans="3:7">
      <c r="C33" s="14"/>
      <c r="E33" s="10"/>
      <c r="G33" s="11"/>
    </row>
    <row r="34" spans="3:7">
      <c r="C34" s="14"/>
      <c r="E34" s="10"/>
      <c r="G34" s="11"/>
    </row>
    <row r="35" spans="3:7">
      <c r="C35" s="14"/>
      <c r="E35" s="10"/>
      <c r="G35" s="11"/>
    </row>
    <row r="36" spans="3:7">
      <c r="C36" s="14"/>
      <c r="E36" s="10"/>
      <c r="G36" s="11"/>
    </row>
    <row r="37" spans="3:7">
      <c r="C37" s="14"/>
      <c r="E37" s="10"/>
      <c r="G37" s="11"/>
    </row>
    <row r="38" spans="3:7">
      <c r="C38" s="14"/>
      <c r="E38" s="10"/>
      <c r="G38" s="1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A2F3-0226-4DF1-8E1F-73ACA3257EAF}">
  <sheetPr>
    <tabColor theme="9" tint="0.39997558519241921"/>
  </sheetPr>
  <dimension ref="A1:F38"/>
  <sheetViews>
    <sheetView zoomScale="130" zoomScaleNormal="130" workbookViewId="0">
      <selection activeCell="C3" sqref="C3"/>
    </sheetView>
  </sheetViews>
  <sheetFormatPr defaultRowHeight="15"/>
  <cols>
    <col min="1" max="1" width="12.42578125" customWidth="1"/>
    <col min="2" max="2" width="20.7109375" customWidth="1"/>
    <col min="3" max="3" width="25.7109375" style="9" customWidth="1"/>
    <col min="4" max="4" width="19.5703125" style="9" customWidth="1"/>
    <col min="5" max="5" width="6.85546875" style="13" bestFit="1" customWidth="1"/>
    <col min="6" max="6" width="16.7109375" style="13" customWidth="1"/>
    <col min="7" max="7" width="3.7109375" customWidth="1"/>
    <col min="8" max="8" width="16.85546875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 ht="15" customHeight="1">
      <c r="A2" s="1" t="s">
        <v>1</v>
      </c>
      <c r="B2" s="1" t="s">
        <v>2</v>
      </c>
      <c r="C2" s="3" t="s">
        <v>2</v>
      </c>
      <c r="D2" s="3" t="s">
        <v>5</v>
      </c>
      <c r="E2" s="2" t="s">
        <v>4</v>
      </c>
      <c r="F2" s="2" t="s">
        <v>6</v>
      </c>
    </row>
    <row r="3" spans="1:6">
      <c r="A3" s="4">
        <v>43252</v>
      </c>
      <c r="B3" t="s">
        <v>139</v>
      </c>
      <c r="C3" s="7"/>
      <c r="D3" s="7" t="s">
        <v>10</v>
      </c>
      <c r="E3" s="6" t="s">
        <v>9</v>
      </c>
      <c r="F3" s="8">
        <v>1499.96</v>
      </c>
    </row>
    <row r="4" spans="1:6">
      <c r="A4" s="4">
        <v>43253</v>
      </c>
      <c r="B4" t="s">
        <v>140</v>
      </c>
      <c r="C4" s="7"/>
      <c r="D4" s="9" t="s">
        <v>13</v>
      </c>
      <c r="E4" s="6" t="s">
        <v>9</v>
      </c>
      <c r="F4" s="8">
        <v>1750</v>
      </c>
    </row>
    <row r="5" spans="1:6">
      <c r="A5" s="4">
        <v>43254</v>
      </c>
      <c r="B5" t="s">
        <v>141</v>
      </c>
      <c r="C5" s="7"/>
      <c r="D5" s="9" t="s">
        <v>16</v>
      </c>
      <c r="E5" s="6" t="s">
        <v>9</v>
      </c>
      <c r="F5" s="8">
        <v>2499.98</v>
      </c>
    </row>
    <row r="6" spans="1:6">
      <c r="A6" s="4">
        <v>43255</v>
      </c>
      <c r="B6" t="s">
        <v>142</v>
      </c>
      <c r="C6" s="7"/>
      <c r="D6" s="7" t="s">
        <v>20</v>
      </c>
      <c r="E6" s="6" t="s">
        <v>19</v>
      </c>
      <c r="F6" s="8">
        <v>2200</v>
      </c>
    </row>
    <row r="7" spans="1:6">
      <c r="A7" s="4">
        <v>43256</v>
      </c>
      <c r="B7" t="s">
        <v>143</v>
      </c>
      <c r="C7" s="7"/>
      <c r="D7" s="7" t="s">
        <v>24</v>
      </c>
      <c r="E7" s="6" t="s">
        <v>23</v>
      </c>
      <c r="F7" s="8">
        <v>2350</v>
      </c>
    </row>
    <row r="8" spans="1:6">
      <c r="A8" s="4">
        <v>43257</v>
      </c>
      <c r="B8" t="s">
        <v>144</v>
      </c>
      <c r="C8" s="7"/>
      <c r="D8" s="7" t="s">
        <v>28</v>
      </c>
      <c r="E8" s="6" t="s">
        <v>27</v>
      </c>
      <c r="F8" s="8">
        <v>2300</v>
      </c>
    </row>
    <row r="9" spans="1:6">
      <c r="A9" s="4">
        <v>43258</v>
      </c>
      <c r="B9" t="s">
        <v>145</v>
      </c>
      <c r="C9" s="7"/>
      <c r="D9" s="7" t="s">
        <v>31</v>
      </c>
      <c r="E9" s="6" t="s">
        <v>27</v>
      </c>
      <c r="F9" s="8">
        <v>1800</v>
      </c>
    </row>
    <row r="10" spans="1:6">
      <c r="A10" s="4">
        <v>43259</v>
      </c>
      <c r="B10" t="s">
        <v>146</v>
      </c>
      <c r="C10" s="7"/>
      <c r="D10" s="7" t="s">
        <v>34</v>
      </c>
      <c r="E10" s="6" t="s">
        <v>23</v>
      </c>
      <c r="F10" s="8">
        <v>900</v>
      </c>
    </row>
    <row r="11" spans="1:6">
      <c r="A11" s="4">
        <v>43260</v>
      </c>
      <c r="B11" t="s">
        <v>147</v>
      </c>
      <c r="C11" s="7"/>
      <c r="D11" s="7" t="s">
        <v>37</v>
      </c>
      <c r="E11" s="6" t="s">
        <v>19</v>
      </c>
      <c r="F11" s="8">
        <v>2799.96</v>
      </c>
    </row>
    <row r="12" spans="1:6">
      <c r="A12" s="4">
        <v>43261</v>
      </c>
      <c r="B12" t="s">
        <v>148</v>
      </c>
      <c r="C12" s="7"/>
      <c r="D12" s="7" t="s">
        <v>104</v>
      </c>
      <c r="E12" s="6" t="s">
        <v>9</v>
      </c>
      <c r="F12" s="8">
        <v>1499.94</v>
      </c>
    </row>
    <row r="13" spans="1:6">
      <c r="A13" s="4">
        <v>43262</v>
      </c>
      <c r="B13" t="s">
        <v>149</v>
      </c>
      <c r="C13" s="7"/>
      <c r="D13" s="7" t="s">
        <v>104</v>
      </c>
      <c r="E13" s="6" t="s">
        <v>9</v>
      </c>
      <c r="F13" s="8">
        <v>1750</v>
      </c>
    </row>
    <row r="14" spans="1:6">
      <c r="A14" s="4">
        <v>43263</v>
      </c>
      <c r="B14" t="s">
        <v>150</v>
      </c>
      <c r="C14" s="7"/>
      <c r="D14" s="7" t="s">
        <v>37</v>
      </c>
      <c r="E14" s="6" t="s">
        <v>19</v>
      </c>
      <c r="F14" s="8">
        <v>2350</v>
      </c>
    </row>
    <row r="15" spans="1:6">
      <c r="A15" s="4">
        <v>43264</v>
      </c>
      <c r="B15" t="s">
        <v>151</v>
      </c>
      <c r="C15" s="7"/>
      <c r="D15" s="7" t="s">
        <v>34</v>
      </c>
      <c r="E15" s="6" t="s">
        <v>23</v>
      </c>
      <c r="F15" s="8">
        <v>2199.96</v>
      </c>
    </row>
    <row r="16" spans="1:6">
      <c r="A16" s="4">
        <v>43265</v>
      </c>
      <c r="B16" t="s">
        <v>152</v>
      </c>
      <c r="C16" s="7"/>
      <c r="D16" s="7" t="s">
        <v>31</v>
      </c>
      <c r="E16" s="6" t="s">
        <v>27</v>
      </c>
      <c r="F16" s="8">
        <v>2350</v>
      </c>
    </row>
    <row r="17" spans="1:6">
      <c r="A17" s="4">
        <v>43266</v>
      </c>
      <c r="B17" t="s">
        <v>153</v>
      </c>
      <c r="C17" s="7"/>
      <c r="D17" s="7" t="s">
        <v>28</v>
      </c>
      <c r="E17" s="6" t="s">
        <v>27</v>
      </c>
      <c r="F17" s="8">
        <v>2299.92</v>
      </c>
    </row>
    <row r="18" spans="1:6">
      <c r="A18" s="4">
        <v>43267</v>
      </c>
      <c r="B18" t="s">
        <v>154</v>
      </c>
      <c r="C18" s="7"/>
      <c r="D18" s="7" t="s">
        <v>24</v>
      </c>
      <c r="E18" s="6" t="s">
        <v>23</v>
      </c>
      <c r="F18" s="8">
        <v>1800</v>
      </c>
    </row>
    <row r="19" spans="1:6">
      <c r="A19" s="4">
        <v>43268</v>
      </c>
      <c r="B19" t="s">
        <v>155</v>
      </c>
      <c r="C19" s="7"/>
      <c r="D19" s="7" t="s">
        <v>20</v>
      </c>
      <c r="E19" s="6" t="s">
        <v>19</v>
      </c>
      <c r="F19" s="8">
        <v>900</v>
      </c>
    </row>
    <row r="20" spans="1:6">
      <c r="A20" s="4">
        <v>43269</v>
      </c>
      <c r="B20" t="s">
        <v>156</v>
      </c>
      <c r="C20" s="7"/>
      <c r="D20" s="7" t="s">
        <v>16</v>
      </c>
      <c r="E20" s="6" t="s">
        <v>9</v>
      </c>
      <c r="F20" s="8">
        <v>2800</v>
      </c>
    </row>
    <row r="21" spans="1:6">
      <c r="A21" s="4">
        <v>43270</v>
      </c>
      <c r="B21" t="s">
        <v>157</v>
      </c>
      <c r="C21" s="7"/>
      <c r="D21" s="7" t="s">
        <v>13</v>
      </c>
      <c r="E21" s="6" t="s">
        <v>9</v>
      </c>
      <c r="F21" s="8">
        <v>1500</v>
      </c>
    </row>
    <row r="22" spans="1:6">
      <c r="A22" s="4">
        <v>43271</v>
      </c>
      <c r="B22" t="s">
        <v>158</v>
      </c>
      <c r="C22" s="7"/>
      <c r="D22" s="7" t="s">
        <v>10</v>
      </c>
      <c r="E22" s="6" t="s">
        <v>9</v>
      </c>
      <c r="F22" s="8">
        <v>1749.9999999999991</v>
      </c>
    </row>
    <row r="23" spans="1:6">
      <c r="A23" s="4">
        <v>43272</v>
      </c>
      <c r="B23" t="s">
        <v>159</v>
      </c>
      <c r="C23" s="7"/>
      <c r="D23" s="7" t="s">
        <v>37</v>
      </c>
      <c r="E23" s="6" t="s">
        <v>19</v>
      </c>
      <c r="F23" s="8">
        <v>2499.96</v>
      </c>
    </row>
    <row r="24" spans="1:6">
      <c r="A24" s="4">
        <v>43273</v>
      </c>
      <c r="B24" t="s">
        <v>160</v>
      </c>
      <c r="C24" s="7"/>
      <c r="D24" s="7" t="s">
        <v>34</v>
      </c>
      <c r="E24" s="6" t="s">
        <v>23</v>
      </c>
      <c r="F24" s="8">
        <v>2199.96</v>
      </c>
    </row>
    <row r="25" spans="1:6">
      <c r="A25" s="4">
        <v>43274</v>
      </c>
      <c r="B25" t="s">
        <v>161</v>
      </c>
      <c r="C25" s="7"/>
      <c r="D25" s="7" t="s">
        <v>31</v>
      </c>
      <c r="E25" s="6" t="s">
        <v>27</v>
      </c>
      <c r="F25" s="8">
        <v>2349.9699999999998</v>
      </c>
    </row>
    <row r="26" spans="1:6">
      <c r="A26" s="4">
        <v>43275</v>
      </c>
      <c r="B26" t="s">
        <v>162</v>
      </c>
      <c r="C26" s="7"/>
      <c r="D26" s="7" t="s">
        <v>28</v>
      </c>
      <c r="E26" s="6" t="s">
        <v>27</v>
      </c>
      <c r="F26" s="8">
        <v>2300</v>
      </c>
    </row>
    <row r="27" spans="1:6">
      <c r="A27" s="4">
        <v>43276</v>
      </c>
      <c r="B27" t="s">
        <v>163</v>
      </c>
      <c r="C27" s="7"/>
      <c r="D27" s="7" t="s">
        <v>24</v>
      </c>
      <c r="E27" s="6" t="s">
        <v>23</v>
      </c>
      <c r="F27" s="8">
        <v>1799.98</v>
      </c>
    </row>
    <row r="28" spans="1:6">
      <c r="A28" s="4">
        <v>43277</v>
      </c>
      <c r="B28" t="s">
        <v>164</v>
      </c>
      <c r="C28" s="7"/>
      <c r="D28" s="7" t="s">
        <v>31</v>
      </c>
      <c r="E28" s="6" t="s">
        <v>27</v>
      </c>
      <c r="F28" s="8">
        <v>900</v>
      </c>
    </row>
    <row r="29" spans="1:6">
      <c r="A29" s="4">
        <v>43278</v>
      </c>
      <c r="B29" t="s">
        <v>165</v>
      </c>
      <c r="C29" s="7"/>
      <c r="D29" s="7" t="s">
        <v>34</v>
      </c>
      <c r="E29" s="6" t="s">
        <v>23</v>
      </c>
      <c r="F29" s="8">
        <v>2800</v>
      </c>
    </row>
    <row r="30" spans="1:6">
      <c r="A30" s="4">
        <v>43279</v>
      </c>
      <c r="B30" t="s">
        <v>166</v>
      </c>
      <c r="C30" s="7"/>
      <c r="D30" s="7" t="s">
        <v>37</v>
      </c>
      <c r="E30" s="6" t="s">
        <v>19</v>
      </c>
      <c r="F30" s="8">
        <v>1500</v>
      </c>
    </row>
    <row r="31" spans="1:6">
      <c r="A31" s="4">
        <v>43280</v>
      </c>
      <c r="B31" t="s">
        <v>167</v>
      </c>
      <c r="C31" s="7"/>
      <c r="D31" s="7" t="s">
        <v>104</v>
      </c>
      <c r="E31" s="6" t="s">
        <v>9</v>
      </c>
      <c r="F31" s="8">
        <v>1750</v>
      </c>
    </row>
    <row r="32" spans="1:6">
      <c r="A32" s="4">
        <v>43281</v>
      </c>
      <c r="B32" t="s">
        <v>168</v>
      </c>
      <c r="C32" s="7"/>
      <c r="D32" s="7" t="s">
        <v>28</v>
      </c>
      <c r="E32" s="6" t="s">
        <v>27</v>
      </c>
      <c r="F32" s="8">
        <v>2500</v>
      </c>
    </row>
    <row r="33" spans="3:6">
      <c r="C33" s="14"/>
      <c r="E33" s="10"/>
      <c r="F33" s="11"/>
    </row>
    <row r="34" spans="3:6">
      <c r="C34" s="14"/>
      <c r="E34" s="10"/>
      <c r="F34" s="11"/>
    </row>
    <row r="35" spans="3:6">
      <c r="C35" s="14"/>
      <c r="E35" s="10"/>
      <c r="F35" s="11"/>
    </row>
    <row r="36" spans="3:6">
      <c r="C36" s="14"/>
      <c r="E36" s="10"/>
      <c r="F36" s="11"/>
    </row>
    <row r="37" spans="3:6">
      <c r="C37" s="14"/>
      <c r="E37" s="10"/>
      <c r="F37" s="11"/>
    </row>
    <row r="38" spans="3:6">
      <c r="C38" s="14"/>
      <c r="E38" s="10"/>
      <c r="F38" s="1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FD89-705B-4E20-91E0-07A5CCB33078}">
  <sheetPr>
    <tabColor theme="9" tint="-0.249977111117893"/>
  </sheetPr>
  <dimension ref="A1:I38"/>
  <sheetViews>
    <sheetView zoomScale="130" zoomScaleNormal="130" workbookViewId="0">
      <selection activeCell="D9" sqref="D9"/>
    </sheetView>
  </sheetViews>
  <sheetFormatPr defaultRowHeight="15"/>
  <cols>
    <col min="1" max="1" width="12.42578125" customWidth="1"/>
    <col min="2" max="2" width="20.7109375" customWidth="1"/>
    <col min="3" max="3" width="15.42578125" bestFit="1" customWidth="1"/>
    <col min="4" max="4" width="16.7109375" customWidth="1"/>
    <col min="5" max="5" width="28.85546875" bestFit="1" customWidth="1"/>
    <col min="6" max="6" width="28.7109375" style="12" customWidth="1"/>
    <col min="7" max="7" width="6.85546875" style="13" bestFit="1" customWidth="1"/>
    <col min="8" max="8" width="19.5703125" style="9" customWidth="1"/>
    <col min="9" max="9" width="16.7109375" style="13" customWidth="1"/>
    <col min="10" max="10" width="3.7109375" customWidth="1"/>
    <col min="11" max="11" width="16.85546875" customWidth="1"/>
  </cols>
  <sheetData>
    <row r="1" spans="1:9" ht="36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3.5" customHeight="1">
      <c r="A2" s="1" t="s">
        <v>1</v>
      </c>
      <c r="B2" s="1" t="s">
        <v>2</v>
      </c>
      <c r="C2" s="1" t="s">
        <v>169</v>
      </c>
      <c r="D2" s="1" t="s">
        <v>169</v>
      </c>
      <c r="E2" s="1" t="s">
        <v>3</v>
      </c>
      <c r="F2" s="1" t="s">
        <v>3</v>
      </c>
      <c r="G2" s="2" t="s">
        <v>4</v>
      </c>
      <c r="H2" s="3" t="s">
        <v>5</v>
      </c>
      <c r="I2" s="2" t="s">
        <v>6</v>
      </c>
    </row>
    <row r="3" spans="1:9" hidden="1">
      <c r="A3" s="4">
        <v>43252</v>
      </c>
      <c r="B3" t="s">
        <v>7</v>
      </c>
      <c r="E3" s="5" t="s">
        <v>8</v>
      </c>
      <c r="F3"/>
      <c r="G3" s="6" t="s">
        <v>9</v>
      </c>
      <c r="H3" s="7" t="s">
        <v>10</v>
      </c>
      <c r="I3" s="8">
        <v>1499.96</v>
      </c>
    </row>
    <row r="4" spans="1:9" hidden="1">
      <c r="A4" s="4">
        <v>43253</v>
      </c>
      <c r="B4" t="s">
        <v>11</v>
      </c>
      <c r="E4" s="5" t="s">
        <v>12</v>
      </c>
      <c r="F4"/>
      <c r="G4" s="6" t="s">
        <v>9</v>
      </c>
      <c r="H4" s="9" t="s">
        <v>13</v>
      </c>
      <c r="I4" s="8">
        <v>1750</v>
      </c>
    </row>
    <row r="5" spans="1:9" hidden="1">
      <c r="A5" s="4">
        <v>43254</v>
      </c>
      <c r="B5" t="s">
        <v>14</v>
      </c>
      <c r="E5" s="5" t="s">
        <v>15</v>
      </c>
      <c r="F5" s="8"/>
      <c r="G5" s="6" t="s">
        <v>9</v>
      </c>
      <c r="H5" s="9" t="s">
        <v>16</v>
      </c>
      <c r="I5" s="8">
        <v>2499.98</v>
      </c>
    </row>
    <row r="6" spans="1:9" hidden="1">
      <c r="A6" s="4">
        <v>43255</v>
      </c>
      <c r="B6" t="s">
        <v>17</v>
      </c>
      <c r="E6" s="5" t="s">
        <v>18</v>
      </c>
      <c r="F6"/>
      <c r="G6" s="6" t="s">
        <v>19</v>
      </c>
      <c r="H6" s="7" t="s">
        <v>20</v>
      </c>
      <c r="I6" s="8">
        <v>2200</v>
      </c>
    </row>
    <row r="7" spans="1:9" hidden="1">
      <c r="A7" s="4">
        <v>43256</v>
      </c>
      <c r="B7" t="s">
        <v>21</v>
      </c>
      <c r="E7" s="5" t="s">
        <v>22</v>
      </c>
      <c r="F7"/>
      <c r="G7" s="6" t="s">
        <v>23</v>
      </c>
      <c r="H7" s="7" t="s">
        <v>24</v>
      </c>
      <c r="I7" s="8">
        <v>2350</v>
      </c>
    </row>
    <row r="8" spans="1:9" hidden="1">
      <c r="A8" s="4">
        <v>43257</v>
      </c>
      <c r="B8" t="s">
        <v>25</v>
      </c>
      <c r="E8" s="5" t="s">
        <v>26</v>
      </c>
      <c r="F8"/>
      <c r="G8" s="6" t="s">
        <v>27</v>
      </c>
      <c r="H8" s="7" t="s">
        <v>28</v>
      </c>
      <c r="I8" s="8">
        <v>2300</v>
      </c>
    </row>
    <row r="9" spans="1:9">
      <c r="A9" s="4">
        <v>43258</v>
      </c>
      <c r="B9" t="s">
        <v>29</v>
      </c>
      <c r="C9" t="s">
        <v>170</v>
      </c>
      <c r="E9" s="5" t="s">
        <v>30</v>
      </c>
      <c r="F9"/>
      <c r="G9" s="6" t="s">
        <v>27</v>
      </c>
      <c r="H9" s="7" t="s">
        <v>31</v>
      </c>
      <c r="I9" s="8">
        <v>1800</v>
      </c>
    </row>
    <row r="10" spans="1:9">
      <c r="A10" s="4">
        <v>43259</v>
      </c>
      <c r="B10" t="s">
        <v>32</v>
      </c>
      <c r="C10" t="s">
        <v>171</v>
      </c>
      <c r="E10" s="5" t="s">
        <v>33</v>
      </c>
      <c r="F10"/>
      <c r="G10" s="6" t="s">
        <v>23</v>
      </c>
      <c r="H10" s="7" t="s">
        <v>34</v>
      </c>
      <c r="I10" s="8">
        <v>900</v>
      </c>
    </row>
    <row r="11" spans="1:9">
      <c r="A11" s="4">
        <v>43260</v>
      </c>
      <c r="B11" t="s">
        <v>35</v>
      </c>
      <c r="C11" t="s">
        <v>172</v>
      </c>
      <c r="E11" s="5" t="s">
        <v>36</v>
      </c>
      <c r="F11"/>
      <c r="G11" s="6" t="s">
        <v>19</v>
      </c>
      <c r="H11" s="7" t="s">
        <v>37</v>
      </c>
      <c r="I11" s="8">
        <v>2799.96</v>
      </c>
    </row>
    <row r="12" spans="1:9">
      <c r="A12" s="4">
        <v>43261</v>
      </c>
      <c r="B12" t="s">
        <v>38</v>
      </c>
      <c r="C12" t="s">
        <v>173</v>
      </c>
      <c r="E12" s="5" t="s">
        <v>39</v>
      </c>
      <c r="F12"/>
      <c r="G12" s="6" t="s">
        <v>9</v>
      </c>
      <c r="H12" s="7" t="s">
        <v>40</v>
      </c>
      <c r="I12" s="8">
        <v>1499.94</v>
      </c>
    </row>
    <row r="13" spans="1:9">
      <c r="A13" s="4">
        <v>43262</v>
      </c>
      <c r="B13" t="s">
        <v>41</v>
      </c>
      <c r="C13" t="s">
        <v>174</v>
      </c>
      <c r="E13" s="5" t="s">
        <v>42</v>
      </c>
      <c r="F13"/>
      <c r="G13" s="6" t="s">
        <v>9</v>
      </c>
      <c r="H13" s="7" t="s">
        <v>40</v>
      </c>
      <c r="I13" s="8">
        <v>1750</v>
      </c>
    </row>
    <row r="14" spans="1:9">
      <c r="A14" s="4">
        <v>43263</v>
      </c>
      <c r="B14" t="s">
        <v>43</v>
      </c>
      <c r="C14" t="s">
        <v>175</v>
      </c>
      <c r="E14" s="5" t="s">
        <v>44</v>
      </c>
      <c r="F14"/>
      <c r="G14" s="6" t="s">
        <v>19</v>
      </c>
      <c r="H14" s="7" t="s">
        <v>37</v>
      </c>
      <c r="I14" s="8">
        <v>2350</v>
      </c>
    </row>
    <row r="15" spans="1:9">
      <c r="A15" s="4">
        <v>43264</v>
      </c>
      <c r="B15" t="s">
        <v>45</v>
      </c>
      <c r="C15" t="s">
        <v>176</v>
      </c>
      <c r="E15" s="5" t="s">
        <v>46</v>
      </c>
      <c r="F15"/>
      <c r="G15" s="6" t="s">
        <v>23</v>
      </c>
      <c r="H15" s="7" t="s">
        <v>34</v>
      </c>
      <c r="I15" s="8">
        <v>2199.96</v>
      </c>
    </row>
    <row r="16" spans="1:9">
      <c r="A16" s="4">
        <v>43265</v>
      </c>
      <c r="B16" t="s">
        <v>47</v>
      </c>
      <c r="C16" t="s">
        <v>177</v>
      </c>
      <c r="E16" s="5" t="s">
        <v>48</v>
      </c>
      <c r="F16"/>
      <c r="G16" s="6" t="s">
        <v>27</v>
      </c>
      <c r="H16" s="7" t="s">
        <v>31</v>
      </c>
      <c r="I16" s="8">
        <v>2350</v>
      </c>
    </row>
    <row r="17" spans="1:9">
      <c r="A17" s="4">
        <v>43266</v>
      </c>
      <c r="B17" t="s">
        <v>49</v>
      </c>
      <c r="C17" t="s">
        <v>178</v>
      </c>
      <c r="E17" s="5" t="s">
        <v>50</v>
      </c>
      <c r="F17"/>
      <c r="G17" s="6" t="s">
        <v>27</v>
      </c>
      <c r="H17" s="7" t="s">
        <v>28</v>
      </c>
      <c r="I17" s="8">
        <v>2299.92</v>
      </c>
    </row>
    <row r="18" spans="1:9">
      <c r="A18" s="4">
        <v>43267</v>
      </c>
      <c r="B18" t="s">
        <v>51</v>
      </c>
      <c r="C18" t="s">
        <v>179</v>
      </c>
      <c r="E18" s="5" t="s">
        <v>52</v>
      </c>
      <c r="F18"/>
      <c r="G18" s="6" t="s">
        <v>23</v>
      </c>
      <c r="H18" s="7" t="s">
        <v>24</v>
      </c>
      <c r="I18" s="8">
        <v>1800</v>
      </c>
    </row>
    <row r="19" spans="1:9">
      <c r="A19" s="4">
        <v>43268</v>
      </c>
      <c r="B19" t="s">
        <v>53</v>
      </c>
      <c r="C19" t="s">
        <v>180</v>
      </c>
      <c r="E19" s="5" t="s">
        <v>54</v>
      </c>
      <c r="F19"/>
      <c r="G19" s="6" t="s">
        <v>19</v>
      </c>
      <c r="H19" s="7" t="s">
        <v>20</v>
      </c>
      <c r="I19" s="8">
        <v>900</v>
      </c>
    </row>
    <row r="20" spans="1:9">
      <c r="A20" s="4">
        <v>43269</v>
      </c>
      <c r="B20" t="s">
        <v>55</v>
      </c>
      <c r="C20" t="s">
        <v>181</v>
      </c>
      <c r="E20" s="5" t="s">
        <v>56</v>
      </c>
      <c r="F20"/>
      <c r="G20" s="6" t="s">
        <v>9</v>
      </c>
      <c r="H20" s="7" t="s">
        <v>16</v>
      </c>
      <c r="I20" s="8">
        <v>2800</v>
      </c>
    </row>
    <row r="21" spans="1:9">
      <c r="A21" s="4">
        <v>43270</v>
      </c>
      <c r="B21" t="s">
        <v>57</v>
      </c>
      <c r="C21" t="s">
        <v>182</v>
      </c>
      <c r="E21" s="5" t="s">
        <v>58</v>
      </c>
      <c r="F21"/>
      <c r="G21" s="6" t="s">
        <v>9</v>
      </c>
      <c r="H21" s="7" t="s">
        <v>13</v>
      </c>
      <c r="I21" s="8">
        <v>1500</v>
      </c>
    </row>
    <row r="22" spans="1:9">
      <c r="A22" s="4">
        <v>43271</v>
      </c>
      <c r="B22" t="s">
        <v>59</v>
      </c>
      <c r="C22" t="s">
        <v>183</v>
      </c>
      <c r="E22" s="5" t="s">
        <v>60</v>
      </c>
      <c r="F22"/>
      <c r="G22" s="6" t="s">
        <v>9</v>
      </c>
      <c r="H22" s="7" t="s">
        <v>10</v>
      </c>
      <c r="I22" s="8">
        <v>1749.9999999999991</v>
      </c>
    </row>
    <row r="23" spans="1:9">
      <c r="A23" s="4">
        <v>43272</v>
      </c>
      <c r="B23" t="s">
        <v>61</v>
      </c>
      <c r="C23" t="s">
        <v>184</v>
      </c>
      <c r="E23" s="5" t="s">
        <v>62</v>
      </c>
      <c r="F23"/>
      <c r="G23" s="6" t="s">
        <v>19</v>
      </c>
      <c r="H23" s="7" t="s">
        <v>37</v>
      </c>
      <c r="I23" s="8">
        <v>2499.96</v>
      </c>
    </row>
    <row r="24" spans="1:9">
      <c r="A24" s="4">
        <v>43273</v>
      </c>
      <c r="B24" t="s">
        <v>63</v>
      </c>
      <c r="C24" t="s">
        <v>185</v>
      </c>
      <c r="E24" s="5" t="s">
        <v>64</v>
      </c>
      <c r="F24"/>
      <c r="G24" s="6" t="s">
        <v>23</v>
      </c>
      <c r="H24" s="7" t="s">
        <v>34</v>
      </c>
      <c r="I24" s="8">
        <v>2199.96</v>
      </c>
    </row>
    <row r="25" spans="1:9">
      <c r="A25" s="4">
        <v>43274</v>
      </c>
      <c r="B25" t="s">
        <v>65</v>
      </c>
      <c r="C25" t="s">
        <v>186</v>
      </c>
      <c r="E25" s="5" t="s">
        <v>66</v>
      </c>
      <c r="F25"/>
      <c r="G25" s="6" t="s">
        <v>27</v>
      </c>
      <c r="H25" s="7" t="s">
        <v>31</v>
      </c>
      <c r="I25" s="8">
        <v>2349.9699999999998</v>
      </c>
    </row>
    <row r="26" spans="1:9">
      <c r="A26" s="4">
        <v>43275</v>
      </c>
      <c r="B26" t="s">
        <v>67</v>
      </c>
      <c r="C26" t="s">
        <v>187</v>
      </c>
      <c r="E26" s="5" t="s">
        <v>68</v>
      </c>
      <c r="F26"/>
      <c r="G26" s="6" t="s">
        <v>27</v>
      </c>
      <c r="H26" s="7" t="s">
        <v>28</v>
      </c>
      <c r="I26" s="8">
        <v>2300</v>
      </c>
    </row>
    <row r="27" spans="1:9">
      <c r="A27" s="4">
        <v>43276</v>
      </c>
      <c r="B27" t="s">
        <v>69</v>
      </c>
      <c r="C27" t="s">
        <v>188</v>
      </c>
      <c r="E27" s="5" t="s">
        <v>70</v>
      </c>
      <c r="F27"/>
      <c r="G27" s="6" t="s">
        <v>23</v>
      </c>
      <c r="H27" s="7" t="s">
        <v>24</v>
      </c>
      <c r="I27" s="8">
        <v>1799.98</v>
      </c>
    </row>
    <row r="28" spans="1:9">
      <c r="A28" s="4">
        <v>43277</v>
      </c>
      <c r="B28" t="s">
        <v>71</v>
      </c>
      <c r="C28" t="s">
        <v>189</v>
      </c>
      <c r="E28" s="5" t="s">
        <v>72</v>
      </c>
      <c r="F28"/>
      <c r="G28" s="6" t="s">
        <v>27</v>
      </c>
      <c r="H28" s="7" t="s">
        <v>31</v>
      </c>
      <c r="I28" s="8">
        <v>900</v>
      </c>
    </row>
    <row r="29" spans="1:9">
      <c r="A29" s="4">
        <v>43278</v>
      </c>
      <c r="B29" t="s">
        <v>73</v>
      </c>
      <c r="C29" t="s">
        <v>190</v>
      </c>
      <c r="E29" s="5" t="s">
        <v>74</v>
      </c>
      <c r="F29"/>
      <c r="G29" s="6" t="s">
        <v>23</v>
      </c>
      <c r="H29" s="7" t="s">
        <v>34</v>
      </c>
      <c r="I29" s="8">
        <v>2800</v>
      </c>
    </row>
    <row r="30" spans="1:9">
      <c r="A30" s="4">
        <v>43279</v>
      </c>
      <c r="B30" t="s">
        <v>75</v>
      </c>
      <c r="C30" t="s">
        <v>191</v>
      </c>
      <c r="E30" s="5" t="s">
        <v>76</v>
      </c>
      <c r="F30"/>
      <c r="G30" s="6" t="s">
        <v>19</v>
      </c>
      <c r="H30" s="7" t="s">
        <v>37</v>
      </c>
      <c r="I30" s="8">
        <v>1500</v>
      </c>
    </row>
    <row r="31" spans="1:9">
      <c r="A31" s="4">
        <v>43280</v>
      </c>
      <c r="B31" t="s">
        <v>77</v>
      </c>
      <c r="C31" t="s">
        <v>192</v>
      </c>
      <c r="E31" s="5" t="s">
        <v>78</v>
      </c>
      <c r="F31"/>
      <c r="G31" s="6" t="s">
        <v>9</v>
      </c>
      <c r="H31" s="7" t="s">
        <v>40</v>
      </c>
      <c r="I31" s="8">
        <v>1750</v>
      </c>
    </row>
    <row r="32" spans="1:9">
      <c r="A32" s="4">
        <v>43281</v>
      </c>
      <c r="B32" t="s">
        <v>79</v>
      </c>
      <c r="C32" t="s">
        <v>193</v>
      </c>
      <c r="E32" s="5" t="s">
        <v>80</v>
      </c>
      <c r="F32"/>
      <c r="G32" s="6" t="s">
        <v>27</v>
      </c>
      <c r="H32" s="7" t="s">
        <v>28</v>
      </c>
      <c r="I32" s="8">
        <v>2500</v>
      </c>
    </row>
    <row r="33" spans="7:9">
      <c r="G33" s="10"/>
      <c r="I33" s="11"/>
    </row>
    <row r="34" spans="7:9">
      <c r="G34" s="10"/>
      <c r="I34" s="11"/>
    </row>
    <row r="35" spans="7:9">
      <c r="G35" s="10"/>
      <c r="I35" s="11"/>
    </row>
    <row r="36" spans="7:9">
      <c r="G36" s="10"/>
      <c r="I36" s="11"/>
    </row>
    <row r="37" spans="7:9">
      <c r="G37" s="10"/>
      <c r="I37" s="11"/>
    </row>
    <row r="38" spans="7:9">
      <c r="G38" s="10"/>
      <c r="I38" s="11"/>
    </row>
  </sheetData>
  <mergeCells count="1">
    <mergeCell ref="A1:I1"/>
  </mergeCells>
  <hyperlinks>
    <hyperlink ref="E4" r:id="rId1" display="ronaldolima@gmail.com" xr:uid="{F15F228C-12BB-4B84-A1F1-1F888F4FAF9C}"/>
    <hyperlink ref="E5" r:id="rId2" display="julianaamaral@gmail.com" xr:uid="{A5044F8F-05C4-4BAA-AD18-3190C3C3B0E8}"/>
    <hyperlink ref="E7" r:id="rId3" xr:uid="{8ACF961B-3626-4BAC-A90D-A06B840B8883}"/>
    <hyperlink ref="E8" r:id="rId4" display="joycecoutinho@gmail.com" xr:uid="{04347CF5-9772-44E5-AC9D-E2C0DB03F402}"/>
    <hyperlink ref="E9" r:id="rId5" xr:uid="{87C76631-76B0-4AA2-AD76-779B6D233A6F}"/>
    <hyperlink ref="E10" r:id="rId6" display="crisluziane@gmail.com" xr:uid="{311F39E2-BEE8-48D3-81A0-927989E97DC7}"/>
    <hyperlink ref="E11" r:id="rId7" xr:uid="{FFA1B67D-F58F-48C7-85DE-4E476EF1722B}"/>
    <hyperlink ref="E12" r:id="rId8" xr:uid="{CF8DDBB7-9E37-417B-AF1B-96BD468A6A68}"/>
    <hyperlink ref="E13" r:id="rId9" xr:uid="{C4523341-BD44-417A-8E8C-1FF8E15F8130}"/>
    <hyperlink ref="E14" r:id="rId10" xr:uid="{D5C3C28C-67DF-4263-8519-375C52FD3F31}"/>
    <hyperlink ref="E15" r:id="rId11" display="camilamendes@gmail.com" xr:uid="{F48470D8-421C-467A-B066-A44B05ACDEAB}"/>
    <hyperlink ref="E16" r:id="rId12" xr:uid="{F4FE3446-A839-414E-9523-3D932D88DDC4}"/>
    <hyperlink ref="E17" r:id="rId13" display="neidsonluiz@gmail.com" xr:uid="{475126A4-7EF4-444D-B520-A0C4E1747488}"/>
    <hyperlink ref="E18" r:id="rId14" xr:uid="{35030CDF-5DE6-4B93-945D-6259685758FB}"/>
    <hyperlink ref="E19" r:id="rId15" xr:uid="{9EB430AA-9B01-41CB-B092-FD64140B1A01}"/>
    <hyperlink ref="E20" r:id="rId16" display="edsonbrito@gmail.com" xr:uid="{745A541A-17D9-40C6-BA21-30D8AF672AE2}"/>
    <hyperlink ref="E21" r:id="rId17" display="diegohenrique@gmail.com" xr:uid="{7B97CBA4-01F0-4295-B89F-28A1813C1F4A}"/>
    <hyperlink ref="E22" r:id="rId18" xr:uid="{E8553D89-5103-4606-8A69-2AFE81097C88}"/>
    <hyperlink ref="E23" r:id="rId19" xr:uid="{9F2B7AE0-F6A9-40D3-AA43-97DC425F79B0}"/>
    <hyperlink ref="E24" r:id="rId20" display="jonathansilva@gmail.com" xr:uid="{4BFEDF1D-2729-45C6-BEF9-EA631CBE498A}"/>
    <hyperlink ref="E25" r:id="rId21" xr:uid="{E5927ABD-0983-4936-B621-E38A7CBA73E4}"/>
    <hyperlink ref="E26" r:id="rId22" display="maikonpereira@gmail.com" xr:uid="{E362D0D6-A1A4-4980-B8A9-E462EC3FB9CA}"/>
    <hyperlink ref="E27" r:id="rId23" xr:uid="{13233A18-8868-4C56-BFC2-7297348D21C4}"/>
    <hyperlink ref="E28" r:id="rId24" xr:uid="{C6B9196D-9910-4C04-9A43-21BD4FD454E7}"/>
    <hyperlink ref="E30" r:id="rId25" xr:uid="{47E3D226-4E2E-49FB-ADE2-66A691D80D0C}"/>
    <hyperlink ref="E31" r:id="rId26" xr:uid="{6BB072DF-B8C1-4C6F-A9C1-5BF68E8C8ECC}"/>
    <hyperlink ref="E32" r:id="rId27" display="emillycerqueira@gmail.com" xr:uid="{89B01AA7-3911-4928-BA81-41A95CE5FCD3}"/>
    <hyperlink ref="E6" r:id="rId28" xr:uid="{7A9C9964-74B9-40F8-93E5-F25594D6E6C4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5475-5A1D-4260-BD9D-C429499AA430}">
  <sheetPr>
    <tabColor theme="9" tint="-0.499984740745262"/>
  </sheetPr>
  <dimension ref="A1:H38"/>
  <sheetViews>
    <sheetView zoomScale="130" zoomScaleNormal="130" workbookViewId="0">
      <selection activeCell="E3" sqref="E3"/>
    </sheetView>
  </sheetViews>
  <sheetFormatPr defaultRowHeight="15"/>
  <cols>
    <col min="1" max="1" width="12.42578125" customWidth="1"/>
    <col min="2" max="2" width="20.7109375" customWidth="1"/>
    <col min="3" max="3" width="11.42578125" customWidth="1"/>
    <col min="4" max="4" width="13.140625" customWidth="1"/>
    <col min="5" max="5" width="68.28515625" bestFit="1" customWidth="1"/>
    <col min="6" max="6" width="6.85546875" style="13" bestFit="1" customWidth="1"/>
    <col min="7" max="7" width="19.5703125" style="9" customWidth="1"/>
    <col min="8" max="8" width="16.7109375" style="13" customWidth="1"/>
    <col min="9" max="9" width="3.7109375" customWidth="1"/>
    <col min="10" max="10" width="16.85546875" customWidth="1"/>
  </cols>
  <sheetData>
    <row r="1" spans="1:8" ht="36" customHeight="1">
      <c r="A1" s="31" t="s">
        <v>0</v>
      </c>
      <c r="B1" s="31"/>
      <c r="C1" s="31"/>
      <c r="D1" s="31"/>
      <c r="E1" s="31"/>
      <c r="F1" s="31"/>
      <c r="G1" s="31"/>
      <c r="H1" s="31"/>
    </row>
    <row r="2" spans="1:8" ht="15" customHeight="1">
      <c r="A2" s="1" t="s">
        <v>1</v>
      </c>
      <c r="B2" s="1" t="s">
        <v>2</v>
      </c>
      <c r="C2" s="1" t="s">
        <v>194</v>
      </c>
      <c r="D2" s="1" t="s">
        <v>195</v>
      </c>
      <c r="E2" s="1"/>
      <c r="F2" s="2" t="s">
        <v>4</v>
      </c>
      <c r="G2" s="3" t="s">
        <v>5</v>
      </c>
      <c r="H2" s="2" t="s">
        <v>6</v>
      </c>
    </row>
    <row r="3" spans="1:8">
      <c r="A3" s="4">
        <v>43252</v>
      </c>
      <c r="B3" t="s">
        <v>7</v>
      </c>
      <c r="C3" t="str">
        <f>MID(B3,1,SEARCH(" ",B3)-1)</f>
        <v>Cristiano</v>
      </c>
      <c r="D3" t="str">
        <f>MID(B3,FIND(" ",B3)+1,LEN(B3)-FIND(" ",B3))</f>
        <v>Aparecido</v>
      </c>
      <c r="F3" s="6" t="s">
        <v>9</v>
      </c>
      <c r="G3" s="7" t="s">
        <v>10</v>
      </c>
      <c r="H3" s="8">
        <v>1499.96</v>
      </c>
    </row>
    <row r="4" spans="1:8">
      <c r="A4" s="4">
        <v>43253</v>
      </c>
      <c r="B4" t="s">
        <v>11</v>
      </c>
      <c r="C4" t="str">
        <f t="shared" ref="C4:C32" si="0">MID(B4,1,SEARCH(" ",B4)-1)</f>
        <v>Ronaldo</v>
      </c>
      <c r="D4" t="str">
        <f>MID(B4,FIND(" ",B4)+1,LEN(B4)-FIND(" ",B4))</f>
        <v>Lima</v>
      </c>
      <c r="F4" s="6" t="s">
        <v>9</v>
      </c>
      <c r="G4" s="9" t="s">
        <v>13</v>
      </c>
      <c r="H4" s="8">
        <v>1750</v>
      </c>
    </row>
    <row r="5" spans="1:8">
      <c r="A5" s="4">
        <v>43254</v>
      </c>
      <c r="B5" t="s">
        <v>14</v>
      </c>
      <c r="C5" t="str">
        <f t="shared" si="0"/>
        <v>Juliana</v>
      </c>
      <c r="D5" t="str">
        <f t="shared" ref="D5:D32" si="1">MID(B5,FIND(" ",B5)+1,LEN(B5)-FIND(" ",B5))</f>
        <v>Amaral</v>
      </c>
      <c r="F5" s="6" t="s">
        <v>9</v>
      </c>
      <c r="G5" s="9" t="s">
        <v>16</v>
      </c>
      <c r="H5" s="8">
        <v>2499.98</v>
      </c>
    </row>
    <row r="6" spans="1:8">
      <c r="A6" s="4">
        <v>43255</v>
      </c>
      <c r="B6" t="s">
        <v>17</v>
      </c>
      <c r="C6" t="str">
        <f t="shared" si="0"/>
        <v>Rafael</v>
      </c>
      <c r="D6" t="str">
        <f t="shared" si="1"/>
        <v>De Sousa</v>
      </c>
      <c r="F6" s="6" t="s">
        <v>19</v>
      </c>
      <c r="G6" s="7" t="s">
        <v>20</v>
      </c>
      <c r="H6" s="8">
        <v>2200</v>
      </c>
    </row>
    <row r="7" spans="1:8">
      <c r="A7" s="4">
        <v>43256</v>
      </c>
      <c r="B7" t="s">
        <v>21</v>
      </c>
      <c r="C7" t="str">
        <f t="shared" si="0"/>
        <v>Igor</v>
      </c>
      <c r="D7" t="str">
        <f t="shared" si="1"/>
        <v xml:space="preserve">Souza </v>
      </c>
      <c r="F7" s="6" t="s">
        <v>23</v>
      </c>
      <c r="G7" s="7" t="s">
        <v>24</v>
      </c>
      <c r="H7" s="8">
        <v>2350</v>
      </c>
    </row>
    <row r="8" spans="1:8">
      <c r="A8" s="4">
        <v>43257</v>
      </c>
      <c r="B8" t="s">
        <v>25</v>
      </c>
      <c r="C8" t="str">
        <f t="shared" si="0"/>
        <v>Joyce</v>
      </c>
      <c r="D8" t="str">
        <f t="shared" si="1"/>
        <v>Coutinho</v>
      </c>
      <c r="F8" s="6" t="s">
        <v>27</v>
      </c>
      <c r="G8" s="7" t="s">
        <v>28</v>
      </c>
      <c r="H8" s="8">
        <v>2300</v>
      </c>
    </row>
    <row r="9" spans="1:8">
      <c r="A9" s="4">
        <v>43258</v>
      </c>
      <c r="B9" t="s">
        <v>29</v>
      </c>
      <c r="C9" t="str">
        <f t="shared" si="0"/>
        <v>Paulo</v>
      </c>
      <c r="D9" t="str">
        <f t="shared" si="1"/>
        <v>Sergio</v>
      </c>
      <c r="F9" s="6" t="s">
        <v>27</v>
      </c>
      <c r="G9" s="7" t="s">
        <v>31</v>
      </c>
      <c r="H9" s="8">
        <v>1800</v>
      </c>
    </row>
    <row r="10" spans="1:8">
      <c r="A10" s="4">
        <v>43259</v>
      </c>
      <c r="B10" t="s">
        <v>32</v>
      </c>
      <c r="C10" t="str">
        <f t="shared" si="0"/>
        <v>Cris</v>
      </c>
      <c r="D10" t="str">
        <f t="shared" si="1"/>
        <v>Luziane</v>
      </c>
      <c r="F10" s="6" t="s">
        <v>23</v>
      </c>
      <c r="G10" s="7" t="s">
        <v>34</v>
      </c>
      <c r="H10" s="8">
        <v>900</v>
      </c>
    </row>
    <row r="11" spans="1:8">
      <c r="A11" s="4">
        <v>43260</v>
      </c>
      <c r="B11" t="s">
        <v>35</v>
      </c>
      <c r="C11" t="str">
        <f t="shared" si="0"/>
        <v>Evelin</v>
      </c>
      <c r="D11" t="str">
        <f t="shared" si="1"/>
        <v xml:space="preserve">Ferreira </v>
      </c>
      <c r="F11" s="6" t="s">
        <v>19</v>
      </c>
      <c r="G11" s="7" t="s">
        <v>37</v>
      </c>
      <c r="H11" s="8">
        <v>2799.96</v>
      </c>
    </row>
    <row r="12" spans="1:8">
      <c r="A12" s="4">
        <v>43261</v>
      </c>
      <c r="B12" t="s">
        <v>38</v>
      </c>
      <c r="C12" t="str">
        <f t="shared" si="0"/>
        <v>Leandro</v>
      </c>
      <c r="D12" t="str">
        <f t="shared" si="1"/>
        <v>Henrique</v>
      </c>
      <c r="F12" s="6" t="s">
        <v>9</v>
      </c>
      <c r="G12" s="7" t="s">
        <v>40</v>
      </c>
      <c r="H12" s="8">
        <v>1499.94</v>
      </c>
    </row>
    <row r="13" spans="1:8">
      <c r="A13" s="4">
        <v>43262</v>
      </c>
      <c r="B13" t="s">
        <v>41</v>
      </c>
      <c r="C13" t="str">
        <f t="shared" si="0"/>
        <v>Erik</v>
      </c>
      <c r="D13" t="str">
        <f t="shared" si="1"/>
        <v>Almeida</v>
      </c>
      <c r="F13" s="6" t="s">
        <v>9</v>
      </c>
      <c r="G13" s="7" t="s">
        <v>40</v>
      </c>
      <c r="H13" s="8">
        <v>1750</v>
      </c>
    </row>
    <row r="14" spans="1:8">
      <c r="A14" s="4">
        <v>43263</v>
      </c>
      <c r="B14" t="s">
        <v>43</v>
      </c>
      <c r="C14" t="str">
        <f t="shared" si="0"/>
        <v>Patricia</v>
      </c>
      <c r="D14" t="str">
        <f t="shared" si="1"/>
        <v>Rosa</v>
      </c>
      <c r="F14" s="6" t="s">
        <v>19</v>
      </c>
      <c r="G14" s="7" t="s">
        <v>37</v>
      </c>
      <c r="H14" s="8">
        <v>2350</v>
      </c>
    </row>
    <row r="15" spans="1:8">
      <c r="A15" s="4">
        <v>43264</v>
      </c>
      <c r="B15" t="s">
        <v>45</v>
      </c>
      <c r="C15" t="str">
        <f t="shared" si="0"/>
        <v>Camila</v>
      </c>
      <c r="D15" t="str">
        <f t="shared" si="1"/>
        <v>Mendes</v>
      </c>
      <c r="F15" s="6" t="s">
        <v>23</v>
      </c>
      <c r="G15" s="7" t="s">
        <v>34</v>
      </c>
      <c r="H15" s="8">
        <v>2199.96</v>
      </c>
    </row>
    <row r="16" spans="1:8">
      <c r="A16" s="4">
        <v>43265</v>
      </c>
      <c r="B16" t="s">
        <v>47</v>
      </c>
      <c r="C16" t="str">
        <f t="shared" si="0"/>
        <v>Raissa</v>
      </c>
      <c r="D16" t="str">
        <f t="shared" si="1"/>
        <v>Soares</v>
      </c>
      <c r="F16" s="6" t="s">
        <v>27</v>
      </c>
      <c r="G16" s="7" t="s">
        <v>31</v>
      </c>
      <c r="H16" s="8">
        <v>2350</v>
      </c>
    </row>
    <row r="17" spans="1:8">
      <c r="A17" s="4">
        <v>43266</v>
      </c>
      <c r="B17" t="s">
        <v>49</v>
      </c>
      <c r="C17" t="str">
        <f t="shared" si="0"/>
        <v>Neidson</v>
      </c>
      <c r="D17" t="str">
        <f t="shared" si="1"/>
        <v xml:space="preserve">Luiz </v>
      </c>
      <c r="F17" s="6" t="s">
        <v>27</v>
      </c>
      <c r="G17" s="7" t="s">
        <v>28</v>
      </c>
      <c r="H17" s="8">
        <v>2299.92</v>
      </c>
    </row>
    <row r="18" spans="1:8">
      <c r="A18" s="4">
        <v>43267</v>
      </c>
      <c r="B18" t="s">
        <v>51</v>
      </c>
      <c r="C18" t="str">
        <f t="shared" si="0"/>
        <v>Antonio</v>
      </c>
      <c r="D18" t="str">
        <f t="shared" si="1"/>
        <v>Ricardo</v>
      </c>
      <c r="F18" s="6" t="s">
        <v>23</v>
      </c>
      <c r="G18" s="7" t="s">
        <v>24</v>
      </c>
      <c r="H18" s="8">
        <v>1800</v>
      </c>
    </row>
    <row r="19" spans="1:8">
      <c r="A19" s="4">
        <v>43268</v>
      </c>
      <c r="B19" t="s">
        <v>53</v>
      </c>
      <c r="C19" t="str">
        <f t="shared" si="0"/>
        <v>Geraldo</v>
      </c>
      <c r="D19" t="str">
        <f t="shared" si="1"/>
        <v>Pereira</v>
      </c>
      <c r="F19" s="6" t="s">
        <v>19</v>
      </c>
      <c r="G19" s="7" t="s">
        <v>20</v>
      </c>
      <c r="H19" s="8">
        <v>900</v>
      </c>
    </row>
    <row r="20" spans="1:8">
      <c r="A20" s="4">
        <v>43269</v>
      </c>
      <c r="B20" t="s">
        <v>55</v>
      </c>
      <c r="C20" t="str">
        <f t="shared" si="0"/>
        <v>Edson</v>
      </c>
      <c r="D20" t="str">
        <f t="shared" si="1"/>
        <v>Brito</v>
      </c>
      <c r="F20" s="6" t="s">
        <v>9</v>
      </c>
      <c r="G20" s="7" t="s">
        <v>16</v>
      </c>
      <c r="H20" s="8">
        <v>2800</v>
      </c>
    </row>
    <row r="21" spans="1:8">
      <c r="A21" s="4">
        <v>43270</v>
      </c>
      <c r="B21" t="s">
        <v>57</v>
      </c>
      <c r="C21" t="str">
        <f t="shared" si="0"/>
        <v>Diego</v>
      </c>
      <c r="D21" t="str">
        <f t="shared" si="1"/>
        <v>Henrique</v>
      </c>
      <c r="F21" s="6" t="s">
        <v>9</v>
      </c>
      <c r="G21" s="7" t="s">
        <v>13</v>
      </c>
      <c r="H21" s="8">
        <v>1500</v>
      </c>
    </row>
    <row r="22" spans="1:8">
      <c r="A22" s="4">
        <v>43271</v>
      </c>
      <c r="B22" t="s">
        <v>59</v>
      </c>
      <c r="C22" t="str">
        <f t="shared" si="0"/>
        <v>Olivio</v>
      </c>
      <c r="D22" t="str">
        <f t="shared" si="1"/>
        <v>Mariano</v>
      </c>
      <c r="F22" s="6" t="s">
        <v>9</v>
      </c>
      <c r="G22" s="7" t="s">
        <v>10</v>
      </c>
      <c r="H22" s="8">
        <v>1749.9999999999991</v>
      </c>
    </row>
    <row r="23" spans="1:8">
      <c r="A23" s="4">
        <v>43272</v>
      </c>
      <c r="B23" t="s">
        <v>61</v>
      </c>
      <c r="C23" t="str">
        <f t="shared" si="0"/>
        <v>Naye</v>
      </c>
      <c r="D23" t="str">
        <f t="shared" si="1"/>
        <v xml:space="preserve">Nobre </v>
      </c>
      <c r="F23" s="6" t="s">
        <v>19</v>
      </c>
      <c r="G23" s="7" t="s">
        <v>37</v>
      </c>
      <c r="H23" s="8">
        <v>2499.96</v>
      </c>
    </row>
    <row r="24" spans="1:8">
      <c r="A24" s="4">
        <v>43273</v>
      </c>
      <c r="B24" t="s">
        <v>63</v>
      </c>
      <c r="C24" t="str">
        <f t="shared" si="0"/>
        <v>Jonathan</v>
      </c>
      <c r="D24" t="str">
        <f t="shared" si="1"/>
        <v>Silva</v>
      </c>
      <c r="F24" s="6" t="s">
        <v>23</v>
      </c>
      <c r="G24" s="7" t="s">
        <v>34</v>
      </c>
      <c r="H24" s="8">
        <v>2199.96</v>
      </c>
    </row>
    <row r="25" spans="1:8">
      <c r="A25" s="4">
        <v>43274</v>
      </c>
      <c r="B25" t="s">
        <v>65</v>
      </c>
      <c r="C25" t="str">
        <f t="shared" si="0"/>
        <v>Tito</v>
      </c>
      <c r="D25" t="str">
        <f t="shared" si="1"/>
        <v>Marcos</v>
      </c>
      <c r="F25" s="6" t="s">
        <v>27</v>
      </c>
      <c r="G25" s="7" t="s">
        <v>31</v>
      </c>
      <c r="H25" s="8">
        <v>2349.9699999999998</v>
      </c>
    </row>
    <row r="26" spans="1:8">
      <c r="A26" s="4">
        <v>43275</v>
      </c>
      <c r="B26" t="s">
        <v>67</v>
      </c>
      <c r="C26" t="str">
        <f t="shared" si="0"/>
        <v>Maikon</v>
      </c>
      <c r="D26" t="str">
        <f t="shared" si="1"/>
        <v>Pereira</v>
      </c>
      <c r="F26" s="6" t="s">
        <v>27</v>
      </c>
      <c r="G26" s="7" t="s">
        <v>28</v>
      </c>
      <c r="H26" s="8">
        <v>2300</v>
      </c>
    </row>
    <row r="27" spans="1:8">
      <c r="A27" s="4">
        <v>43276</v>
      </c>
      <c r="B27" t="s">
        <v>69</v>
      </c>
      <c r="C27" t="str">
        <f t="shared" si="0"/>
        <v>Joao</v>
      </c>
      <c r="D27" t="str">
        <f t="shared" si="1"/>
        <v>Carlos</v>
      </c>
      <c r="F27" s="6" t="s">
        <v>23</v>
      </c>
      <c r="G27" s="7" t="s">
        <v>24</v>
      </c>
      <c r="H27" s="8">
        <v>1799.98</v>
      </c>
    </row>
    <row r="28" spans="1:8">
      <c r="A28" s="4">
        <v>43277</v>
      </c>
      <c r="B28" t="s">
        <v>71</v>
      </c>
      <c r="C28" t="str">
        <f t="shared" si="0"/>
        <v>Thiago</v>
      </c>
      <c r="D28" t="str">
        <f t="shared" si="1"/>
        <v>Augusto</v>
      </c>
      <c r="F28" s="6" t="s">
        <v>27</v>
      </c>
      <c r="G28" s="7" t="s">
        <v>31</v>
      </c>
      <c r="H28" s="8">
        <v>900</v>
      </c>
    </row>
    <row r="29" spans="1:8">
      <c r="A29" s="4">
        <v>43278</v>
      </c>
      <c r="B29" t="s">
        <v>73</v>
      </c>
      <c r="C29" t="str">
        <f t="shared" si="0"/>
        <v>Danilo</v>
      </c>
      <c r="D29" t="str">
        <f t="shared" si="1"/>
        <v>Santos Barreto</v>
      </c>
      <c r="F29" s="6" t="s">
        <v>23</v>
      </c>
      <c r="G29" s="7" t="s">
        <v>34</v>
      </c>
      <c r="H29" s="8">
        <v>2800</v>
      </c>
    </row>
    <row r="30" spans="1:8">
      <c r="A30" s="4">
        <v>43279</v>
      </c>
      <c r="B30" t="s">
        <v>75</v>
      </c>
      <c r="C30" t="str">
        <f t="shared" si="0"/>
        <v>Franclin</v>
      </c>
      <c r="D30" t="str">
        <f t="shared" si="1"/>
        <v>Fagundes</v>
      </c>
      <c r="F30" s="6" t="s">
        <v>19</v>
      </c>
      <c r="G30" s="7" t="s">
        <v>37</v>
      </c>
      <c r="H30" s="8">
        <v>1500</v>
      </c>
    </row>
    <row r="31" spans="1:8">
      <c r="A31" s="4">
        <v>43280</v>
      </c>
      <c r="B31" t="s">
        <v>77</v>
      </c>
      <c r="C31" t="str">
        <f t="shared" si="0"/>
        <v>Jasiel</v>
      </c>
      <c r="D31" t="str">
        <f t="shared" si="1"/>
        <v>Souza</v>
      </c>
      <c r="F31" s="6" t="s">
        <v>9</v>
      </c>
      <c r="G31" s="7" t="s">
        <v>40</v>
      </c>
      <c r="H31" s="8">
        <v>1750</v>
      </c>
    </row>
    <row r="32" spans="1:8">
      <c r="A32" s="4">
        <v>43281</v>
      </c>
      <c r="B32" t="s">
        <v>79</v>
      </c>
      <c r="C32" t="str">
        <f t="shared" si="0"/>
        <v>Emilly</v>
      </c>
      <c r="D32" t="str">
        <f t="shared" si="1"/>
        <v>Cerqueira</v>
      </c>
      <c r="F32" s="6" t="s">
        <v>27</v>
      </c>
      <c r="G32" s="7" t="s">
        <v>28</v>
      </c>
      <c r="H32" s="8">
        <v>2500</v>
      </c>
    </row>
    <row r="33" spans="6:8">
      <c r="F33" s="10"/>
      <c r="H33" s="11"/>
    </row>
    <row r="34" spans="6:8">
      <c r="F34" s="10"/>
      <c r="H34" s="11"/>
    </row>
    <row r="35" spans="6:8">
      <c r="F35" s="10"/>
      <c r="H35" s="11"/>
    </row>
    <row r="36" spans="6:8">
      <c r="F36" s="10"/>
      <c r="H36" s="11"/>
    </row>
    <row r="37" spans="6:8">
      <c r="F37" s="10"/>
      <c r="H37" s="11"/>
    </row>
    <row r="38" spans="6:8">
      <c r="F38" s="10"/>
      <c r="H38" s="1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5390-210D-4799-98F2-8BE9F22CAECF}">
  <sheetPr>
    <tabColor theme="9" tint="-0.249977111117893"/>
  </sheetPr>
  <dimension ref="A1:G38"/>
  <sheetViews>
    <sheetView zoomScale="130" zoomScaleNormal="130" workbookViewId="0">
      <selection activeCell="B12" sqref="B12"/>
    </sheetView>
  </sheetViews>
  <sheetFormatPr defaultRowHeight="15"/>
  <cols>
    <col min="1" max="1" width="16.42578125" bestFit="1" customWidth="1"/>
    <col min="2" max="2" width="12.7109375" customWidth="1"/>
    <col min="3" max="3" width="3.7109375" customWidth="1"/>
    <col min="4" max="4" width="13.85546875" bestFit="1" customWidth="1"/>
    <col min="5" max="5" width="16.85546875" style="13" bestFit="1" customWidth="1"/>
    <col min="6" max="6" width="15.28515625" style="9" bestFit="1" customWidth="1"/>
    <col min="7" max="7" width="16.85546875" style="13" bestFit="1" customWidth="1"/>
  </cols>
  <sheetData>
    <row r="1" spans="1:7" ht="36" customHeight="1">
      <c r="A1" s="31" t="s">
        <v>196</v>
      </c>
      <c r="B1" s="31"/>
      <c r="C1" s="31"/>
      <c r="D1" s="31"/>
      <c r="E1" s="31"/>
      <c r="F1" s="31"/>
      <c r="G1" s="31"/>
    </row>
    <row r="2" spans="1:7" ht="15" customHeight="1">
      <c r="E2"/>
      <c r="F2"/>
      <c r="G2"/>
    </row>
    <row r="3" spans="1:7">
      <c r="A3" s="15" t="s">
        <v>200</v>
      </c>
      <c r="B3" s="16">
        <v>1</v>
      </c>
      <c r="D3" s="2" t="s">
        <v>202</v>
      </c>
      <c r="E3" s="20" t="s">
        <v>206</v>
      </c>
      <c r="F3" s="20" t="s">
        <v>207</v>
      </c>
      <c r="G3" s="20" t="s">
        <v>208</v>
      </c>
    </row>
    <row r="4" spans="1:7">
      <c r="D4" s="19">
        <v>43344</v>
      </c>
      <c r="E4" s="18"/>
      <c r="F4" s="18"/>
      <c r="G4" s="18"/>
    </row>
    <row r="5" spans="1:7">
      <c r="A5" s="15" t="s">
        <v>197</v>
      </c>
      <c r="B5" s="16">
        <v>43252</v>
      </c>
      <c r="E5"/>
    </row>
    <row r="6" spans="1:7">
      <c r="A6" s="15" t="s">
        <v>199</v>
      </c>
      <c r="B6" s="16">
        <v>43344</v>
      </c>
      <c r="D6" s="2" t="s">
        <v>202</v>
      </c>
      <c r="E6" s="20" t="s">
        <v>203</v>
      </c>
      <c r="F6" s="20" t="s">
        <v>204</v>
      </c>
      <c r="G6" s="20" t="s">
        <v>205</v>
      </c>
    </row>
    <row r="7" spans="1:7">
      <c r="A7" s="15" t="s">
        <v>201</v>
      </c>
      <c r="B7" s="18"/>
      <c r="D7" s="19">
        <v>43364</v>
      </c>
      <c r="E7" s="16"/>
      <c r="F7" s="16"/>
      <c r="G7" s="16"/>
    </row>
    <row r="8" spans="1:7">
      <c r="E8"/>
      <c r="F8"/>
      <c r="G8"/>
    </row>
    <row r="9" spans="1:7">
      <c r="A9" s="15" t="s">
        <v>202</v>
      </c>
      <c r="B9" s="16">
        <v>43344</v>
      </c>
      <c r="D9" s="15" t="s">
        <v>209</v>
      </c>
      <c r="E9" s="16"/>
      <c r="F9" s="15" t="s">
        <v>211</v>
      </c>
      <c r="G9" s="16">
        <v>43480</v>
      </c>
    </row>
    <row r="10" spans="1:7">
      <c r="A10" s="15" t="s">
        <v>213</v>
      </c>
      <c r="B10" s="16"/>
      <c r="D10" s="15" t="s">
        <v>215</v>
      </c>
      <c r="E10" s="16"/>
      <c r="F10" s="15" t="s">
        <v>212</v>
      </c>
      <c r="G10" s="18"/>
    </row>
    <row r="11" spans="1:7">
      <c r="A11" s="15" t="s">
        <v>214</v>
      </c>
      <c r="B11" s="16"/>
      <c r="D11" s="15" t="s">
        <v>216</v>
      </c>
      <c r="E11" s="16"/>
      <c r="F11" s="15" t="s">
        <v>210</v>
      </c>
      <c r="G11" s="22"/>
    </row>
    <row r="12" spans="1:7">
      <c r="E12" s="21"/>
      <c r="F12"/>
      <c r="G12"/>
    </row>
    <row r="13" spans="1:7">
      <c r="E13"/>
      <c r="F13"/>
      <c r="G13"/>
    </row>
    <row r="14" spans="1:7">
      <c r="E14"/>
      <c r="F14"/>
      <c r="G14"/>
    </row>
    <row r="15" spans="1:7">
      <c r="E15"/>
      <c r="F15"/>
      <c r="G15"/>
    </row>
    <row r="16" spans="1:7">
      <c r="E16"/>
      <c r="F16"/>
      <c r="G16"/>
    </row>
    <row r="17" spans="5:7">
      <c r="E17"/>
      <c r="F17"/>
      <c r="G17"/>
    </row>
    <row r="18" spans="5:7">
      <c r="E18"/>
      <c r="F18"/>
      <c r="G18"/>
    </row>
    <row r="19" spans="5:7">
      <c r="E19"/>
      <c r="F19"/>
      <c r="G19"/>
    </row>
    <row r="20" spans="5:7">
      <c r="E20"/>
      <c r="F20"/>
      <c r="G20"/>
    </row>
    <row r="21" spans="5:7">
      <c r="E21"/>
      <c r="F21"/>
      <c r="G21"/>
    </row>
    <row r="22" spans="5:7">
      <c r="E22"/>
      <c r="F22"/>
      <c r="G22"/>
    </row>
    <row r="23" spans="5:7">
      <c r="E23"/>
      <c r="F23"/>
      <c r="G23"/>
    </row>
    <row r="24" spans="5:7">
      <c r="E24"/>
      <c r="F24"/>
      <c r="G24"/>
    </row>
    <row r="25" spans="5:7">
      <c r="E25"/>
      <c r="F25"/>
      <c r="G25"/>
    </row>
    <row r="26" spans="5:7">
      <c r="E26"/>
      <c r="F26"/>
      <c r="G26"/>
    </row>
    <row r="27" spans="5:7">
      <c r="E27"/>
      <c r="F27"/>
      <c r="G27"/>
    </row>
    <row r="28" spans="5:7">
      <c r="E28"/>
      <c r="F28"/>
      <c r="G28"/>
    </row>
    <row r="29" spans="5:7">
      <c r="E29"/>
      <c r="F29"/>
      <c r="G29"/>
    </row>
    <row r="30" spans="5:7">
      <c r="E30"/>
      <c r="F30"/>
      <c r="G30"/>
    </row>
    <row r="31" spans="5:7">
      <c r="E31"/>
      <c r="F31"/>
      <c r="G31"/>
    </row>
    <row r="32" spans="5:7">
      <c r="E32"/>
      <c r="F32"/>
      <c r="G32"/>
    </row>
    <row r="33" spans="5:7">
      <c r="E33" s="10"/>
      <c r="G33" s="11"/>
    </row>
    <row r="34" spans="5:7">
      <c r="E34" s="10"/>
      <c r="G34" s="11"/>
    </row>
    <row r="35" spans="5:7">
      <c r="E35" s="10"/>
      <c r="G35" s="11"/>
    </row>
    <row r="36" spans="5:7">
      <c r="E36" s="10"/>
      <c r="G36" s="11"/>
    </row>
    <row r="37" spans="5:7">
      <c r="E37" s="10"/>
      <c r="G37" s="11"/>
    </row>
    <row r="38" spans="5:7">
      <c r="E38" s="10"/>
      <c r="G38" s="1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31CB-4E75-44B5-B544-04387A07F9FF}">
  <sheetPr>
    <tabColor theme="9" tint="0.39997558519241921"/>
  </sheetPr>
  <dimension ref="A1:H36"/>
  <sheetViews>
    <sheetView zoomScale="130" zoomScaleNormal="130" workbookViewId="0">
      <selection activeCell="E10" sqref="E10"/>
    </sheetView>
  </sheetViews>
  <sheetFormatPr defaultRowHeight="15"/>
  <cols>
    <col min="1" max="1" width="16.7109375" customWidth="1"/>
    <col min="2" max="2" width="12.7109375" customWidth="1"/>
    <col min="3" max="3" width="3.7109375" customWidth="1"/>
    <col min="4" max="4" width="19.42578125" bestFit="1" customWidth="1"/>
    <col min="5" max="5" width="16.85546875" style="13" bestFit="1" customWidth="1"/>
    <col min="6" max="6" width="3.7109375" style="9" customWidth="1"/>
    <col min="7" max="7" width="11.28515625" style="13" bestFit="1" customWidth="1"/>
    <col min="8" max="8" width="24.28515625" bestFit="1" customWidth="1"/>
  </cols>
  <sheetData>
    <row r="1" spans="1:8" ht="36" customHeight="1">
      <c r="A1" s="31" t="s">
        <v>196</v>
      </c>
      <c r="B1" s="31"/>
      <c r="C1" s="31"/>
      <c r="D1" s="31"/>
      <c r="E1" s="31"/>
      <c r="F1" s="31"/>
      <c r="G1" s="31"/>
      <c r="H1" s="31"/>
    </row>
    <row r="2" spans="1:8" ht="15" customHeight="1">
      <c r="E2"/>
      <c r="F2"/>
      <c r="G2"/>
    </row>
    <row r="3" spans="1:8">
      <c r="A3" s="20" t="s">
        <v>217</v>
      </c>
      <c r="D3" s="20" t="s">
        <v>218</v>
      </c>
      <c r="F3"/>
      <c r="G3" s="15" t="s">
        <v>202</v>
      </c>
      <c r="H3" s="20" t="s">
        <v>220</v>
      </c>
    </row>
    <row r="4" spans="1:8">
      <c r="A4" s="15" t="s">
        <v>197</v>
      </c>
      <c r="B4" s="16">
        <v>43344</v>
      </c>
      <c r="D4" s="15" t="s">
        <v>197</v>
      </c>
      <c r="E4" s="16">
        <v>43246</v>
      </c>
      <c r="F4"/>
      <c r="G4" s="19">
        <v>43101</v>
      </c>
      <c r="H4" s="24" t="s">
        <v>231</v>
      </c>
    </row>
    <row r="5" spans="1:8">
      <c r="A5" s="15" t="s">
        <v>219</v>
      </c>
      <c r="B5" s="17">
        <v>70</v>
      </c>
      <c r="D5" s="15" t="s">
        <v>198</v>
      </c>
      <c r="E5" s="16">
        <v>43454</v>
      </c>
      <c r="F5"/>
      <c r="G5" s="19">
        <v>43143</v>
      </c>
      <c r="H5" s="24" t="s">
        <v>222</v>
      </c>
    </row>
    <row r="6" spans="1:8">
      <c r="A6" s="15" t="s">
        <v>198</v>
      </c>
      <c r="B6" s="16"/>
      <c r="D6" s="15" t="s">
        <v>219</v>
      </c>
      <c r="E6" s="17"/>
      <c r="F6"/>
      <c r="G6" s="19">
        <v>43144</v>
      </c>
      <c r="H6" s="24" t="s">
        <v>222</v>
      </c>
    </row>
    <row r="7" spans="1:8">
      <c r="E7"/>
      <c r="F7"/>
      <c r="G7" s="19">
        <v>43189</v>
      </c>
      <c r="H7" s="24" t="s">
        <v>223</v>
      </c>
    </row>
    <row r="8" spans="1:8">
      <c r="D8" s="15" t="s">
        <v>197</v>
      </c>
      <c r="E8" s="16">
        <v>43246</v>
      </c>
      <c r="F8"/>
      <c r="G8" s="19">
        <v>43211</v>
      </c>
      <c r="H8" s="24" t="s">
        <v>224</v>
      </c>
    </row>
    <row r="9" spans="1:8">
      <c r="D9" s="15" t="s">
        <v>209</v>
      </c>
      <c r="E9" s="16"/>
      <c r="F9"/>
      <c r="G9" s="19">
        <v>43221</v>
      </c>
      <c r="H9" s="24" t="s">
        <v>225</v>
      </c>
    </row>
    <row r="10" spans="1:8">
      <c r="D10" s="15" t="s">
        <v>219</v>
      </c>
      <c r="E10" s="17"/>
      <c r="G10" s="19">
        <v>43251</v>
      </c>
      <c r="H10" s="24" t="s">
        <v>226</v>
      </c>
    </row>
    <row r="11" spans="1:8">
      <c r="E11"/>
      <c r="F11"/>
      <c r="G11" s="19">
        <v>43350</v>
      </c>
      <c r="H11" s="24" t="s">
        <v>227</v>
      </c>
    </row>
    <row r="12" spans="1:8">
      <c r="E12"/>
      <c r="F12"/>
      <c r="G12" s="19">
        <v>43385</v>
      </c>
      <c r="H12" s="24" t="s">
        <v>232</v>
      </c>
    </row>
    <row r="13" spans="1:8">
      <c r="E13"/>
      <c r="F13"/>
      <c r="G13" s="19">
        <v>43406</v>
      </c>
      <c r="H13" s="24" t="s">
        <v>228</v>
      </c>
    </row>
    <row r="14" spans="1:8">
      <c r="E14"/>
      <c r="F14"/>
      <c r="G14" s="19">
        <v>43419</v>
      </c>
      <c r="H14" s="24" t="s">
        <v>229</v>
      </c>
    </row>
    <row r="15" spans="1:8">
      <c r="E15"/>
      <c r="F15"/>
      <c r="G15" s="19">
        <v>43459</v>
      </c>
      <c r="H15" s="24" t="s">
        <v>230</v>
      </c>
    </row>
    <row r="16" spans="1:8">
      <c r="E16"/>
      <c r="F16"/>
    </row>
    <row r="17" spans="5:7">
      <c r="E17"/>
      <c r="F17"/>
    </row>
    <row r="18" spans="5:7">
      <c r="E18"/>
      <c r="F18"/>
      <c r="G18"/>
    </row>
    <row r="19" spans="5:7">
      <c r="E19"/>
      <c r="F19"/>
      <c r="G19"/>
    </row>
    <row r="20" spans="5:7">
      <c r="E20"/>
      <c r="F20"/>
      <c r="G20"/>
    </row>
    <row r="21" spans="5:7">
      <c r="E21"/>
      <c r="F21"/>
      <c r="G21"/>
    </row>
    <row r="22" spans="5:7">
      <c r="E22"/>
      <c r="F22"/>
      <c r="G22"/>
    </row>
    <row r="23" spans="5:7">
      <c r="E23"/>
      <c r="F23"/>
      <c r="G23"/>
    </row>
    <row r="24" spans="5:7">
      <c r="E24"/>
      <c r="F24"/>
      <c r="G24"/>
    </row>
    <row r="25" spans="5:7">
      <c r="E25"/>
      <c r="F25"/>
      <c r="G25"/>
    </row>
    <row r="26" spans="5:7">
      <c r="E26"/>
      <c r="F26"/>
      <c r="G26"/>
    </row>
    <row r="27" spans="5:7">
      <c r="E27"/>
      <c r="F27"/>
      <c r="G27"/>
    </row>
    <row r="28" spans="5:7">
      <c r="E28"/>
      <c r="F28"/>
      <c r="G28"/>
    </row>
    <row r="29" spans="5:7">
      <c r="E29"/>
      <c r="F29"/>
      <c r="G29"/>
    </row>
    <row r="30" spans="5:7">
      <c r="E30"/>
      <c r="F30"/>
      <c r="G30"/>
    </row>
    <row r="31" spans="5:7">
      <c r="E31" s="10"/>
      <c r="G31" s="11"/>
    </row>
    <row r="32" spans="5:7">
      <c r="E32" s="10"/>
      <c r="G32" s="11"/>
    </row>
    <row r="33" spans="5:7">
      <c r="E33" s="10"/>
      <c r="G33" s="11"/>
    </row>
    <row r="34" spans="5:7">
      <c r="E34" s="10"/>
      <c r="G34" s="11"/>
    </row>
    <row r="35" spans="5:7">
      <c r="E35" s="10"/>
      <c r="G35" s="11"/>
    </row>
    <row r="36" spans="5:7">
      <c r="E36" s="10"/>
      <c r="G36" s="1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6A83-D055-4F6F-AD79-739F16C79A4E}">
  <sheetPr>
    <tabColor theme="9" tint="0.59999389629810485"/>
  </sheetPr>
  <dimension ref="A1:G36"/>
  <sheetViews>
    <sheetView zoomScale="130" zoomScaleNormal="130" workbookViewId="0">
      <selection activeCell="A3" sqref="A3:B10"/>
    </sheetView>
  </sheetViews>
  <sheetFormatPr defaultRowHeight="15"/>
  <cols>
    <col min="1" max="1" width="9.5703125" bestFit="1" customWidth="1"/>
    <col min="2" max="2" width="14" bestFit="1" customWidth="1"/>
    <col min="3" max="3" width="3.7109375" customWidth="1"/>
    <col min="4" max="4" width="20.85546875" bestFit="1" customWidth="1"/>
    <col min="5" max="5" width="15.7109375" bestFit="1" customWidth="1"/>
    <col min="6" max="6" width="23.5703125" style="13" bestFit="1" customWidth="1"/>
    <col min="7" max="7" width="24.28515625" bestFit="1" customWidth="1"/>
  </cols>
  <sheetData>
    <row r="1" spans="1:7" ht="36" customHeight="1">
      <c r="A1" s="31" t="s">
        <v>196</v>
      </c>
      <c r="B1" s="31"/>
      <c r="C1" s="31"/>
      <c r="D1" s="31"/>
      <c r="E1" s="31"/>
      <c r="F1" s="31"/>
      <c r="G1" s="31"/>
    </row>
    <row r="2" spans="1:7" ht="15" customHeight="1">
      <c r="F2"/>
    </row>
    <row r="3" spans="1:7">
      <c r="A3" s="15" t="s">
        <v>234</v>
      </c>
      <c r="B3" s="20" t="s">
        <v>221</v>
      </c>
      <c r="D3" s="20" t="s">
        <v>233</v>
      </c>
      <c r="E3" s="20" t="s">
        <v>242</v>
      </c>
      <c r="F3" s="20" t="s">
        <v>243</v>
      </c>
    </row>
    <row r="4" spans="1:7">
      <c r="A4" s="23">
        <v>1</v>
      </c>
      <c r="B4" s="24" t="s">
        <v>235</v>
      </c>
      <c r="D4" s="16">
        <v>43344</v>
      </c>
      <c r="E4" s="25"/>
      <c r="F4" s="16"/>
    </row>
    <row r="5" spans="1:7">
      <c r="A5" s="23">
        <v>2</v>
      </c>
      <c r="B5" s="24" t="s">
        <v>236</v>
      </c>
      <c r="D5" s="16">
        <v>43345</v>
      </c>
      <c r="E5" s="25"/>
      <c r="F5" s="16"/>
    </row>
    <row r="6" spans="1:7">
      <c r="A6" s="23">
        <v>3</v>
      </c>
      <c r="B6" s="24" t="s">
        <v>237</v>
      </c>
      <c r="D6" s="16">
        <v>43346</v>
      </c>
      <c r="E6" s="25"/>
      <c r="F6" s="16"/>
    </row>
    <row r="7" spans="1:7">
      <c r="A7" s="23">
        <v>4</v>
      </c>
      <c r="B7" s="24" t="s">
        <v>238</v>
      </c>
      <c r="D7" s="16">
        <v>43347</v>
      </c>
      <c r="E7" s="25"/>
      <c r="F7" s="16"/>
    </row>
    <row r="8" spans="1:7">
      <c r="A8" s="23">
        <v>5</v>
      </c>
      <c r="B8" s="24" t="s">
        <v>239</v>
      </c>
      <c r="D8" s="16">
        <v>43348</v>
      </c>
      <c r="E8" s="25"/>
      <c r="F8" s="16"/>
    </row>
    <row r="9" spans="1:7">
      <c r="A9" s="23">
        <v>6</v>
      </c>
      <c r="B9" s="24" t="s">
        <v>240</v>
      </c>
      <c r="D9" s="16">
        <v>43349</v>
      </c>
      <c r="E9" s="25"/>
      <c r="F9" s="16"/>
    </row>
    <row r="10" spans="1:7">
      <c r="A10" s="23">
        <v>7</v>
      </c>
      <c r="B10" s="24" t="s">
        <v>241</v>
      </c>
      <c r="D10" s="16">
        <v>43350</v>
      </c>
      <c r="E10" s="25"/>
      <c r="F10" s="16"/>
    </row>
    <row r="11" spans="1:7">
      <c r="D11" s="16">
        <v>43351</v>
      </c>
      <c r="E11" s="25"/>
      <c r="F11" s="16"/>
    </row>
    <row r="12" spans="1:7">
      <c r="D12" s="16">
        <v>43352</v>
      </c>
      <c r="E12" s="25"/>
      <c r="F12" s="16"/>
    </row>
    <row r="13" spans="1:7">
      <c r="D13" s="16">
        <v>43353</v>
      </c>
      <c r="E13" s="25"/>
      <c r="F13" s="16"/>
    </row>
    <row r="14" spans="1:7">
      <c r="D14" s="16">
        <v>43354</v>
      </c>
      <c r="E14" s="25"/>
      <c r="F14" s="16"/>
    </row>
    <row r="15" spans="1:7">
      <c r="D15" s="16">
        <v>43355</v>
      </c>
      <c r="E15" s="25"/>
      <c r="F15" s="16"/>
    </row>
    <row r="16" spans="1:7"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 s="10"/>
    </row>
    <row r="32" spans="6:6">
      <c r="F32" s="10"/>
    </row>
    <row r="33" spans="6:6">
      <c r="F33" s="10"/>
    </row>
    <row r="34" spans="6:6">
      <c r="F34" s="10"/>
    </row>
    <row r="35" spans="6:6">
      <c r="F35" s="10"/>
    </row>
    <row r="36" spans="6:6">
      <c r="F36" s="10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DC6E-555E-4DD2-8AE2-5E65B406B4D3}">
  <sheetPr>
    <tabColor theme="9" tint="0.79998168889431442"/>
  </sheetPr>
  <dimension ref="A1:I36"/>
  <sheetViews>
    <sheetView zoomScale="130" zoomScaleNormal="130" workbookViewId="0">
      <selection activeCell="F6" sqref="F6"/>
    </sheetView>
  </sheetViews>
  <sheetFormatPr defaultRowHeight="15"/>
  <cols>
    <col min="1" max="1" width="21.7109375" bestFit="1" customWidth="1"/>
    <col min="2" max="2" width="11" bestFit="1" customWidth="1"/>
    <col min="3" max="3" width="3.7109375" customWidth="1"/>
    <col min="4" max="4" width="11.28515625" bestFit="1" customWidth="1"/>
    <col min="5" max="5" width="12.28515625" bestFit="1" customWidth="1"/>
    <col min="6" max="6" width="14.7109375" customWidth="1"/>
    <col min="7" max="7" width="3.7109375" style="13" customWidth="1"/>
    <col min="8" max="8" width="3.7109375" customWidth="1"/>
    <col min="9" max="9" width="14" bestFit="1" customWidth="1"/>
  </cols>
  <sheetData>
    <row r="1" spans="1:9" ht="36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5" customHeight="1">
      <c r="G2"/>
    </row>
    <row r="3" spans="1:9">
      <c r="A3" s="3" t="s">
        <v>244</v>
      </c>
      <c r="B3" s="3" t="s">
        <v>251</v>
      </c>
      <c r="D3" s="32" t="s">
        <v>245</v>
      </c>
      <c r="E3" s="32"/>
      <c r="F3" s="30">
        <f>VLOOKUP(D3,A4:B9,2,FALSE)</f>
        <v>258.7</v>
      </c>
      <c r="G3"/>
      <c r="H3" s="15"/>
      <c r="I3" s="20" t="s">
        <v>221</v>
      </c>
    </row>
    <row r="4" spans="1:9">
      <c r="A4" s="26" t="s">
        <v>245</v>
      </c>
      <c r="B4" s="28">
        <v>258.7</v>
      </c>
      <c r="G4"/>
      <c r="H4" s="23">
        <v>1</v>
      </c>
      <c r="I4" s="24" t="s">
        <v>235</v>
      </c>
    </row>
    <row r="5" spans="1:9">
      <c r="A5" s="26" t="s">
        <v>246</v>
      </c>
      <c r="B5" s="28">
        <v>297.7</v>
      </c>
      <c r="D5" s="27" t="s">
        <v>202</v>
      </c>
      <c r="E5" s="27" t="s">
        <v>254</v>
      </c>
      <c r="F5" s="27" t="s">
        <v>252</v>
      </c>
      <c r="G5"/>
      <c r="H5" s="23">
        <v>2</v>
      </c>
      <c r="I5" s="24" t="s">
        <v>236</v>
      </c>
    </row>
    <row r="6" spans="1:9">
      <c r="A6" s="26" t="s">
        <v>247</v>
      </c>
      <c r="B6" s="28">
        <v>341.9</v>
      </c>
      <c r="D6" s="16">
        <v>43369</v>
      </c>
      <c r="E6" s="28"/>
      <c r="F6" s="30"/>
      <c r="G6"/>
      <c r="H6" s="23">
        <v>3</v>
      </c>
      <c r="I6" s="24" t="s">
        <v>237</v>
      </c>
    </row>
    <row r="7" spans="1:9">
      <c r="A7" s="26" t="s">
        <v>248</v>
      </c>
      <c r="B7" s="28">
        <v>410.28</v>
      </c>
      <c r="D7" s="16">
        <v>43370</v>
      </c>
      <c r="E7" s="28"/>
      <c r="G7"/>
      <c r="H7" s="23">
        <v>4</v>
      </c>
      <c r="I7" s="24" t="s">
        <v>238</v>
      </c>
    </row>
    <row r="8" spans="1:9">
      <c r="A8" s="26" t="s">
        <v>249</v>
      </c>
      <c r="B8" s="28">
        <v>492.33600000000001</v>
      </c>
      <c r="D8" s="16">
        <v>43371</v>
      </c>
      <c r="E8" s="28"/>
      <c r="G8"/>
      <c r="H8" s="23">
        <v>5</v>
      </c>
      <c r="I8" s="24" t="s">
        <v>239</v>
      </c>
    </row>
    <row r="9" spans="1:9">
      <c r="A9" t="s">
        <v>250</v>
      </c>
      <c r="B9" s="28">
        <v>590.80319999999995</v>
      </c>
      <c r="D9" s="16">
        <v>43372</v>
      </c>
      <c r="E9" s="28"/>
      <c r="G9"/>
      <c r="H9" s="23">
        <v>6</v>
      </c>
      <c r="I9" s="24" t="s">
        <v>240</v>
      </c>
    </row>
    <row r="10" spans="1:9">
      <c r="D10" s="16">
        <v>43373</v>
      </c>
      <c r="E10" s="28"/>
      <c r="G10"/>
      <c r="H10" s="23">
        <v>7</v>
      </c>
      <c r="I10" s="24" t="s">
        <v>241</v>
      </c>
    </row>
    <row r="11" spans="1:9">
      <c r="A11" s="3" t="s">
        <v>253</v>
      </c>
      <c r="B11" s="29">
        <v>0.2</v>
      </c>
      <c r="D11" s="16">
        <v>43374</v>
      </c>
      <c r="E11" s="28"/>
      <c r="G11"/>
    </row>
    <row r="12" spans="1:9">
      <c r="G12"/>
    </row>
    <row r="13" spans="1:9">
      <c r="G13"/>
    </row>
    <row r="14" spans="1:9">
      <c r="G14"/>
    </row>
    <row r="15" spans="1:9">
      <c r="G15"/>
    </row>
    <row r="16" spans="1:9">
      <c r="G16"/>
    </row>
    <row r="17" spans="7:7">
      <c r="G17"/>
    </row>
    <row r="18" spans="7:7">
      <c r="G18"/>
    </row>
    <row r="19" spans="7:7">
      <c r="G19"/>
    </row>
    <row r="20" spans="7:7">
      <c r="G20"/>
    </row>
    <row r="21" spans="7:7">
      <c r="G21"/>
    </row>
    <row r="22" spans="7:7">
      <c r="G22"/>
    </row>
    <row r="23" spans="7:7">
      <c r="G23"/>
    </row>
    <row r="24" spans="7:7">
      <c r="G24"/>
    </row>
    <row r="25" spans="7:7">
      <c r="G25"/>
    </row>
    <row r="26" spans="7:7">
      <c r="G26"/>
    </row>
    <row r="27" spans="7:7">
      <c r="G27"/>
    </row>
    <row r="28" spans="7:7">
      <c r="G28"/>
    </row>
    <row r="29" spans="7:7">
      <c r="G29"/>
    </row>
    <row r="30" spans="7:7">
      <c r="G30"/>
    </row>
    <row r="31" spans="7:7">
      <c r="G31" s="10"/>
    </row>
    <row r="32" spans="7:7">
      <c r="G32" s="10"/>
    </row>
    <row r="33" spans="7:7">
      <c r="G33" s="10"/>
    </row>
    <row r="34" spans="7:7">
      <c r="G34" s="10"/>
    </row>
    <row r="35" spans="7:7">
      <c r="G35" s="10"/>
    </row>
    <row r="36" spans="7:7">
      <c r="G36" s="10"/>
    </row>
  </sheetData>
  <mergeCells count="2">
    <mergeCell ref="A1:I1"/>
    <mergeCell ref="D3:E3"/>
  </mergeCells>
  <dataValidations count="1">
    <dataValidation type="list" allowBlank="1" showInputMessage="1" showErrorMessage="1" sqref="D3:E3" xr:uid="{F12C1A0E-16C5-4B70-9F20-3A03FCD5F8EB}">
      <formula1>$A$4:$A$9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Função ARRUMAR</vt:lpstr>
      <vt:lpstr>Função CONCATENAR</vt:lpstr>
      <vt:lpstr>Funções de Converter Texto</vt:lpstr>
      <vt:lpstr>Funções MUDAR e SUBSTITUIR</vt:lpstr>
      <vt:lpstr>Função FÓRMULATEXTO</vt:lpstr>
      <vt:lpstr>Função DATA</vt:lpstr>
      <vt:lpstr>Função DIATRABALHO</vt:lpstr>
      <vt:lpstr>Função DIA.DA.SEMANA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2018-08-23T14:47:52Z</dcterms:created>
  <dcterms:modified xsi:type="dcterms:W3CDTF">2020-07-22T12:52:20Z</dcterms:modified>
</cp:coreProperties>
</file>