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3BA6B483-CC1F-4490-A29E-4C3CE5C1A02A}" xr6:coauthVersionLast="45" xr6:coauthVersionMax="45" xr10:uidLastSave="{00000000-0000-0000-0000-000000000000}"/>
  <bookViews>
    <workbookView xWindow="-120" yWindow="-120" windowWidth="19440" windowHeight="10440" xr2:uid="{B5A5DA39-BB39-4D9F-830E-7C3095C76FA0}"/>
  </bookViews>
  <sheets>
    <sheet name="Gráficos de Colunas" sheetId="1" r:id="rId1"/>
    <sheet name="Gráficos de Barras" sheetId="2" r:id="rId2"/>
    <sheet name="Gráficos de Pizza" sheetId="3" r:id="rId3"/>
    <sheet name="Gráficos de Linhas" sheetId="4" r:id="rId4"/>
    <sheet name="Gráficos de Dispersão" sheetId="5" r:id="rId5"/>
    <sheet name="Gráficos de Ações" sheetId="6" r:id="rId6"/>
    <sheet name="Gráficos de Mapa de Árvore" sheetId="7" r:id="rId7"/>
    <sheet name="Gráficos de Explosão Solar" sheetId="20" r:id="rId8"/>
    <sheet name="Gráficos de Histograma" sheetId="9" r:id="rId9"/>
    <sheet name="Gráficos de Pareto" sheetId="10" r:id="rId10"/>
    <sheet name="Gráficos de Cascata" sheetId="11" r:id="rId11"/>
    <sheet name="Gráficos de Combinação" sheetId="12" r:id="rId12"/>
    <sheet name="Gráficos Interativos Filtros" sheetId="13" r:id="rId13"/>
    <sheet name="Alterando Tipo de Gráfic" sheetId="14" r:id="rId14"/>
    <sheet name="Formatando Gráficos" sheetId="15" r:id="rId15"/>
    <sheet name="Adicionando Linha de Tendência" sheetId="17" r:id="rId16"/>
    <sheet name="Criando Minigráficos" sheetId="21" r:id="rId17"/>
    <sheet name="Lição de Casa" sheetId="19" r:id="rId18"/>
  </sheets>
  <externalReferences>
    <externalReference r:id="rId19"/>
    <externalReference r:id="rId20"/>
    <externalReference r:id="rId21"/>
  </externalReferences>
  <definedNames>
    <definedName name="_xlnm._FilterDatabase" localSheetId="13" hidden="1">'Alterando Tipo de Gráfic'!$B$2:$B$10</definedName>
    <definedName name="_xlnm._FilterDatabase" localSheetId="12" hidden="1">'Gráficos Interativos Filtros'!$B$2:$B$10</definedName>
    <definedName name="_xlchart.v1.0" hidden="1">'Gráficos de Mapa de Árvore'!$B$3:$C$9</definedName>
    <definedName name="_xlchart.v1.1" hidden="1">'Gráficos de Mapa de Árvore'!$D$2</definedName>
    <definedName name="_xlchart.v1.10" hidden="1">'Gráficos de Pareto'!$C$2</definedName>
    <definedName name="_xlchart.v1.11" hidden="1">'Gráficos de Pareto'!$C$3:$C$9</definedName>
    <definedName name="_xlchart.v1.12" hidden="1">'Gráficos de Cascata'!$A$3:$A$7</definedName>
    <definedName name="_xlchart.v1.13" hidden="1">'Gráficos de Cascata'!$B$2</definedName>
    <definedName name="_xlchart.v1.14" hidden="1">'Gráficos de Cascata'!$B$3:$B$7</definedName>
    <definedName name="_xlchart.v1.2" hidden="1">'Gráficos de Mapa de Árvore'!$D$3:$D$9</definedName>
    <definedName name="_xlchart.v1.3" hidden="1">'Gráficos de Explosão Solar'!$B$3:$C$9</definedName>
    <definedName name="_xlchart.v1.4" hidden="1">'Gráficos de Explosão Solar'!$D$2</definedName>
    <definedName name="_xlchart.v1.5" hidden="1">'Gráficos de Explosão Solar'!$D$3:$D$9</definedName>
    <definedName name="_xlchart.v1.6" hidden="1">'Gráficos de Histograma'!$B$3:$B$9</definedName>
    <definedName name="_xlchart.v1.7" hidden="1">'Gráficos de Histograma'!$C$2</definedName>
    <definedName name="_xlchart.v1.8" hidden="1">'Gráficos de Histograma'!$C$3:$C$9</definedName>
    <definedName name="_xlchart.v1.9" hidden="1">'Gráficos de Pareto'!$B$3:$B$9</definedName>
    <definedName name="hoteis_smart_lucro_liquido">'[1]Hotéis Smart'!$C$3:$C$9</definedName>
    <definedName name="RegrasProch" localSheetId="5">'Gráficos de Ações'!#REF!</definedName>
    <definedName name="RegrasProch" localSheetId="10">'Gráficos de Cascata'!#REF!</definedName>
    <definedName name="RegrasProch" localSheetId="4">'Gráficos de Dispersão'!#REF!</definedName>
    <definedName name="RegrasProch">'[2]PROCV e PROCH'!$I$12:$L$13</definedName>
    <definedName name="taxaComissao2">'[3]Nomes de Intervalos'!$G$4</definedName>
    <definedName name="_xlnm.Print_Titles" localSheetId="5">'Gráficos de Ações'!$2:$2</definedName>
    <definedName name="_xlnm.Print_Titles" localSheetId="10">'Gráficos de Cascata'!$2:$2</definedName>
    <definedName name="_xlnm.Print_Titles" localSheetId="4">'Gráficos de Dispersão'!$2:$2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21" l="1"/>
  <c r="D10" i="21"/>
  <c r="C10" i="21"/>
  <c r="F9" i="21"/>
  <c r="F8" i="21"/>
  <c r="F7" i="21"/>
  <c r="F6" i="21"/>
  <c r="F5" i="21"/>
  <c r="F4" i="21"/>
  <c r="F3" i="21"/>
  <c r="F10" i="20" l="1"/>
  <c r="E10" i="20"/>
  <c r="D10" i="20"/>
  <c r="G9" i="20"/>
  <c r="G8" i="20"/>
  <c r="G7" i="20"/>
  <c r="G6" i="20"/>
  <c r="G5" i="20"/>
  <c r="G4" i="20"/>
  <c r="G3" i="20"/>
  <c r="G4" i="19" l="1"/>
  <c r="G5" i="19"/>
  <c r="G6" i="19"/>
  <c r="G7" i="19"/>
  <c r="G3" i="19"/>
  <c r="D8" i="19"/>
  <c r="E8" i="19"/>
  <c r="F8" i="19"/>
  <c r="C8" i="19"/>
  <c r="E10" i="17" l="1"/>
  <c r="D10" i="17"/>
  <c r="C10" i="17"/>
  <c r="F9" i="17"/>
  <c r="F8" i="17"/>
  <c r="F7" i="17"/>
  <c r="F6" i="17"/>
  <c r="F5" i="17"/>
  <c r="F4" i="17"/>
  <c r="F3" i="17"/>
  <c r="E10" i="15"/>
  <c r="D10" i="15"/>
  <c r="C10" i="15"/>
  <c r="F9" i="15"/>
  <c r="F8" i="15"/>
  <c r="F7" i="15"/>
  <c r="F6" i="15"/>
  <c r="F5" i="15"/>
  <c r="F4" i="15"/>
  <c r="F3" i="15"/>
  <c r="E10" i="14"/>
  <c r="D10" i="14"/>
  <c r="C10" i="14"/>
  <c r="F9" i="14"/>
  <c r="F8" i="14"/>
  <c r="F7" i="14"/>
  <c r="F6" i="14"/>
  <c r="F5" i="14"/>
  <c r="F4" i="14"/>
  <c r="F3" i="14"/>
  <c r="E10" i="13"/>
  <c r="D10" i="13"/>
  <c r="C10" i="13"/>
  <c r="F9" i="13"/>
  <c r="F8" i="13"/>
  <c r="F7" i="13"/>
  <c r="F6" i="13"/>
  <c r="F5" i="13"/>
  <c r="F4" i="13"/>
  <c r="F3" i="13"/>
  <c r="E10" i="10"/>
  <c r="D10" i="10"/>
  <c r="C10" i="10"/>
  <c r="F9" i="10"/>
  <c r="F8" i="10"/>
  <c r="F7" i="10"/>
  <c r="F6" i="10"/>
  <c r="F5" i="10"/>
  <c r="F4" i="10"/>
  <c r="F3" i="10"/>
  <c r="E10" i="9"/>
  <c r="D10" i="9"/>
  <c r="C10" i="9"/>
  <c r="F9" i="9"/>
  <c r="F8" i="9"/>
  <c r="F7" i="9"/>
  <c r="F6" i="9"/>
  <c r="F5" i="9"/>
  <c r="F4" i="9"/>
  <c r="F3" i="9"/>
  <c r="F10" i="7"/>
  <c r="E10" i="7"/>
  <c r="D10" i="7"/>
  <c r="G9" i="7"/>
  <c r="G8" i="7"/>
  <c r="G7" i="7"/>
  <c r="G6" i="7"/>
  <c r="G5" i="7"/>
  <c r="G4" i="7"/>
  <c r="G3" i="7"/>
  <c r="E10" i="4" l="1"/>
  <c r="D10" i="4"/>
  <c r="C10" i="4"/>
  <c r="F9" i="4"/>
  <c r="F8" i="4"/>
  <c r="F7" i="4"/>
  <c r="F6" i="4"/>
  <c r="F5" i="4"/>
  <c r="F4" i="4"/>
  <c r="F3" i="4"/>
  <c r="E10" i="3"/>
  <c r="D10" i="3"/>
  <c r="C10" i="3"/>
  <c r="F9" i="3"/>
  <c r="F8" i="3"/>
  <c r="F7" i="3"/>
  <c r="F6" i="3"/>
  <c r="F5" i="3"/>
  <c r="F4" i="3"/>
  <c r="F3" i="3"/>
  <c r="E10" i="2"/>
  <c r="D10" i="2"/>
  <c r="C10" i="2"/>
  <c r="F9" i="2"/>
  <c r="F8" i="2"/>
  <c r="F7" i="2"/>
  <c r="F6" i="2"/>
  <c r="F5" i="2"/>
  <c r="F4" i="2"/>
  <c r="F3" i="2"/>
  <c r="F3" i="1" l="1"/>
  <c r="F4" i="1"/>
  <c r="F5" i="1"/>
  <c r="F6" i="1"/>
  <c r="F7" i="1"/>
  <c r="F8" i="1"/>
  <c r="F9" i="1"/>
  <c r="D10" i="1"/>
  <c r="E10" i="1"/>
  <c r="C10" i="1"/>
</calcChain>
</file>

<file path=xl/sharedStrings.xml><?xml version="1.0" encoding="utf-8"?>
<sst xmlns="http://schemas.openxmlformats.org/spreadsheetml/2006/main" count="249" uniqueCount="46">
  <si>
    <t>Hotéis Smart Fluxo de Caixa</t>
  </si>
  <si>
    <t>Janeiro</t>
  </si>
  <si>
    <t>Fevereiro</t>
  </si>
  <si>
    <t>Março</t>
  </si>
  <si>
    <t>Entradas</t>
  </si>
  <si>
    <t>Salvador</t>
  </si>
  <si>
    <t>Fortaleza</t>
  </si>
  <si>
    <t>Recife</t>
  </si>
  <si>
    <t>Natal</t>
  </si>
  <si>
    <t>Rio de Janeiro</t>
  </si>
  <si>
    <t>São Paulo</t>
  </si>
  <si>
    <t>Florianópolis</t>
  </si>
  <si>
    <t>Total</t>
  </si>
  <si>
    <t>Aumento em Vendas</t>
  </si>
  <si>
    <t>Fone de Ouvido</t>
  </si>
  <si>
    <t>Data</t>
  </si>
  <si>
    <t>Abertura</t>
  </si>
  <si>
    <t>Alta</t>
  </si>
  <si>
    <t>Baixa</t>
  </si>
  <si>
    <t>Fechamento</t>
  </si>
  <si>
    <t>Receita</t>
  </si>
  <si>
    <t>Margem Bruta</t>
  </si>
  <si>
    <t>Despesas Administrativas</t>
  </si>
  <si>
    <t xml:space="preserve">Receita Líquida </t>
  </si>
  <si>
    <t>Receitas Mensais 2018</t>
  </si>
  <si>
    <t>Taxa de Ocupação</t>
  </si>
  <si>
    <t>Minigráficos</t>
  </si>
  <si>
    <t>Faturamento Trimestre</t>
  </si>
  <si>
    <t>Custo de Operação</t>
  </si>
  <si>
    <t>Vendas Mensais 2018</t>
  </si>
  <si>
    <t>Acomodação</t>
  </si>
  <si>
    <t>Apartamento Máster</t>
  </si>
  <si>
    <t>Desconto</t>
  </si>
  <si>
    <t>Ações Junho 2018</t>
  </si>
  <si>
    <t>Fluxo de Caixa Pessoal</t>
  </si>
  <si>
    <t>Abril</t>
  </si>
  <si>
    <t>Salário</t>
  </si>
  <si>
    <t>Dividendos</t>
  </si>
  <si>
    <t>Extras</t>
  </si>
  <si>
    <t>Poupança</t>
  </si>
  <si>
    <t>Investimentos</t>
  </si>
  <si>
    <t>Luxo</t>
  </si>
  <si>
    <t>Superior</t>
  </si>
  <si>
    <t>Resort</t>
  </si>
  <si>
    <t>Premium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</si>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</sst>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&quot;R$&quot;\ #,##0.00;[Red]&quot;R$&quot;\ #,##0.00"/>
  </numFmts>
  <fonts count="9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0.79998168889431442"/>
      <name val="Arial"/>
      <family val="2"/>
    </font>
    <font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Trellis">
        <bgColor theme="8" tint="-0.499984740745262"/>
      </patternFill>
    </fill>
    <fill>
      <patternFill patternType="solid">
        <fgColor rgb="FFF4F9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6" borderId="0">
      <alignment horizontal="center" vertical="center"/>
    </xf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3" borderId="0" xfId="0" applyFont="1" applyFill="1" applyAlignment="1"/>
    <xf numFmtId="0" fontId="2" fillId="3" borderId="2" xfId="0" applyFont="1" applyFill="1" applyBorder="1"/>
    <xf numFmtId="164" fontId="3" fillId="0" borderId="2" xfId="0" applyNumberFormat="1" applyFont="1" applyFill="1" applyBorder="1"/>
    <xf numFmtId="0" fontId="0" fillId="4" borderId="0" xfId="0" applyFill="1" applyBorder="1" applyAlignment="1">
      <alignment horizontal="center" vertical="center"/>
    </xf>
    <xf numFmtId="0" fontId="2" fillId="3" borderId="0" xfId="0" applyFont="1" applyFill="1" applyBorder="1"/>
    <xf numFmtId="0" fontId="4" fillId="0" borderId="0" xfId="0" applyFont="1"/>
    <xf numFmtId="0" fontId="2" fillId="2" borderId="0" xfId="0" applyFont="1" applyFill="1" applyAlignment="1"/>
    <xf numFmtId="164" fontId="3" fillId="5" borderId="2" xfId="0" applyNumberFormat="1" applyFont="1" applyFill="1" applyBorder="1"/>
    <xf numFmtId="0" fontId="0" fillId="0" borderId="0" xfId="0" applyFont="1"/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9" fontId="3" fillId="0" borderId="2" xfId="1" applyFont="1" applyFill="1" applyBorder="1" applyAlignment="1">
      <alignment horizontal="center"/>
    </xf>
    <xf numFmtId="44" fontId="0" fillId="0" borderId="0" xfId="0" applyNumberFormat="1"/>
    <xf numFmtId="0" fontId="3" fillId="0" borderId="2" xfId="0" applyNumberFormat="1" applyFont="1" applyFill="1" applyBorder="1"/>
    <xf numFmtId="165" fontId="3" fillId="0" borderId="2" xfId="0" applyNumberFormat="1" applyFont="1" applyFill="1" applyBorder="1"/>
    <xf numFmtId="1" fontId="3" fillId="0" borderId="2" xfId="0" applyNumberFormat="1" applyFont="1" applyFill="1" applyBorder="1" applyAlignment="1">
      <alignment horizontal="center"/>
    </xf>
    <xf numFmtId="14" fontId="3" fillId="0" borderId="2" xfId="0" applyNumberFormat="1" applyFont="1" applyFill="1" applyBorder="1"/>
    <xf numFmtId="4" fontId="3" fillId="0" borderId="2" xfId="0" applyNumberFormat="1" applyFont="1" applyFill="1" applyBorder="1" applyAlignment="1">
      <alignment horizontal="center"/>
    </xf>
    <xf numFmtId="0" fontId="2" fillId="3" borderId="0" xfId="0" applyFont="1" applyFill="1"/>
    <xf numFmtId="0" fontId="8" fillId="2" borderId="0" xfId="0" applyFont="1" applyFill="1" applyBorder="1"/>
    <xf numFmtId="164" fontId="3" fillId="7" borderId="2" xfId="0" applyNumberFormat="1" applyFont="1" applyFill="1" applyBorder="1"/>
    <xf numFmtId="164" fontId="0" fillId="0" borderId="0" xfId="0" applyNumberFormat="1"/>
    <xf numFmtId="0" fontId="2" fillId="3" borderId="4" xfId="0" applyFont="1" applyFill="1" applyBorder="1"/>
    <xf numFmtId="164" fontId="3" fillId="0" borderId="4" xfId="0" applyNumberFormat="1" applyFont="1" applyFill="1" applyBorder="1"/>
    <xf numFmtId="0" fontId="0" fillId="0" borderId="0" xfId="0" applyBorder="1" applyAlignment="1"/>
    <xf numFmtId="0" fontId="7" fillId="0" borderId="0" xfId="0" applyFont="1" applyBorder="1" applyAlignment="1"/>
    <xf numFmtId="0" fontId="0" fillId="0" borderId="0" xfId="0" applyBorder="1"/>
    <xf numFmtId="0" fontId="2" fillId="2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3">
    <cellStyle name="Normal" xfId="0" builtinId="0"/>
    <cellStyle name="Porcentagem" xfId="1" builtinId="5"/>
    <cellStyle name="TituloPadrao" xfId="2" xr:uid="{C5AD80D9-D2F1-48B7-99AB-B84E64254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Colunas'!$A$1:$F$1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Colunas'!$C$2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Colunas'!$B$3:$B$9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Colunas'!$C$3:$C$9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E-4302-957F-7BE2CC42B202}"/>
            </c:ext>
          </c:extLst>
        </c:ser>
        <c:ser>
          <c:idx val="1"/>
          <c:order val="1"/>
          <c:tx>
            <c:strRef>
              <c:f>'Gráficos de Colunas'!$D$2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Colunas'!$B$3:$B$9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Colunas'!$D$3:$D$9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E-4302-957F-7BE2CC42B202}"/>
            </c:ext>
          </c:extLst>
        </c:ser>
        <c:ser>
          <c:idx val="2"/>
          <c:order val="2"/>
          <c:tx>
            <c:strRef>
              <c:f>'Gráficos de Colunas'!$E$2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Colunas'!$B$3:$B$9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Colunas'!$E$3:$E$9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E-4302-957F-7BE2CC42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92623280"/>
        <c:axId val="497311504"/>
      </c:barChart>
      <c:catAx>
        <c:axId val="4926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311504"/>
        <c:crosses val="autoZero"/>
        <c:auto val="1"/>
        <c:lblAlgn val="ctr"/>
        <c:lblOffset val="100"/>
        <c:noMultiLvlLbl val="0"/>
      </c:catAx>
      <c:valAx>
        <c:axId val="4973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3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Hotéis Smart Fluxo de Caixa</a:t>
            </a:r>
          </a:p>
        </c:rich>
      </c:tx>
      <c:overlay val="0"/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Gráficos'!$C$2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'Formatando Gráficos'!$B$3:$B$9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'Formatando Gráficos'!$C$3:$C$9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B07-B214-468449B3F6A8}"/>
            </c:ext>
          </c:extLst>
        </c:ser>
        <c:ser>
          <c:idx val="1"/>
          <c:order val="1"/>
          <c:tx>
            <c:strRef>
              <c:f>'Formatando Gráficos'!$D$2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'Formatando Gráficos'!$B$3:$B$9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'Formatando Gráficos'!$D$3:$D$9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D-4B07-B214-468449B3F6A8}"/>
            </c:ext>
          </c:extLst>
        </c:ser>
        <c:ser>
          <c:idx val="2"/>
          <c:order val="2"/>
          <c:tx>
            <c:strRef>
              <c:f>'Formatando Gráficos'!$E$2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'Formatando Gráficos'!$B$3:$B$9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'Formatando Gráficos'!$E$3:$E$9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D-4B07-B214-468449B3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613416"/>
        <c:axId val="773606528"/>
      </c:barChart>
      <c:catAx>
        <c:axId val="7736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606528"/>
        <c:crosses val="autoZero"/>
        <c:auto val="1"/>
        <c:lblAlgn val="ctr"/>
        <c:lblOffset val="100"/>
        <c:noMultiLvlLbl val="0"/>
      </c:catAx>
      <c:valAx>
        <c:axId val="773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6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'Adicionando Linha de Tendência'!$B$8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'Adicionando Linha de Tendência'!$C$8:$E$8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632-B0FD-C5D62DBB45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268952"/>
        <c:axId val="716265016"/>
      </c:barChart>
      <c:catAx>
        <c:axId val="7162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65016"/>
        <c:crosses val="autoZero"/>
        <c:auto val="1"/>
        <c:lblAlgn val="ctr"/>
        <c:lblOffset val="100"/>
        <c:noMultiLvlLbl val="0"/>
      </c:catAx>
      <c:valAx>
        <c:axId val="7162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6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'Lição de Casa'!$B$5</c:f>
              <c:strCache>
                <c:ptCount val="1"/>
                <c:pt idx="0">
                  <c:v>Extras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'Lição de Casa'!$C$5:$F$5</c:f>
              <c:numCache>
                <c:formatCode>_-"R$"\ * #,##0_-;\-"R$"\ * #,##0_-;_-"R$"\ 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756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236-9663-7BED70FA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91720"/>
        <c:axId val="613794344"/>
      </c:barChart>
      <c:catAx>
        <c:axId val="61379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794344"/>
        <c:crosses val="autoZero"/>
        <c:auto val="1"/>
        <c:lblAlgn val="ctr"/>
        <c:lblOffset val="100"/>
        <c:noMultiLvlLbl val="0"/>
      </c:catAx>
      <c:valAx>
        <c:axId val="6137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79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Barras'!$A$1:$F$1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de Barras'!$B$3</c:f>
              <c:strCache>
                <c:ptCount val="1"/>
                <c:pt idx="0">
                  <c:v>Salvador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Barras'!$C$3:$E$3</c:f>
              <c:numCache>
                <c:formatCode>_-"R$"\ * #,##0_-;\-"R$"\ * #,##0_-;_-"R$"\ * "-"??_-;_-@_-</c:formatCode>
                <c:ptCount val="3"/>
                <c:pt idx="0">
                  <c:v>199320</c:v>
                </c:pt>
                <c:pt idx="1">
                  <c:v>219743</c:v>
                </c:pt>
                <c:pt idx="2">
                  <c:v>209745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8A5-B845-36C1CBB6DD50}"/>
            </c:ext>
          </c:extLst>
        </c:ser>
        <c:ser>
          <c:idx val="1"/>
          <c:order val="1"/>
          <c:tx>
            <c:strRef>
              <c:f>'Gráficos de Barras'!$B$4</c:f>
              <c:strCache>
                <c:ptCount val="1"/>
                <c:pt idx="0">
                  <c:v>Fortaleza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Barras'!$C$4:$E$4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207243</c:v>
                </c:pt>
                <c:pt idx="2">
                  <c:v>229745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1-48A5-B845-36C1CBB6DD50}"/>
            </c:ext>
          </c:extLst>
        </c:ser>
        <c:ser>
          <c:idx val="2"/>
          <c:order val="2"/>
          <c:tx>
            <c:strRef>
              <c:f>'Gráficos de Barras'!$B$5</c:f>
              <c:strCache>
                <c:ptCount val="1"/>
                <c:pt idx="0">
                  <c:v>Recife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Barras'!$C$5:$E$5</c:f>
              <c:numCache>
                <c:formatCode>_-"R$"\ * #,##0_-;\-"R$"\ * #,##0_-;_-"R$"\ * "-"??_-;_-@_-</c:formatCode>
                <c:ptCount val="3"/>
                <c:pt idx="0">
                  <c:v>160425</c:v>
                </c:pt>
                <c:pt idx="1">
                  <c:v>190432</c:v>
                </c:pt>
                <c:pt idx="2">
                  <c:v>237893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1-48A5-B845-36C1CBB6DD50}"/>
            </c:ext>
          </c:extLst>
        </c:ser>
        <c:ser>
          <c:idx val="3"/>
          <c:order val="3"/>
          <c:tx>
            <c:strRef>
              <c:f>'Gráficos de Barras'!$B$6</c:f>
              <c:strCache>
                <c:ptCount val="1"/>
                <c:pt idx="0">
                  <c:v>Natal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Barras'!$C$6:$E$6</c:f>
              <c:numCache>
                <c:formatCode>_-"R$"\ * #,##0_-;\-"R$"\ * #,##0_-;_-"R$"\ * "-"??_-;_-@_-</c:formatCode>
                <c:ptCount val="3"/>
                <c:pt idx="0">
                  <c:v>177342</c:v>
                </c:pt>
                <c:pt idx="1">
                  <c:v>205643</c:v>
                </c:pt>
                <c:pt idx="2">
                  <c:v>197422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1-48A5-B845-36C1CBB6DD50}"/>
            </c:ext>
          </c:extLst>
        </c:ser>
        <c:ser>
          <c:idx val="4"/>
          <c:order val="4"/>
          <c:tx>
            <c:strRef>
              <c:f>'Gráficos de Barras'!$B$7</c:f>
              <c:strCache>
                <c:ptCount val="1"/>
                <c:pt idx="0">
                  <c:v>Rio de Janeiro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Barras'!$C$7:$E$7</c:f>
              <c:numCache>
                <c:formatCode>_-"R$"\ * #,##0_-;\-"R$"\ * #,##0_-;_-"R$"\ * "-"??_-;_-@_-</c:formatCode>
                <c:ptCount val="3"/>
                <c:pt idx="0">
                  <c:v>347320</c:v>
                </c:pt>
                <c:pt idx="1">
                  <c:v>327243</c:v>
                </c:pt>
                <c:pt idx="2">
                  <c:v>349745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51-48A5-B845-36C1CBB6DD50}"/>
            </c:ext>
          </c:extLst>
        </c:ser>
        <c:ser>
          <c:idx val="5"/>
          <c:order val="5"/>
          <c:tx>
            <c:strRef>
              <c:f>'Gráficos de Barras'!$B$8</c:f>
              <c:strCache>
                <c:ptCount val="1"/>
                <c:pt idx="0">
                  <c:v>São Paulo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51-48A5-B845-36C1CBB6DD50}"/>
            </c:ext>
          </c:extLst>
        </c:ser>
        <c:ser>
          <c:idx val="6"/>
          <c:order val="6"/>
          <c:tx>
            <c:strRef>
              <c:f>'Gráficos de Barras'!$B$9</c:f>
              <c:strCache>
                <c:ptCount val="1"/>
                <c:pt idx="0">
                  <c:v>Florianópolis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Barras'!$C$9:$E$9</c:f>
              <c:numCache>
                <c:formatCode>_-"R$"\ * #,##0_-;\-"R$"\ * #,##0_-;_-"R$"\ * "-"??_-;_-@_-</c:formatCode>
                <c:ptCount val="3"/>
                <c:pt idx="0">
                  <c:v>222752</c:v>
                </c:pt>
                <c:pt idx="1">
                  <c:v>219945</c:v>
                </c:pt>
                <c:pt idx="2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51-48A5-B845-36C1CBB6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0624968"/>
        <c:axId val="590626936"/>
      </c:barChart>
      <c:catAx>
        <c:axId val="59062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626936"/>
        <c:crosses val="autoZero"/>
        <c:auto val="1"/>
        <c:lblAlgn val="ctr"/>
        <c:lblOffset val="100"/>
        <c:noMultiLvlLbl val="0"/>
      </c:catAx>
      <c:valAx>
        <c:axId val="5906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6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'Gráficos de Pizza'!$F$2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3B-49C9-AD3D-6CB3BE80C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3B-49C9-AD3D-6CB3BE80C9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3B-49C9-AD3D-6CB3BE80C9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3B-49C9-AD3D-6CB3BE80C9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3B-49C9-AD3D-6CB3BE80C9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3B-49C9-AD3D-6CB3BE80C9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73B-49C9-AD3D-6CB3BE80C9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73B-49C9-AD3D-6CB3BE80C9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 Pizza'!$B$3:$B$9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Pizza'!$F$3:$F$9</c:f>
              <c:numCache>
                <c:formatCode>_-"R$"\ * #,##0_-;\-"R$"\ * #,##0_-;_-"R$"\ * "-"??_-;_-@_-</c:formatCode>
                <c:ptCount val="7"/>
                <c:pt idx="0">
                  <c:v>628808</c:v>
                </c:pt>
                <c:pt idx="1">
                  <c:v>664308</c:v>
                </c:pt>
                <c:pt idx="2">
                  <c:v>588750</c:v>
                </c:pt>
                <c:pt idx="3">
                  <c:v>580407</c:v>
                </c:pt>
                <c:pt idx="4">
                  <c:v>1024308</c:v>
                </c:pt>
                <c:pt idx="5">
                  <c:v>928242</c:v>
                </c:pt>
                <c:pt idx="6">
                  <c:v>626119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4-4EBE-A5BC-F8FAE51030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Linhas'!$A$1:$F$1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Linhas'!$B$3</c:f>
              <c:strCache>
                <c:ptCount val="1"/>
                <c:pt idx="0">
                  <c:v>Salvador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Linhas'!$C$3:$E$3</c:f>
              <c:numCache>
                <c:formatCode>_-"R$"\ * #,##0_-;\-"R$"\ * #,##0_-;_-"R$"\ * "-"??_-;_-@_-</c:formatCode>
                <c:ptCount val="3"/>
                <c:pt idx="0">
                  <c:v>199320</c:v>
                </c:pt>
                <c:pt idx="1">
                  <c:v>219743</c:v>
                </c:pt>
                <c:pt idx="2">
                  <c:v>209745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7-4C44-832A-8C16B2A35B8B}"/>
            </c:ext>
          </c:extLst>
        </c:ser>
        <c:ser>
          <c:idx val="1"/>
          <c:order val="1"/>
          <c:tx>
            <c:strRef>
              <c:f>'Gráficos de Linhas'!$B$4</c:f>
              <c:strCache>
                <c:ptCount val="1"/>
                <c:pt idx="0">
                  <c:v>Fortaleza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Linhas'!$C$4:$E$4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207243</c:v>
                </c:pt>
                <c:pt idx="2">
                  <c:v>229745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7-4C44-832A-8C16B2A35B8B}"/>
            </c:ext>
          </c:extLst>
        </c:ser>
        <c:ser>
          <c:idx val="2"/>
          <c:order val="2"/>
          <c:tx>
            <c:strRef>
              <c:f>'Gráficos de Linhas'!$B$5</c:f>
              <c:strCache>
                <c:ptCount val="1"/>
                <c:pt idx="0">
                  <c:v>Recife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Linhas'!$C$5:$E$5</c:f>
              <c:numCache>
                <c:formatCode>_-"R$"\ * #,##0_-;\-"R$"\ * #,##0_-;_-"R$"\ * "-"??_-;_-@_-</c:formatCode>
                <c:ptCount val="3"/>
                <c:pt idx="0">
                  <c:v>160425</c:v>
                </c:pt>
                <c:pt idx="1">
                  <c:v>190432</c:v>
                </c:pt>
                <c:pt idx="2">
                  <c:v>237893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7-4C44-832A-8C16B2A35B8B}"/>
            </c:ext>
          </c:extLst>
        </c:ser>
        <c:ser>
          <c:idx val="3"/>
          <c:order val="3"/>
          <c:tx>
            <c:strRef>
              <c:f>'Gráficos de Linhas'!$B$6</c:f>
              <c:strCache>
                <c:ptCount val="1"/>
                <c:pt idx="0">
                  <c:v>Natal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Linhas'!$C$6:$E$6</c:f>
              <c:numCache>
                <c:formatCode>_-"R$"\ * #,##0_-;\-"R$"\ * #,##0_-;_-"R$"\ * "-"??_-;_-@_-</c:formatCode>
                <c:ptCount val="3"/>
                <c:pt idx="0">
                  <c:v>177342</c:v>
                </c:pt>
                <c:pt idx="1">
                  <c:v>205643</c:v>
                </c:pt>
                <c:pt idx="2">
                  <c:v>197422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D7-4C44-832A-8C16B2A35B8B}"/>
            </c:ext>
          </c:extLst>
        </c:ser>
        <c:ser>
          <c:idx val="4"/>
          <c:order val="4"/>
          <c:tx>
            <c:strRef>
              <c:f>'Gráficos de Linhas'!$B$7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Linhas'!$C$7:$E$7</c:f>
              <c:numCache>
                <c:formatCode>_-"R$"\ * #,##0_-;\-"R$"\ * #,##0_-;_-"R$"\ * "-"??_-;_-@_-</c:formatCode>
                <c:ptCount val="3"/>
                <c:pt idx="0">
                  <c:v>347320</c:v>
                </c:pt>
                <c:pt idx="1">
                  <c:v>327243</c:v>
                </c:pt>
                <c:pt idx="2">
                  <c:v>349745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D7-4C44-832A-8C16B2A35B8B}"/>
            </c:ext>
          </c:extLst>
        </c:ser>
        <c:ser>
          <c:idx val="5"/>
          <c:order val="5"/>
          <c:tx>
            <c:strRef>
              <c:f>'Gráficos de Linhas'!$B$8</c:f>
              <c:strCache>
                <c:ptCount val="1"/>
                <c:pt idx="0">
                  <c:v>São Paulo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D7-4C44-832A-8C16B2A35B8B}"/>
            </c:ext>
          </c:extLst>
        </c:ser>
        <c:ser>
          <c:idx val="6"/>
          <c:order val="6"/>
          <c:tx>
            <c:strRef>
              <c:f>'Gráficos de Linhas'!$B$9</c:f>
              <c:strCache>
                <c:ptCount val="1"/>
                <c:pt idx="0">
                  <c:v>Florianópolis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Linhas'!$C$9:$E$9</c:f>
              <c:numCache>
                <c:formatCode>_-"R$"\ * #,##0_-;\-"R$"\ * #,##0_-;_-"R$"\ * "-"??_-;_-@_-</c:formatCode>
                <c:ptCount val="3"/>
                <c:pt idx="0">
                  <c:v>222752</c:v>
                </c:pt>
                <c:pt idx="1">
                  <c:v>219945</c:v>
                </c:pt>
                <c:pt idx="2">
                  <c:v>183422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D7-4C44-832A-8C16B2A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25248"/>
        <c:axId val="492617704"/>
      </c:lineChart>
      <c:catAx>
        <c:axId val="49262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17704"/>
        <c:crosses val="autoZero"/>
        <c:auto val="1"/>
        <c:lblAlgn val="ctr"/>
        <c:lblOffset val="100"/>
        <c:noMultiLvlLbl val="0"/>
      </c:catAx>
      <c:valAx>
        <c:axId val="492617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de Dispersão'!$C$2</c:f>
              <c:strCache>
                <c:ptCount val="1"/>
                <c:pt idx="0">
                  <c:v>Aumento em Vendas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'Gráficos de Dispersão'!$B$3:$B$8</c:f>
              <c:numCache>
                <c:formatCode>0%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</c:numCache>
            </c:numRef>
          </c:xVal>
          <c:yVal>
            <c:numRef>
              <c:f>'Gráficos de Dispersão'!$C$3:$C$8</c:f>
              <c:numCache>
                <c:formatCode>0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40</c:v>
                </c:pt>
                <c:pt idx="3">
                  <c:v>120</c:v>
                </c:pt>
                <c:pt idx="4">
                  <c:v>130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4-4A1F-ACEC-E5580FE8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38592"/>
        <c:axId val="499247904"/>
      </c:scatterChart>
      <c:valAx>
        <c:axId val="4931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47904"/>
        <c:crosses val="autoZero"/>
        <c:crossBetween val="midCat"/>
      </c:valAx>
      <c:valAx>
        <c:axId val="4992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1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Ações'!$A$1:$E$1</c:f>
          <c:strCache>
            <c:ptCount val="5"/>
            <c:pt idx="0">
              <c:v>Ações Junho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tockChart>
        <c:ser>
          <c:idx val="0"/>
          <c:order val="0"/>
          <c:tx>
            <c:strRef>
              <c:f>'Gráficos de Ações'!$B$2</c:f>
              <c:strCache>
                <c:ptCount val="1"/>
                <c:pt idx="0">
                  <c:v>Abertura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Ações'!$B$3:$B$7</c:f>
              <c:numCache>
                <c:formatCode>#,##0.00</c:formatCode>
                <c:ptCount val="5"/>
                <c:pt idx="0">
                  <c:v>62474.44</c:v>
                </c:pt>
                <c:pt idx="1">
                  <c:v>61374.44</c:v>
                </c:pt>
                <c:pt idx="2">
                  <c:v>60274.44</c:v>
                </c:pt>
                <c:pt idx="3">
                  <c:v>59174.44</c:v>
                </c:pt>
                <c:pt idx="4">
                  <c:v>60074.44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A48-999F-5996B9FD0495}"/>
            </c:ext>
          </c:extLst>
        </c:ser>
        <c:ser>
          <c:idx val="1"/>
          <c:order val="1"/>
          <c:tx>
            <c:strRef>
              <c:f>'Gráficos de Ações'!$C$2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Ações'!$C$3:$C$7</c:f>
              <c:numCache>
                <c:formatCode>#,##0.00</c:formatCode>
                <c:ptCount val="5"/>
                <c:pt idx="0">
                  <c:v>62925.919999999998</c:v>
                </c:pt>
                <c:pt idx="1">
                  <c:v>61825.919999999998</c:v>
                </c:pt>
                <c:pt idx="2">
                  <c:v>60725.919999999998</c:v>
                </c:pt>
                <c:pt idx="3">
                  <c:v>59625.919999999998</c:v>
                </c:pt>
                <c:pt idx="4">
                  <c:v>60525.919999999998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A48-999F-5996B9FD0495}"/>
            </c:ext>
          </c:extLst>
        </c:ser>
        <c:ser>
          <c:idx val="2"/>
          <c:order val="2"/>
          <c:tx>
            <c:strRef>
              <c:f>'Gráficos de Ações'!$D$2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Ações'!$D$3:$D$7</c:f>
              <c:numCache>
                <c:formatCode>#,##0.00</c:formatCode>
                <c:ptCount val="5"/>
                <c:pt idx="0">
                  <c:v>62035.1</c:v>
                </c:pt>
                <c:pt idx="1">
                  <c:v>61025.1</c:v>
                </c:pt>
                <c:pt idx="2">
                  <c:v>60015.1</c:v>
                </c:pt>
                <c:pt idx="3">
                  <c:v>59005.1</c:v>
                </c:pt>
                <c:pt idx="4">
                  <c:v>60995.1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3-4A48-999F-5996B9FD0495}"/>
            </c:ext>
          </c:extLst>
        </c:ser>
        <c:ser>
          <c:idx val="3"/>
          <c:order val="3"/>
          <c:tx>
            <c:strRef>
              <c:f>'Gráficos de Ações'!$E$2</c:f>
              <c:strCache>
                <c:ptCount val="1"/>
                <c:pt idx="0">
                  <c:v>Fechamento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Ações'!$E$3:$E$7</c:f>
              <c:numCache>
                <c:formatCode>#,##0.00</c:formatCode>
                <c:ptCount val="5"/>
                <c:pt idx="0">
                  <c:v>62322.400000000001</c:v>
                </c:pt>
                <c:pt idx="1">
                  <c:v>61222.400000000001</c:v>
                </c:pt>
                <c:pt idx="2">
                  <c:v>60122.400000000001</c:v>
                </c:pt>
                <c:pt idx="3">
                  <c:v>59022.400000000001</c:v>
                </c:pt>
                <c:pt idx="4">
                  <c:v>59922.400000000001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3-4A48-999F-5996B9FD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496547008"/>
        <c:axId val="496547992"/>
      </c:stockChart>
      <c:dateAx>
        <c:axId val="496547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47992"/>
        <c:crosses val="autoZero"/>
        <c:auto val="1"/>
        <c:lblOffset val="100"/>
        <c:baseTimeUnit val="days"/>
      </c:dateAx>
      <c:valAx>
        <c:axId val="4965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Combinação'!$A$1:$D$1</c:f>
          <c:strCache>
            <c:ptCount val="4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Combinação'!$C$2</c:f>
              <c:strCache>
                <c:ptCount val="1"/>
                <c:pt idx="0">
                  <c:v>Faturamento Trimestre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Combinação'!$B$3:$B$9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Combinação'!$C$3:$C$9</c:f>
              <c:numCache>
                <c:formatCode>_-"R$"\ * #,##0_-;\-"R$"\ * #,##0_-;_-"R$"\ * "-"??_-;_-@_-</c:formatCode>
                <c:ptCount val="7"/>
                <c:pt idx="0">
                  <c:v>628808</c:v>
                </c:pt>
                <c:pt idx="1">
                  <c:v>664308</c:v>
                </c:pt>
                <c:pt idx="2">
                  <c:v>588750</c:v>
                </c:pt>
                <c:pt idx="3">
                  <c:v>580407</c:v>
                </c:pt>
                <c:pt idx="4">
                  <c:v>1024308</c:v>
                </c:pt>
                <c:pt idx="5">
                  <c:v>928242</c:v>
                </c:pt>
                <c:pt idx="6">
                  <c:v>626119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B38-B589-20C4CBB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47040"/>
        <c:axId val="707347696"/>
      </c:barChart>
      <c:lineChart>
        <c:grouping val="standard"/>
        <c:varyColors val="0"/>
        <c:ser>
          <c:idx val="1"/>
          <c:order val="1"/>
          <c:tx>
            <c:strRef>
              <c:f>'Gráficos de Combinação'!$D$2</c:f>
              <c:strCache>
                <c:ptCount val="1"/>
                <c:pt idx="0">
                  <c:v>Taxa de Ocupação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de Combinação'!$B$3:$B$9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Combinação'!$D$3:$D$9</c:f>
              <c:numCache>
                <c:formatCode>0%</c:formatCode>
                <c:ptCount val="7"/>
                <c:pt idx="0">
                  <c:v>0.82</c:v>
                </c:pt>
                <c:pt idx="1">
                  <c:v>0.8</c:v>
                </c:pt>
                <c:pt idx="2">
                  <c:v>0.75</c:v>
                </c:pt>
                <c:pt idx="3">
                  <c:v>0.7</c:v>
                </c:pt>
                <c:pt idx="4">
                  <c:v>0.9</c:v>
                </c:pt>
                <c:pt idx="5">
                  <c:v>0.87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C-4B38-B589-20C4CBB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44744"/>
        <c:axId val="707346056"/>
      </c:lineChart>
      <c:catAx>
        <c:axId val="7073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47696"/>
        <c:crosses val="autoZero"/>
        <c:auto val="1"/>
        <c:lblAlgn val="ctr"/>
        <c:lblOffset val="100"/>
        <c:noMultiLvlLbl val="0"/>
      </c:catAx>
      <c:valAx>
        <c:axId val="707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47040"/>
        <c:crosses val="autoZero"/>
        <c:crossBetween val="between"/>
      </c:valAx>
      <c:valAx>
        <c:axId val="707346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44744"/>
        <c:crosses val="max"/>
        <c:crossBetween val="between"/>
      </c:valAx>
      <c:catAx>
        <c:axId val="70734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346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Interativos Filtros'!$A$1:$F$1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Interativos Filtros'!$C$2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Interativos Filtros'!$B$3:$B$9</c:f>
              <c:strCache>
                <c:ptCount val="3"/>
                <c:pt idx="0">
                  <c:v>Fortaleza</c:v>
                </c:pt>
                <c:pt idx="1">
                  <c:v>Rio de Janeiro</c:v>
                </c:pt>
                <c:pt idx="2">
                  <c:v>São Paulo</c:v>
                </c:pt>
              </c:strCache>
            </c:strRef>
          </c:cat>
          <c:val>
            <c:numRef>
              <c:f>'Gráficos Interativos Filtros'!$C$3:$C$9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347320</c:v>
                </c:pt>
                <c:pt idx="2">
                  <c:v>305467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AA0-BD55-F0673400368F}"/>
            </c:ext>
          </c:extLst>
        </c:ser>
        <c:ser>
          <c:idx val="1"/>
          <c:order val="1"/>
          <c:tx>
            <c:strRef>
              <c:f>'Gráficos Interativos Filtros'!$D$2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Interativos Filtros'!$B$3:$B$9</c:f>
              <c:strCache>
                <c:ptCount val="3"/>
                <c:pt idx="0">
                  <c:v>Fortaleza</c:v>
                </c:pt>
                <c:pt idx="1">
                  <c:v>Rio de Janeiro</c:v>
                </c:pt>
                <c:pt idx="2">
                  <c:v>São Paulo</c:v>
                </c:pt>
              </c:strCache>
            </c:strRef>
          </c:cat>
          <c:val>
            <c:numRef>
              <c:f>'Gráficos Interativos Filtros'!$D$3:$D$9</c:f>
              <c:numCache>
                <c:formatCode>_-"R$"\ * #,##0_-;\-"R$"\ * #,##0_-;_-"R$"\ * "-"??_-;_-@_-</c:formatCode>
                <c:ptCount val="3"/>
                <c:pt idx="0">
                  <c:v>207243</c:v>
                </c:pt>
                <c:pt idx="1">
                  <c:v>327243</c:v>
                </c:pt>
                <c:pt idx="2">
                  <c:v>307943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7-4AA0-BD55-F0673400368F}"/>
            </c:ext>
          </c:extLst>
        </c:ser>
        <c:ser>
          <c:idx val="2"/>
          <c:order val="2"/>
          <c:tx>
            <c:strRef>
              <c:f>'Gráficos Interativos Filtros'!$E$2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Interativos Filtros'!$B$3:$B$9</c:f>
              <c:strCache>
                <c:ptCount val="3"/>
                <c:pt idx="0">
                  <c:v>Fortaleza</c:v>
                </c:pt>
                <c:pt idx="1">
                  <c:v>Rio de Janeiro</c:v>
                </c:pt>
                <c:pt idx="2">
                  <c:v>São Paulo</c:v>
                </c:pt>
              </c:strCache>
            </c:strRef>
          </c:cat>
          <c:val>
            <c:numRef>
              <c:f>'Gráficos Interativos Filtros'!$E$3:$E$9</c:f>
              <c:numCache>
                <c:formatCode>_-"R$"\ * #,##0_-;\-"R$"\ * #,##0_-;_-"R$"\ * "-"??_-;_-@_-</c:formatCode>
                <c:ptCount val="3"/>
                <c:pt idx="0">
                  <c:v>229745</c:v>
                </c:pt>
                <c:pt idx="1">
                  <c:v>349745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7-4AA0-BD55-F0673400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54584"/>
        <c:axId val="707351632"/>
      </c:barChart>
      <c:catAx>
        <c:axId val="70735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51632"/>
        <c:crosses val="autoZero"/>
        <c:auto val="1"/>
        <c:lblAlgn val="ctr"/>
        <c:lblOffset val="100"/>
        <c:noMultiLvlLbl val="0"/>
      </c:catAx>
      <c:valAx>
        <c:axId val="707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'Alterando Tipo de Gráfic'!$A$1:$F$1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'Alterando Tipo de Gráfic'!$B$3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Gráfic'!$C$3:$E$3</c:f>
              <c:numCache>
                <c:formatCode>_-"R$"\ * #,##0_-;\-"R$"\ * #,##0_-;_-"R$"\ * "-"??_-;_-@_-</c:formatCode>
                <c:ptCount val="3"/>
                <c:pt idx="0">
                  <c:v>199320</c:v>
                </c:pt>
                <c:pt idx="1">
                  <c:v>219743</c:v>
                </c:pt>
                <c:pt idx="2">
                  <c:v>209745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0-4E91-B961-7BDF461AB56D}"/>
            </c:ext>
          </c:extLst>
        </c:ser>
        <c:ser>
          <c:idx val="1"/>
          <c:order val="1"/>
          <c:tx>
            <c:strRef>
              <c:f>'Alterando Tipo de Gráfic'!$B$4</c:f>
              <c:strCache>
                <c:ptCount val="1"/>
                <c:pt idx="0">
                  <c:v>Fortaleza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Gráfic'!$C$4:$E$4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207243</c:v>
                </c:pt>
                <c:pt idx="2">
                  <c:v>229745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0-4E91-B961-7BDF461AB56D}"/>
            </c:ext>
          </c:extLst>
        </c:ser>
        <c:ser>
          <c:idx val="2"/>
          <c:order val="2"/>
          <c:tx>
            <c:strRef>
              <c:f>'Alterando Tipo de Gráfic'!$B$5</c:f>
              <c:strCache>
                <c:ptCount val="1"/>
                <c:pt idx="0">
                  <c:v>Recife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Gráfic'!$C$5:$E$5</c:f>
              <c:numCache>
                <c:formatCode>_-"R$"\ * #,##0_-;\-"R$"\ * #,##0_-;_-"R$"\ * "-"??_-;_-@_-</c:formatCode>
                <c:ptCount val="3"/>
                <c:pt idx="0">
                  <c:v>160425</c:v>
                </c:pt>
                <c:pt idx="1">
                  <c:v>190432</c:v>
                </c:pt>
                <c:pt idx="2">
                  <c:v>237893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0-4E91-B961-7BDF461AB56D}"/>
            </c:ext>
          </c:extLst>
        </c:ser>
        <c:ser>
          <c:idx val="3"/>
          <c:order val="3"/>
          <c:tx>
            <c:strRef>
              <c:f>'Alterando Tipo de Gráfic'!$B$6</c:f>
              <c:strCache>
                <c:ptCount val="1"/>
                <c:pt idx="0">
                  <c:v>Natal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Gráfic'!$C$6:$E$6</c:f>
              <c:numCache>
                <c:formatCode>_-"R$"\ * #,##0_-;\-"R$"\ * #,##0_-;_-"R$"\ * "-"??_-;_-@_-</c:formatCode>
                <c:ptCount val="3"/>
                <c:pt idx="0">
                  <c:v>177342</c:v>
                </c:pt>
                <c:pt idx="1">
                  <c:v>205643</c:v>
                </c:pt>
                <c:pt idx="2">
                  <c:v>197422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0-4E91-B961-7BDF461AB56D}"/>
            </c:ext>
          </c:extLst>
        </c:ser>
        <c:ser>
          <c:idx val="4"/>
          <c:order val="4"/>
          <c:tx>
            <c:strRef>
              <c:f>'Alterando Tipo de Gráfic'!$B$7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Gráfic'!$C$7:$E$7</c:f>
              <c:numCache>
                <c:formatCode>_-"R$"\ * #,##0_-;\-"R$"\ * #,##0_-;_-"R$"\ * "-"??_-;_-@_-</c:formatCode>
                <c:ptCount val="3"/>
                <c:pt idx="0">
                  <c:v>347320</c:v>
                </c:pt>
                <c:pt idx="1">
                  <c:v>327243</c:v>
                </c:pt>
                <c:pt idx="2">
                  <c:v>349745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0-4E91-B961-7BDF461AB56D}"/>
            </c:ext>
          </c:extLst>
        </c:ser>
        <c:ser>
          <c:idx val="5"/>
          <c:order val="5"/>
          <c:tx>
            <c:strRef>
              <c:f>'Alterando Tipo de Gráfic'!$B$8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0-4E91-B961-7BDF461AB56D}"/>
            </c:ext>
          </c:extLst>
        </c:ser>
        <c:ser>
          <c:idx val="6"/>
          <c:order val="6"/>
          <c:tx>
            <c:strRef>
              <c:f>'Alterando Tipo de Gráfic'!$B$9</c:f>
              <c:strCache>
                <c:ptCount val="1"/>
                <c:pt idx="0">
                  <c:v>Florianópolis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Gráfic'!$C$9:$E$9</c:f>
              <c:numCache>
                <c:formatCode>_-"R$"\ * #,##0_-;\-"R$"\ * #,##0_-;_-"R$"\ * "-"??_-;_-@_-</c:formatCode>
                <c:ptCount val="3"/>
                <c:pt idx="0">
                  <c:v>222752</c:v>
                </c:pt>
                <c:pt idx="1">
                  <c:v>219945</c:v>
                </c:pt>
                <c:pt idx="2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0-4E91-B961-7BDF461A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44352"/>
        <c:axId val="716249928"/>
      </c:barChart>
      <c:catAx>
        <c:axId val="716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49928"/>
        <c:crosses val="autoZero"/>
        <c:auto val="1"/>
        <c:lblAlgn val="ctr"/>
        <c:lblOffset val="100"/>
        <c:noMultiLvlLbl val="0"/>
      </c:catAx>
      <c:valAx>
        <c:axId val="7162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Hotéis Smart Fluxo de Caixa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Hotéis Smart Fluxo de Caixa</a:t>
          </a:r>
        </a:p>
      </cx:txPr>
    </cx:title>
    <cx:plotArea>
      <cx:plotAreaRegion>
        <cx:series layoutId="treemap" uniqueId="{68869CC9-2B1C-4C1C-9B39-5F78505FF1C5}">
          <cx:tx>
            <cx:txData>
              <cx:f>_xlchart.v1.1</cx:f>
              <cx:v>Janeiro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631B4D12-E064-4A4B-8A7D-9EC93CEDAF17}">
          <cx:tx>
            <cx:txData>
              <cx:f>_xlchart.v1.4</cx:f>
              <cx:v>Janeiro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Título do Gráfico</a:t>
          </a:r>
        </a:p>
      </cx:txPr>
    </cx:title>
    <cx:plotArea>
      <cx:plotAreaRegion>
        <cx:series layoutId="clusteredColumn" uniqueId="{0D94E054-0A70-4931-91D0-8A0E4E9B927D}">
          <cx:tx>
            <cx:txData>
              <cx:f>_xlchart.v1.7</cx:f>
              <cx:v>Janeiro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D9DB84F3-7FE6-456E-B453-E6504DABF4D9}">
          <cx:tx>
            <cx:txData>
              <cx:f>_xlchart.v1.10</cx:f>
              <cx:v>Janeiro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C1A8262-81C3-4AD2-9314-AF1447E803C5}">
          <cx:spPr>
            <a:ln w="31750">
              <a:solidFill>
                <a:schemeClr val="accent2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Receitas Mensais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Receitas Mensais 2018</a:t>
          </a:r>
        </a:p>
      </cx:txPr>
    </cx:title>
    <cx:plotArea>
      <cx:plotAreaRegion>
        <cx:series layoutId="waterfall" uniqueId="{E94B2E7F-E613-4F74-8FB1-1FE9F8767102}">
          <cx:tx>
            <cx:txData>
              <cx:f>_xlchart.v1.13</cx:f>
              <cx:v>Março</cx:v>
            </cx:txData>
          </cx:tx>
          <cx:spPr>
            <a:ln w="12700">
              <a:solidFill>
                <a:srgbClr val="FF0000"/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6" Type="http://schemas.openxmlformats.org/officeDocument/2006/relationships/chart" Target="../charts/chart7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6" Type="http://schemas.openxmlformats.org/officeDocument/2006/relationships/chart" Target="../charts/chart8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6" Type="http://schemas.openxmlformats.org/officeDocument/2006/relationships/chart" Target="../charts/chart9.xml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6" Type="http://schemas.openxmlformats.org/officeDocument/2006/relationships/chart" Target="../charts/chart10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chart" Target="../charts/chart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chart" Target="../charts/chart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6" Type="http://schemas.openxmlformats.org/officeDocument/2006/relationships/chart" Target="../charts/chart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microsoft.com/office/2014/relationships/chartEx" Target="../charts/chartEx1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6" Type="http://schemas.microsoft.com/office/2014/relationships/chartEx" Target="../charts/chartEx2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6" Type="http://schemas.microsoft.com/office/2014/relationships/chartEx" Target="../charts/chartEx3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25104B0-3B43-4C63-963E-93B949B5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32970</xdr:colOff>
      <xdr:row>0</xdr:row>
      <xdr:rowOff>57150</xdr:rowOff>
    </xdr:from>
    <xdr:to>
      <xdr:col>11</xdr:col>
      <xdr:colOff>252778</xdr:colOff>
      <xdr:row>13</xdr:row>
      <xdr:rowOff>60081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5B9FE7-613A-42D3-B37B-89463C06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18316</xdr:colOff>
      <xdr:row>0</xdr:row>
      <xdr:rowOff>13188</xdr:rowOff>
    </xdr:from>
    <xdr:to>
      <xdr:col>12</xdr:col>
      <xdr:colOff>545854</xdr:colOff>
      <xdr:row>13</xdr:row>
      <xdr:rowOff>16119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6691C18-39CC-419E-9CE4-CA73EEFD7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2291" y="13188"/>
              <a:ext cx="4575663" cy="274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76932</xdr:colOff>
      <xdr:row>0</xdr:row>
      <xdr:rowOff>35169</xdr:rowOff>
    </xdr:from>
    <xdr:to>
      <xdr:col>9</xdr:col>
      <xdr:colOff>391990</xdr:colOff>
      <xdr:row>13</xdr:row>
      <xdr:rowOff>45427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47F55BF-AA80-45EE-89E8-AD8037490E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3157" y="35169"/>
              <a:ext cx="4582258" cy="27439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388328</xdr:colOff>
      <xdr:row>1</xdr:row>
      <xdr:rowOff>58615</xdr:rowOff>
    </xdr:from>
    <xdr:to>
      <xdr:col>9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F7B7761-9ED4-4E58-82F0-808B7DFA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40297</xdr:colOff>
      <xdr:row>0</xdr:row>
      <xdr:rowOff>49823</xdr:rowOff>
    </xdr:from>
    <xdr:to>
      <xdr:col>10</xdr:col>
      <xdr:colOff>567836</xdr:colOff>
      <xdr:row>13</xdr:row>
      <xdr:rowOff>52754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10512D-3AD0-4A62-9028-17160AF9A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B9BC768-88E0-4220-9645-75964B8B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25643</xdr:colOff>
      <xdr:row>0</xdr:row>
      <xdr:rowOff>64477</xdr:rowOff>
    </xdr:from>
    <xdr:to>
      <xdr:col>12</xdr:col>
      <xdr:colOff>553181</xdr:colOff>
      <xdr:row>13</xdr:row>
      <xdr:rowOff>67408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2DE238-AD3C-40B8-90B1-D53093A8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ACA03BBF-D919-431B-B895-635F94F0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40298</xdr:colOff>
      <xdr:row>0</xdr:row>
      <xdr:rowOff>145073</xdr:rowOff>
    </xdr:from>
    <xdr:to>
      <xdr:col>12</xdr:col>
      <xdr:colOff>567836</xdr:colOff>
      <xdr:row>13</xdr:row>
      <xdr:rowOff>148004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142994-4798-4B23-9A76-896DC558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F4145A-D969-44B2-946D-B3864A79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36635</xdr:colOff>
      <xdr:row>0</xdr:row>
      <xdr:rowOff>197560</xdr:rowOff>
    </xdr:from>
    <xdr:to>
      <xdr:col>12</xdr:col>
      <xdr:colOff>560509</xdr:colOff>
      <xdr:row>14</xdr:row>
      <xdr:rowOff>16119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2BD495-3D59-4F7F-84F6-1955E56ED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115766</xdr:rowOff>
    </xdr:from>
    <xdr:to>
      <xdr:col>12</xdr:col>
      <xdr:colOff>575163</xdr:colOff>
      <xdr:row>13</xdr:row>
      <xdr:rowOff>118697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B75CC4-0CF0-453A-9EEF-2FD5A6E6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3663</xdr:colOff>
      <xdr:row>0</xdr:row>
      <xdr:rowOff>174381</xdr:rowOff>
    </xdr:from>
    <xdr:to>
      <xdr:col>15</xdr:col>
      <xdr:colOff>318721</xdr:colOff>
      <xdr:row>13</xdr:row>
      <xdr:rowOff>177312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6F649D-8903-49B6-B043-4F43AF953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4DCA7BD-5B76-43AC-B7FE-61827113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0</xdr:colOff>
      <xdr:row>0</xdr:row>
      <xdr:rowOff>423494</xdr:rowOff>
    </xdr:from>
    <xdr:to>
      <xdr:col>13</xdr:col>
      <xdr:colOff>604471</xdr:colOff>
      <xdr:row>16</xdr:row>
      <xdr:rowOff>73268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42561D-059B-49AD-B7F1-A67AD706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F71D279-ABCE-4C20-AD1D-FF23C6F4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25644</xdr:colOff>
      <xdr:row>0</xdr:row>
      <xdr:rowOff>218342</xdr:rowOff>
    </xdr:from>
    <xdr:to>
      <xdr:col>12</xdr:col>
      <xdr:colOff>553182</xdr:colOff>
      <xdr:row>14</xdr:row>
      <xdr:rowOff>30773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CB5325-F2BA-4165-956E-7D74AF3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20B51E4-FC2D-4D2C-A4CD-8AC39618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904874</xdr:colOff>
      <xdr:row>0</xdr:row>
      <xdr:rowOff>430824</xdr:rowOff>
    </xdr:from>
    <xdr:to>
      <xdr:col>11</xdr:col>
      <xdr:colOff>208816</xdr:colOff>
      <xdr:row>15</xdr:row>
      <xdr:rowOff>52755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56357E-0B0C-424F-A7DF-F7CA1205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69605</xdr:colOff>
      <xdr:row>0</xdr:row>
      <xdr:rowOff>13188</xdr:rowOff>
    </xdr:from>
    <xdr:to>
      <xdr:col>10</xdr:col>
      <xdr:colOff>384663</xdr:colOff>
      <xdr:row>13</xdr:row>
      <xdr:rowOff>23446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B8461E-4641-4496-9035-82B756E7F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40298</xdr:colOff>
      <xdr:row>0</xdr:row>
      <xdr:rowOff>35169</xdr:rowOff>
    </xdr:from>
    <xdr:to>
      <xdr:col>12</xdr:col>
      <xdr:colOff>355356</xdr:colOff>
      <xdr:row>13</xdr:row>
      <xdr:rowOff>45427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FB9B17-3EDF-4390-A448-CEA5C447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956C2FD-DAD8-4589-9C64-AE04C169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3662</xdr:colOff>
      <xdr:row>0</xdr:row>
      <xdr:rowOff>445477</xdr:rowOff>
    </xdr:from>
    <xdr:to>
      <xdr:col>12</xdr:col>
      <xdr:colOff>223470</xdr:colOff>
      <xdr:row>15</xdr:row>
      <xdr:rowOff>67408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3DC7C57-53F4-44D4-A30A-66B45EFE5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0937" y="445477"/>
              <a:ext cx="4572733" cy="274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70305E6-CD93-411D-812F-1040F34C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18316</xdr:colOff>
      <xdr:row>0</xdr:row>
      <xdr:rowOff>452803</xdr:rowOff>
    </xdr:from>
    <xdr:to>
      <xdr:col>14</xdr:col>
      <xdr:colOff>7326</xdr:colOff>
      <xdr:row>18</xdr:row>
      <xdr:rowOff>94517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E31D6D9-F896-4A3C-BD23-2369A523E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591" y="452803"/>
              <a:ext cx="5561135" cy="3337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F1EC198-659E-4D3E-B6DD-F4B5FB00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84259</xdr:colOff>
      <xdr:row>0</xdr:row>
      <xdr:rowOff>137746</xdr:rowOff>
    </xdr:from>
    <xdr:to>
      <xdr:col>13</xdr:col>
      <xdr:colOff>3663</xdr:colOff>
      <xdr:row>13</xdr:row>
      <xdr:rowOff>140677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74BEBF9-37FF-42F7-A483-C7D7B8FE5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8234" y="137746"/>
              <a:ext cx="4577129" cy="274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D96D-6BBF-4026-B006-AFD6F3F8DD45}">
  <sheetPr>
    <tabColor theme="9" tint="0.79998168889431442"/>
  </sheetPr>
  <dimension ref="A1:F14"/>
  <sheetViews>
    <sheetView tabSelected="1" zoomScale="130" zoomScaleNormal="130" workbookViewId="0">
      <selection activeCell="E12" sqref="E12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3:A7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9929-3BAB-4B3F-8050-79FA79652297}">
  <sheetPr>
    <tabColor theme="9" tint="0.59999389629810485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638-BF7C-4CAF-869A-7AEFBECF10E1}">
  <sheetPr>
    <tabColor theme="9" tint="0.39997558519241921"/>
  </sheetPr>
  <dimension ref="A1:U47"/>
  <sheetViews>
    <sheetView zoomScale="130" zoomScaleNormal="130" zoomScaleSheetLayoutView="100" workbookViewId="0">
      <selection activeCell="B8" sqref="B8"/>
    </sheetView>
  </sheetViews>
  <sheetFormatPr defaultRowHeight="15"/>
  <cols>
    <col min="1" max="1" width="26.140625" customWidth="1"/>
    <col min="2" max="2" width="35.140625" customWidth="1"/>
  </cols>
  <sheetData>
    <row r="1" spans="1:21" ht="35.25" customHeight="1">
      <c r="A1" s="31" t="s">
        <v>24</v>
      </c>
      <c r="B1" s="31"/>
    </row>
    <row r="2" spans="1:21">
      <c r="A2" s="2"/>
      <c r="B2" s="2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15" t="s">
        <v>20</v>
      </c>
      <c r="B3" s="16">
        <v>209745</v>
      </c>
    </row>
    <row r="4" spans="1:21">
      <c r="A4" s="15" t="s">
        <v>28</v>
      </c>
      <c r="B4" s="16">
        <v>-51228.027999999998</v>
      </c>
    </row>
    <row r="5" spans="1:21">
      <c r="A5" s="15" t="s">
        <v>21</v>
      </c>
      <c r="B5" s="16">
        <v>158516.97</v>
      </c>
    </row>
    <row r="6" spans="1:21">
      <c r="A6" s="15" t="s">
        <v>22</v>
      </c>
      <c r="B6" s="16">
        <v>-33298.22</v>
      </c>
    </row>
    <row r="7" spans="1:21">
      <c r="A7" s="15" t="s">
        <v>23</v>
      </c>
      <c r="B7" s="16">
        <v>125218.75</v>
      </c>
    </row>
    <row r="8" spans="1:21">
      <c r="B8" s="14"/>
    </row>
    <row r="47" spans="1:1">
      <c r="A47" t="s">
        <v>14</v>
      </c>
    </row>
  </sheetData>
  <mergeCells count="1">
    <mergeCell ref="A1:B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D59E-2DD4-4DC6-B4DD-44E1B45562FF}">
  <sheetPr>
    <tabColor theme="9" tint="-0.249977111117893"/>
  </sheetPr>
  <dimension ref="A1:D9"/>
  <sheetViews>
    <sheetView zoomScale="130" zoomScaleNormal="130" workbookViewId="0">
      <selection activeCell="D11" sqref="D11"/>
    </sheetView>
  </sheetViews>
  <sheetFormatPr defaultRowHeight="15"/>
  <cols>
    <col min="1" max="1" width="10.7109375" customWidth="1"/>
    <col min="2" max="2" width="13.5703125" bestFit="1" customWidth="1"/>
    <col min="3" max="3" width="21.85546875" bestFit="1" customWidth="1"/>
    <col min="4" max="4" width="18.140625" customWidth="1"/>
    <col min="5" max="5" width="15" bestFit="1" customWidth="1"/>
  </cols>
  <sheetData>
    <row r="1" spans="1:4" ht="36" customHeight="1">
      <c r="A1" s="31" t="s">
        <v>0</v>
      </c>
      <c r="B1" s="31"/>
      <c r="C1" s="31"/>
      <c r="D1" s="31"/>
    </row>
    <row r="2" spans="1:4">
      <c r="A2" s="1"/>
      <c r="B2" s="1"/>
      <c r="C2" s="2" t="s">
        <v>27</v>
      </c>
      <c r="D2" s="2" t="s">
        <v>25</v>
      </c>
    </row>
    <row r="3" spans="1:4">
      <c r="A3" s="30" t="s">
        <v>4</v>
      </c>
      <c r="B3" s="3" t="s">
        <v>5</v>
      </c>
      <c r="C3" s="9">
        <v>628808</v>
      </c>
      <c r="D3" s="13">
        <v>0.82</v>
      </c>
    </row>
    <row r="4" spans="1:4">
      <c r="A4" s="30"/>
      <c r="B4" s="3" t="s">
        <v>6</v>
      </c>
      <c r="C4" s="9">
        <v>664308</v>
      </c>
      <c r="D4" s="13">
        <v>0.8</v>
      </c>
    </row>
    <row r="5" spans="1:4">
      <c r="A5" s="30"/>
      <c r="B5" s="3" t="s">
        <v>7</v>
      </c>
      <c r="C5" s="9">
        <v>588750</v>
      </c>
      <c r="D5" s="13">
        <v>0.75</v>
      </c>
    </row>
    <row r="6" spans="1:4">
      <c r="A6" s="30"/>
      <c r="B6" s="3" t="s">
        <v>8</v>
      </c>
      <c r="C6" s="9">
        <v>580407</v>
      </c>
      <c r="D6" s="13">
        <v>0.7</v>
      </c>
    </row>
    <row r="7" spans="1:4">
      <c r="A7" s="30"/>
      <c r="B7" s="3" t="s">
        <v>9</v>
      </c>
      <c r="C7" s="9">
        <v>1024308</v>
      </c>
      <c r="D7" s="13">
        <v>0.9</v>
      </c>
    </row>
    <row r="8" spans="1:4">
      <c r="A8" s="5"/>
      <c r="B8" s="6" t="s">
        <v>10</v>
      </c>
      <c r="C8" s="9">
        <v>928242</v>
      </c>
      <c r="D8" s="13">
        <v>0.87</v>
      </c>
    </row>
    <row r="9" spans="1:4">
      <c r="A9" s="5"/>
      <c r="B9" s="6" t="s">
        <v>11</v>
      </c>
      <c r="C9" s="9">
        <v>626119</v>
      </c>
      <c r="D9" s="13">
        <v>0.8</v>
      </c>
    </row>
  </sheetData>
  <mergeCells count="2">
    <mergeCell ref="A1:D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1692-6CA2-4774-9CD0-BAB097BB854F}">
  <sheetPr filterMode="1">
    <tabColor theme="9" tint="-0.499984740745262"/>
  </sheetPr>
  <dimension ref="A1:F14"/>
  <sheetViews>
    <sheetView topLeftCell="B1" zoomScale="130" zoomScaleNormal="130" workbookViewId="0">
      <selection activeCell="D12" sqref="D12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 t="s">
        <v>45</v>
      </c>
      <c r="C2" s="2" t="s">
        <v>1</v>
      </c>
      <c r="D2" s="2" t="s">
        <v>2</v>
      </c>
      <c r="E2" s="2" t="s">
        <v>3</v>
      </c>
      <c r="F2" s="2" t="s">
        <v>12</v>
      </c>
    </row>
    <row r="3" spans="1:6" hidden="1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hidden="1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hidden="1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hidden="1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hidden="1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autoFilter ref="B2:B10" xr:uid="{6D980D7C-E597-4E16-903C-D2B9E6FDB4A7}">
    <filterColumn colId="0">
      <filters>
        <filter val="Fortaleza"/>
        <filter val="Rio de Janeiro"/>
        <filter val="São Paulo"/>
      </filters>
    </filterColumn>
  </autoFilter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C5A3-EE7F-4F51-8A9D-C714E84E8041}">
  <sheetPr>
    <tabColor theme="9" tint="-0.249977111117893"/>
  </sheetPr>
  <dimension ref="A1:F14"/>
  <sheetViews>
    <sheetView topLeftCell="B1"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BB8B-DC59-4F2A-A6CE-89CE33B9652F}">
  <sheetPr>
    <tabColor theme="9" tint="0.39997558519241921"/>
  </sheetPr>
  <dimension ref="A1:F14"/>
  <sheetViews>
    <sheetView topLeftCell="C1"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99A3-F4BA-4A8B-8EDC-9B1BB7C43A52}">
  <sheetPr>
    <tabColor theme="9" tint="0.59999389629810485"/>
  </sheetPr>
  <dimension ref="A1:F14"/>
  <sheetViews>
    <sheetView topLeftCell="B1"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52D1-F43B-4EAE-9F8F-8A7B5E0246D8}">
  <sheetPr>
    <tabColor theme="9" tint="0.79998168889431442"/>
  </sheetPr>
  <dimension ref="A1:G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20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  <c r="G2" s="2" t="s">
        <v>26</v>
      </c>
    </row>
    <row r="3" spans="1:7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  <c r="G3" s="15"/>
    </row>
    <row r="4" spans="1:7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  <c r="G4" s="15"/>
    </row>
    <row r="5" spans="1:7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  <c r="G5" s="15"/>
    </row>
    <row r="6" spans="1:7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  <c r="G6" s="15"/>
    </row>
    <row r="7" spans="1:7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  <c r="G7" s="15"/>
    </row>
    <row r="8" spans="1:7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  <c r="G8" s="15"/>
    </row>
    <row r="9" spans="1:7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  <c r="G9" s="15"/>
    </row>
    <row r="10" spans="1:7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7">
      <c r="D14" s="10"/>
    </row>
  </sheetData>
  <mergeCells count="2">
    <mergeCell ref="A3:A7"/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5A004AC1-2486-4235-A2F8-51E9A44D922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'Criando Minigráficos'!C3:E3</xm:f>
              <xm:sqref>G3</xm:sqref>
            </x14:sparkline>
            <x14:sparkline>
              <xm:f>'Criando Minigráficos'!C4:E4</xm:f>
              <xm:sqref>G4</xm:sqref>
            </x14:sparkline>
            <x14:sparkline>
              <xm:f>'Criando Minigráficos'!C5:E5</xm:f>
              <xm:sqref>G5</xm:sqref>
            </x14:sparkline>
            <x14:sparkline>
              <xm:f>'Criando Minigráficos'!C6:E6</xm:f>
              <xm:sqref>G6</xm:sqref>
            </x14:sparkline>
            <x14:sparkline>
              <xm:f>'Criando Minigráficos'!C7:E7</xm:f>
              <xm:sqref>G7</xm:sqref>
            </x14:sparkline>
            <x14:sparkline>
              <xm:f>'Criando Minigráficos'!C8:E8</xm:f>
              <xm:sqref>G8</xm:sqref>
            </x14:sparkline>
            <x14:sparkline>
              <xm:f>'Criando Minigráficos'!C9:E9</xm:f>
              <xm:sqref>G9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EE2F-23D6-4306-A0DB-D34C4B8C6C90}">
  <sheetPr>
    <tabColor theme="9" tint="0.59999389629810485"/>
  </sheetPr>
  <dimension ref="A1:H14"/>
  <sheetViews>
    <sheetView topLeftCell="D1" zoomScale="130" zoomScaleNormal="130" workbookViewId="0">
      <selection activeCell="G8" sqref="G8"/>
    </sheetView>
  </sheetViews>
  <sheetFormatPr defaultRowHeight="15"/>
  <cols>
    <col min="1" max="1" width="10.7109375" customWidth="1"/>
    <col min="2" max="2" width="15" customWidth="1"/>
    <col min="3" max="4" width="10.7109375" customWidth="1"/>
    <col min="5" max="5" width="10.5703125" customWidth="1"/>
    <col min="6" max="7" width="10.7109375" customWidth="1"/>
    <col min="8" max="8" width="20.85546875" customWidth="1"/>
  </cols>
  <sheetData>
    <row r="1" spans="1:8" ht="36" customHeight="1">
      <c r="A1" s="31" t="s">
        <v>34</v>
      </c>
      <c r="B1" s="31"/>
      <c r="C1" s="31"/>
      <c r="D1" s="31"/>
      <c r="E1" s="31"/>
      <c r="F1" s="31"/>
      <c r="G1" s="31"/>
      <c r="H1" s="31"/>
    </row>
    <row r="2" spans="1:8">
      <c r="C2" s="20" t="s">
        <v>1</v>
      </c>
      <c r="D2" s="20" t="s">
        <v>2</v>
      </c>
      <c r="E2" s="20" t="s">
        <v>3</v>
      </c>
      <c r="F2" s="20" t="s">
        <v>35</v>
      </c>
      <c r="G2" s="21" t="s">
        <v>12</v>
      </c>
      <c r="H2" s="2" t="s">
        <v>26</v>
      </c>
    </row>
    <row r="3" spans="1:8">
      <c r="A3" s="33" t="s">
        <v>4</v>
      </c>
      <c r="B3" s="3" t="s">
        <v>36</v>
      </c>
      <c r="C3" s="4">
        <v>4300</v>
      </c>
      <c r="D3" s="4">
        <v>4300</v>
      </c>
      <c r="E3" s="4">
        <v>5200</v>
      </c>
      <c r="F3" s="4">
        <v>5200</v>
      </c>
      <c r="G3" s="22">
        <f>SUM(C3:F3)</f>
        <v>19000</v>
      </c>
      <c r="H3" s="23"/>
    </row>
    <row r="4" spans="1:8">
      <c r="A4" s="33"/>
      <c r="B4" s="3" t="s">
        <v>37</v>
      </c>
      <c r="C4" s="4">
        <v>1330</v>
      </c>
      <c r="D4" s="4">
        <v>1450</v>
      </c>
      <c r="E4" s="4">
        <v>1150</v>
      </c>
      <c r="F4" s="4">
        <v>1495</v>
      </c>
      <c r="G4" s="22">
        <f t="shared" ref="G4:G7" si="0">SUM(C4:F4)</f>
        <v>5425</v>
      </c>
    </row>
    <row r="5" spans="1:8">
      <c r="A5" s="33"/>
      <c r="B5" s="24" t="s">
        <v>38</v>
      </c>
      <c r="C5" s="25">
        <v>0</v>
      </c>
      <c r="D5" s="25">
        <v>0</v>
      </c>
      <c r="E5" s="25">
        <v>756</v>
      </c>
      <c r="F5" s="25">
        <v>900</v>
      </c>
      <c r="G5" s="22">
        <f t="shared" si="0"/>
        <v>1656</v>
      </c>
    </row>
    <row r="6" spans="1:8">
      <c r="A6" s="33"/>
      <c r="B6" s="24" t="s">
        <v>39</v>
      </c>
      <c r="C6" s="25">
        <v>356</v>
      </c>
      <c r="D6" s="25">
        <v>400</v>
      </c>
      <c r="E6" s="25">
        <v>415</v>
      </c>
      <c r="F6" s="25">
        <v>435</v>
      </c>
      <c r="G6" s="22">
        <f t="shared" si="0"/>
        <v>1606</v>
      </c>
    </row>
    <row r="7" spans="1:8">
      <c r="A7" s="33"/>
      <c r="B7" s="24" t="s">
        <v>40</v>
      </c>
      <c r="C7" s="25">
        <v>457</v>
      </c>
      <c r="D7" s="25">
        <v>625</v>
      </c>
      <c r="E7" s="25">
        <v>693</v>
      </c>
      <c r="F7" s="25">
        <v>712</v>
      </c>
      <c r="G7" s="22">
        <f t="shared" si="0"/>
        <v>2487</v>
      </c>
    </row>
    <row r="8" spans="1:8">
      <c r="A8" s="26"/>
      <c r="B8" s="21" t="s">
        <v>12</v>
      </c>
      <c r="C8" s="9">
        <f>SUM(C3:C7)</f>
        <v>6443</v>
      </c>
      <c r="D8" s="9">
        <f t="shared" ref="D8:F8" si="1">SUM(D3:D7)</f>
        <v>6775</v>
      </c>
      <c r="E8" s="9">
        <f t="shared" si="1"/>
        <v>8214</v>
      </c>
      <c r="F8" s="9">
        <f t="shared" si="1"/>
        <v>8742</v>
      </c>
      <c r="G8" s="27"/>
    </row>
    <row r="14" spans="1:8">
      <c r="H14" s="28"/>
    </row>
  </sheetData>
  <mergeCells count="2">
    <mergeCell ref="A3:A7"/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6638B752-6053-462F-99F2-E9C2ED8C4F17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'Lição de Casa'!C3:F3</xm:f>
              <xm:sqref>H3</xm:sqref>
            </x14:sparkline>
            <x14:sparkline>
              <xm:f>'Lição de Casa'!C4:F4</xm:f>
              <xm:sqref>H4</xm:sqref>
            </x14:sparkline>
            <x14:sparkline>
              <xm:f>'Lição de Casa'!C5:F5</xm:f>
              <xm:sqref>H5</xm:sqref>
            </x14:sparkline>
            <x14:sparkline>
              <xm:f>'Lição de Casa'!C6:F6</xm:f>
              <xm:sqref>H6</xm:sqref>
            </x14:sparkline>
            <x14:sparkline>
              <xm:f>'Lição de Casa'!C7:F7</xm:f>
              <xm:sqref>H7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032F-9D16-48AC-B6E1-1DCE5640B78B}">
  <sheetPr>
    <tabColor theme="9" tint="0.59999389629810485"/>
  </sheetPr>
  <dimension ref="A1:F14"/>
  <sheetViews>
    <sheetView topLeftCell="B1" zoomScale="130" zoomScaleNormal="130" workbookViewId="0">
      <selection activeCell="E11" sqref="E11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3461-1A34-48F0-B233-39E097A06ECB}">
  <sheetPr>
    <tabColor theme="9" tint="0.39997558519241921"/>
  </sheetPr>
  <dimension ref="A1:F14"/>
  <sheetViews>
    <sheetView topLeftCell="C1" zoomScale="130" zoomScaleNormal="130" workbookViewId="0">
      <selection activeCell="F11" sqref="F11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E2D8-CC6F-4616-8FC6-2A4CBB9BD2C9}">
  <sheetPr>
    <tabColor theme="9" tint="-0.249977111117893"/>
  </sheetPr>
  <dimension ref="A1:F14"/>
  <sheetViews>
    <sheetView zoomScale="130" zoomScaleNormal="130" workbookViewId="0">
      <selection activeCell="D12" sqref="D12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5A77-3E03-456B-9231-CE479A647130}">
  <sheetPr>
    <tabColor theme="9" tint="-0.499984740745262"/>
  </sheetPr>
  <dimension ref="A1:V48"/>
  <sheetViews>
    <sheetView zoomScale="130" zoomScaleNormal="130" zoomScaleSheetLayoutView="100" workbookViewId="0">
      <selection activeCell="C9" sqref="C9"/>
    </sheetView>
  </sheetViews>
  <sheetFormatPr defaultRowHeight="15"/>
  <cols>
    <col min="1" max="1" width="19.5703125" bestFit="1" customWidth="1"/>
    <col min="2" max="2" width="23.28515625" bestFit="1" customWidth="1"/>
    <col min="3" max="3" width="19.85546875" customWidth="1"/>
  </cols>
  <sheetData>
    <row r="1" spans="1:22" ht="35.25" customHeight="1">
      <c r="A1" s="31" t="s">
        <v>29</v>
      </c>
      <c r="B1" s="31"/>
      <c r="C1" s="31"/>
    </row>
    <row r="2" spans="1:22">
      <c r="A2" s="2" t="s">
        <v>30</v>
      </c>
      <c r="B2" s="2" t="s">
        <v>32</v>
      </c>
      <c r="C2" s="2" t="s">
        <v>13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15" t="s">
        <v>31</v>
      </c>
      <c r="B3" s="13">
        <v>0.1</v>
      </c>
      <c r="C3" s="17">
        <v>14</v>
      </c>
    </row>
    <row r="4" spans="1:22">
      <c r="A4" s="15" t="s">
        <v>31</v>
      </c>
      <c r="B4" s="13">
        <v>0.15</v>
      </c>
      <c r="C4" s="17">
        <v>14</v>
      </c>
    </row>
    <row r="5" spans="1:22">
      <c r="A5" s="15" t="s">
        <v>31</v>
      </c>
      <c r="B5" s="13">
        <v>0.2</v>
      </c>
      <c r="C5" s="17">
        <v>40</v>
      </c>
    </row>
    <row r="6" spans="1:22">
      <c r="A6" s="15" t="s">
        <v>31</v>
      </c>
      <c r="B6" s="13">
        <v>0.25</v>
      </c>
      <c r="C6" s="17">
        <v>120</v>
      </c>
    </row>
    <row r="7" spans="1:22">
      <c r="A7" s="15" t="s">
        <v>31</v>
      </c>
      <c r="B7" s="13">
        <v>0.3</v>
      </c>
      <c r="C7" s="17">
        <v>130</v>
      </c>
    </row>
    <row r="8" spans="1:22">
      <c r="A8" s="15" t="s">
        <v>31</v>
      </c>
      <c r="B8" s="13">
        <v>0.35</v>
      </c>
      <c r="C8" s="17">
        <v>110</v>
      </c>
    </row>
    <row r="48" spans="1:1">
      <c r="A48" t="s">
        <v>14</v>
      </c>
    </row>
  </sheetData>
  <mergeCells count="1">
    <mergeCell ref="A1:C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D9A4-7ACE-4EE6-A222-44216D7BBB2B}">
  <sheetPr>
    <tabColor theme="9" tint="-0.249977111117893"/>
  </sheetPr>
  <dimension ref="A1:X47"/>
  <sheetViews>
    <sheetView zoomScale="130" zoomScaleNormal="130" zoomScaleSheetLayoutView="100" workbookViewId="0">
      <selection activeCell="E11" sqref="E11"/>
    </sheetView>
  </sheetViews>
  <sheetFormatPr defaultRowHeight="15"/>
  <cols>
    <col min="1" max="1" width="11.7109375" customWidth="1"/>
    <col min="2" max="5" width="12.7109375" customWidth="1"/>
  </cols>
  <sheetData>
    <row r="1" spans="1:24" ht="35.25" customHeight="1">
      <c r="A1" s="32" t="s">
        <v>33</v>
      </c>
      <c r="B1" s="32"/>
      <c r="C1" s="32"/>
      <c r="D1" s="32"/>
      <c r="E1" s="32"/>
    </row>
    <row r="2" spans="1:24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</row>
    <row r="3" spans="1:24">
      <c r="A3" s="18">
        <v>43277</v>
      </c>
      <c r="B3" s="19">
        <v>62474.44</v>
      </c>
      <c r="C3" s="19">
        <v>62925.919999999998</v>
      </c>
      <c r="D3" s="19">
        <v>62035.1</v>
      </c>
      <c r="E3" s="19">
        <v>62322.400000000001</v>
      </c>
    </row>
    <row r="4" spans="1:24">
      <c r="A4" s="18">
        <v>43278</v>
      </c>
      <c r="B4" s="19">
        <v>61374.44</v>
      </c>
      <c r="C4" s="19">
        <v>61825.919999999998</v>
      </c>
      <c r="D4" s="19">
        <v>61025.1</v>
      </c>
      <c r="E4" s="19">
        <v>61222.400000000001</v>
      </c>
    </row>
    <row r="5" spans="1:24">
      <c r="A5" s="18">
        <v>43279</v>
      </c>
      <c r="B5" s="19">
        <v>60274.44</v>
      </c>
      <c r="C5" s="19">
        <v>60725.919999999998</v>
      </c>
      <c r="D5" s="19">
        <v>60015.1</v>
      </c>
      <c r="E5" s="19">
        <v>60122.400000000001</v>
      </c>
    </row>
    <row r="6" spans="1:24">
      <c r="A6" s="18">
        <v>43280</v>
      </c>
      <c r="B6" s="19">
        <v>59174.44</v>
      </c>
      <c r="C6" s="19">
        <v>59625.919999999998</v>
      </c>
      <c r="D6" s="19">
        <v>59005.1</v>
      </c>
      <c r="E6" s="19">
        <v>59022.400000000001</v>
      </c>
    </row>
    <row r="7" spans="1:24">
      <c r="A7" s="18">
        <v>43281</v>
      </c>
      <c r="B7" s="19">
        <v>60074.44</v>
      </c>
      <c r="C7" s="19">
        <v>60525.919999999998</v>
      </c>
      <c r="D7" s="19">
        <v>60995.1</v>
      </c>
      <c r="E7" s="19">
        <v>59922.400000000001</v>
      </c>
    </row>
    <row r="47" spans="1:1">
      <c r="A47" t="s">
        <v>14</v>
      </c>
    </row>
  </sheetData>
  <mergeCells count="1">
    <mergeCell ref="A1:E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F758-81AE-48CE-ACE9-CE5D5309F349}">
  <sheetPr>
    <tabColor theme="9" tint="0.39997558519241921"/>
  </sheetPr>
  <dimension ref="A1:G14"/>
  <sheetViews>
    <sheetView topLeftCell="B1" zoomScale="130" zoomScaleNormal="130" workbookViewId="0">
      <selection activeCell="F11" sqref="F11"/>
    </sheetView>
  </sheetViews>
  <sheetFormatPr defaultRowHeight="15"/>
  <cols>
    <col min="1" max="1" width="8.5703125" bestFit="1" customWidth="1"/>
    <col min="2" max="2" width="9.7109375" customWidth="1"/>
    <col min="3" max="3" width="13.5703125" bestFit="1" customWidth="1"/>
    <col min="4" max="7" width="13.7109375" bestFit="1" customWidth="1"/>
    <col min="8" max="8" width="15" bestFit="1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12</v>
      </c>
    </row>
    <row r="3" spans="1:7">
      <c r="A3" s="30" t="s">
        <v>4</v>
      </c>
      <c r="B3" s="29" t="s">
        <v>41</v>
      </c>
      <c r="C3" s="3" t="s">
        <v>5</v>
      </c>
      <c r="D3" s="4">
        <v>199320</v>
      </c>
      <c r="E3" s="4">
        <v>219743</v>
      </c>
      <c r="F3" s="4">
        <v>209745</v>
      </c>
      <c r="G3" s="9">
        <f t="shared" ref="G3:G9" si="0">SUM(D3:F3)</f>
        <v>628808</v>
      </c>
    </row>
    <row r="4" spans="1:7">
      <c r="A4" s="30"/>
      <c r="B4" s="29" t="s">
        <v>41</v>
      </c>
      <c r="C4" s="3" t="s">
        <v>6</v>
      </c>
      <c r="D4" s="4">
        <v>227320</v>
      </c>
      <c r="E4" s="4">
        <v>207243</v>
      </c>
      <c r="F4" s="4">
        <v>229745</v>
      </c>
      <c r="G4" s="9">
        <f t="shared" si="0"/>
        <v>664308</v>
      </c>
    </row>
    <row r="5" spans="1:7">
      <c r="A5" s="30"/>
      <c r="B5" s="29" t="s">
        <v>42</v>
      </c>
      <c r="C5" s="3" t="s">
        <v>7</v>
      </c>
      <c r="D5" s="4">
        <v>160425</v>
      </c>
      <c r="E5" s="4">
        <v>190432</v>
      </c>
      <c r="F5" s="4">
        <v>237893</v>
      </c>
      <c r="G5" s="9">
        <f t="shared" si="0"/>
        <v>588750</v>
      </c>
    </row>
    <row r="6" spans="1:7">
      <c r="A6" s="30"/>
      <c r="B6" s="29" t="s">
        <v>42</v>
      </c>
      <c r="C6" s="3" t="s">
        <v>8</v>
      </c>
      <c r="D6" s="4">
        <v>177342</v>
      </c>
      <c r="E6" s="4">
        <v>205643</v>
      </c>
      <c r="F6" s="4">
        <v>197422</v>
      </c>
      <c r="G6" s="9">
        <f t="shared" si="0"/>
        <v>580407</v>
      </c>
    </row>
    <row r="7" spans="1:7">
      <c r="A7" s="30"/>
      <c r="B7" s="29" t="s">
        <v>43</v>
      </c>
      <c r="C7" s="3" t="s">
        <v>9</v>
      </c>
      <c r="D7" s="4">
        <v>347320</v>
      </c>
      <c r="E7" s="4">
        <v>327243</v>
      </c>
      <c r="F7" s="4">
        <v>349745</v>
      </c>
      <c r="G7" s="9">
        <f t="shared" si="0"/>
        <v>1024308</v>
      </c>
    </row>
    <row r="8" spans="1:7">
      <c r="A8" s="5"/>
      <c r="B8" s="29" t="s">
        <v>43</v>
      </c>
      <c r="C8" s="6" t="s">
        <v>10</v>
      </c>
      <c r="D8" s="4">
        <v>305467</v>
      </c>
      <c r="E8" s="4">
        <v>307943</v>
      </c>
      <c r="F8" s="4">
        <v>314832</v>
      </c>
      <c r="G8" s="9">
        <f t="shared" si="0"/>
        <v>928242</v>
      </c>
    </row>
    <row r="9" spans="1:7">
      <c r="A9" s="5"/>
      <c r="B9" s="29" t="s">
        <v>44</v>
      </c>
      <c r="C9" s="6" t="s">
        <v>11</v>
      </c>
      <c r="D9" s="4">
        <v>222752</v>
      </c>
      <c r="E9" s="4">
        <v>219945</v>
      </c>
      <c r="F9" s="4">
        <v>183422</v>
      </c>
      <c r="G9" s="9">
        <f t="shared" si="0"/>
        <v>626119</v>
      </c>
    </row>
    <row r="10" spans="1:7">
      <c r="A10" s="7"/>
      <c r="B10" s="7"/>
      <c r="C10" s="8" t="s">
        <v>12</v>
      </c>
      <c r="D10" s="9">
        <f>SUM(D3:D9)</f>
        <v>1639946</v>
      </c>
      <c r="E10" s="9">
        <f t="shared" ref="E10:F10" si="1">SUM(E3:E9)</f>
        <v>1678192</v>
      </c>
      <c r="F10" s="9">
        <f t="shared" si="1"/>
        <v>1722804</v>
      </c>
    </row>
    <row r="14" spans="1:7">
      <c r="E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AC70-9F11-42D4-AB6F-B75875D96161}">
  <sheetPr>
    <tabColor theme="9" tint="0.59999389629810485"/>
  </sheetPr>
  <dimension ref="A1:G14"/>
  <sheetViews>
    <sheetView topLeftCell="D1" zoomScale="130" zoomScaleNormal="130" workbookViewId="0">
      <selection activeCell="O6" sqref="O6"/>
    </sheetView>
  </sheetViews>
  <sheetFormatPr defaultRowHeight="15"/>
  <cols>
    <col min="1" max="1" width="8.5703125" bestFit="1" customWidth="1"/>
    <col min="2" max="2" width="9.7109375" customWidth="1"/>
    <col min="3" max="3" width="13.5703125" bestFit="1" customWidth="1"/>
    <col min="4" max="7" width="13.7109375" bestFit="1" customWidth="1"/>
    <col min="8" max="8" width="15" bestFit="1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12</v>
      </c>
    </row>
    <row r="3" spans="1:7">
      <c r="A3" s="30" t="s">
        <v>4</v>
      </c>
      <c r="B3" s="29" t="s">
        <v>41</v>
      </c>
      <c r="C3" s="3" t="s">
        <v>5</v>
      </c>
      <c r="D3" s="4">
        <v>199320</v>
      </c>
      <c r="E3" s="4">
        <v>219743</v>
      </c>
      <c r="F3" s="4">
        <v>209745</v>
      </c>
      <c r="G3" s="9">
        <f t="shared" ref="G3:G9" si="0">SUM(D3:F3)</f>
        <v>628808</v>
      </c>
    </row>
    <row r="4" spans="1:7">
      <c r="A4" s="30"/>
      <c r="B4" s="29" t="s">
        <v>41</v>
      </c>
      <c r="C4" s="3" t="s">
        <v>6</v>
      </c>
      <c r="D4" s="4">
        <v>227320</v>
      </c>
      <c r="E4" s="4">
        <v>207243</v>
      </c>
      <c r="F4" s="4">
        <v>229745</v>
      </c>
      <c r="G4" s="9">
        <f t="shared" si="0"/>
        <v>664308</v>
      </c>
    </row>
    <row r="5" spans="1:7">
      <c r="A5" s="30"/>
      <c r="B5" s="29" t="s">
        <v>42</v>
      </c>
      <c r="C5" s="3" t="s">
        <v>7</v>
      </c>
      <c r="D5" s="4">
        <v>160425</v>
      </c>
      <c r="E5" s="4">
        <v>190432</v>
      </c>
      <c r="F5" s="4">
        <v>237893</v>
      </c>
      <c r="G5" s="9">
        <f t="shared" si="0"/>
        <v>588750</v>
      </c>
    </row>
    <row r="6" spans="1:7">
      <c r="A6" s="30"/>
      <c r="B6" s="29" t="s">
        <v>42</v>
      </c>
      <c r="C6" s="3" t="s">
        <v>8</v>
      </c>
      <c r="D6" s="4">
        <v>177342</v>
      </c>
      <c r="E6" s="4">
        <v>205643</v>
      </c>
      <c r="F6" s="4">
        <v>197422</v>
      </c>
      <c r="G6" s="9">
        <f t="shared" si="0"/>
        <v>580407</v>
      </c>
    </row>
    <row r="7" spans="1:7">
      <c r="A7" s="30"/>
      <c r="B7" s="29" t="s">
        <v>43</v>
      </c>
      <c r="C7" s="3" t="s">
        <v>9</v>
      </c>
      <c r="D7" s="4">
        <v>347320</v>
      </c>
      <c r="E7" s="4">
        <v>327243</v>
      </c>
      <c r="F7" s="4">
        <v>349745</v>
      </c>
      <c r="G7" s="9">
        <f t="shared" si="0"/>
        <v>1024308</v>
      </c>
    </row>
    <row r="8" spans="1:7">
      <c r="A8" s="5"/>
      <c r="B8" s="29" t="s">
        <v>43</v>
      </c>
      <c r="C8" s="6" t="s">
        <v>10</v>
      </c>
      <c r="D8" s="4">
        <v>305467</v>
      </c>
      <c r="E8" s="4">
        <v>307943</v>
      </c>
      <c r="F8" s="4">
        <v>314832</v>
      </c>
      <c r="G8" s="9">
        <f t="shared" si="0"/>
        <v>928242</v>
      </c>
    </row>
    <row r="9" spans="1:7">
      <c r="A9" s="5"/>
      <c r="B9" s="29" t="s">
        <v>44</v>
      </c>
      <c r="C9" s="6" t="s">
        <v>11</v>
      </c>
      <c r="D9" s="4">
        <v>222752</v>
      </c>
      <c r="E9" s="4">
        <v>219945</v>
      </c>
      <c r="F9" s="4">
        <v>183422</v>
      </c>
      <c r="G9" s="9">
        <f t="shared" si="0"/>
        <v>626119</v>
      </c>
    </row>
    <row r="10" spans="1:7">
      <c r="A10" s="7"/>
      <c r="B10" s="7"/>
      <c r="C10" s="8" t="s">
        <v>12</v>
      </c>
      <c r="D10" s="9">
        <f>SUM(D3:D9)</f>
        <v>1639946</v>
      </c>
      <c r="E10" s="9">
        <f t="shared" ref="E10:F10" si="1">SUM(E3:E9)</f>
        <v>1678192</v>
      </c>
      <c r="F10" s="9">
        <f t="shared" si="1"/>
        <v>1722804</v>
      </c>
    </row>
    <row r="14" spans="1:7">
      <c r="E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5755-12F6-4F38-9E14-D1FDC83B252A}">
  <sheetPr>
    <tabColor theme="9" tint="0.79998168889431442"/>
  </sheetPr>
  <dimension ref="A1:F14"/>
  <sheetViews>
    <sheetView topLeftCell="C1"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3</vt:i4>
      </vt:variant>
    </vt:vector>
  </HeadingPairs>
  <TitlesOfParts>
    <vt:vector size="21" baseType="lpstr">
      <vt:lpstr>Gráficos de Colunas</vt:lpstr>
      <vt:lpstr>Gráficos de Barras</vt:lpstr>
      <vt:lpstr>Gráficos de Pizza</vt:lpstr>
      <vt:lpstr>Gráficos de Linhas</vt:lpstr>
      <vt:lpstr>Gráficos de Dispersão</vt:lpstr>
      <vt:lpstr>Gráficos de Ações</vt:lpstr>
      <vt:lpstr>Gráficos de Mapa de Árvore</vt:lpstr>
      <vt:lpstr>Gráficos de Explosão Solar</vt:lpstr>
      <vt:lpstr>Gráficos de Histograma</vt:lpstr>
      <vt:lpstr>Gráficos de Pareto</vt:lpstr>
      <vt:lpstr>Gráficos de Cascata</vt:lpstr>
      <vt:lpstr>Gráficos de Combinação</vt:lpstr>
      <vt:lpstr>Gráficos Interativos Filtros</vt:lpstr>
      <vt:lpstr>Alterando Tipo de Gráfic</vt:lpstr>
      <vt:lpstr>Formatando Gráficos</vt:lpstr>
      <vt:lpstr>Adicionando Linha de Tendência</vt:lpstr>
      <vt:lpstr>Criando Minigráficos</vt:lpstr>
      <vt:lpstr>Lição de Casa</vt:lpstr>
      <vt:lpstr>'Gráficos de Ações'!Titulos_de_impressao</vt:lpstr>
      <vt:lpstr>'Gráficos de Cascata'!Titulos_de_impressao</vt:lpstr>
      <vt:lpstr>'Gráficos de Dispersão'!Titulos_de_impressao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2018-09-24T20:03:32Z</dcterms:created>
  <dcterms:modified xsi:type="dcterms:W3CDTF">2020-07-22T12:53:14Z</dcterms:modified>
</cp:coreProperties>
</file>