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A9544BE1-F594-4A94-97D3-78CEA366562F}" xr6:coauthVersionLast="45" xr6:coauthVersionMax="45" xr10:uidLastSave="{00000000-0000-0000-0000-000000000000}"/>
  <bookViews>
    <workbookView xWindow="-120" yWindow="-120" windowWidth="19440" windowHeight="10440" xr2:uid="{773A4E02-4889-4FDE-8278-44B79B0986D8}"/>
  </bookViews>
  <sheets>
    <sheet name="Dados2" sheetId="16" r:id="rId1"/>
    <sheet name="Receitas" sheetId="17" r:id="rId2"/>
    <sheet name="Reservas" sheetId="2" r:id="rId3"/>
    <sheet name="Fonte de Dados Externa" sheetId="3" r:id="rId4"/>
    <sheet name="Salvador" sheetId="4" r:id="rId5"/>
    <sheet name="Fortaleza" sheetId="5" r:id="rId6"/>
    <sheet name="Rio de Janeiro" sheetId="6" r:id="rId7"/>
    <sheet name="Alterar Campo de Valores" sheetId="7" r:id="rId8"/>
    <sheet name="Criando Campo Calculado" sheetId="8" r:id="rId9"/>
    <sheet name="Usando Dados em uma Fórmula" sheetId="9" r:id="rId10"/>
    <sheet name="Detalhando os Dados" sheetId="10" r:id="rId11"/>
    <sheet name="Ordenando Dados" sheetId="11" r:id="rId12"/>
    <sheet name="Filtrando Campos Seleção" sheetId="12" r:id="rId13"/>
    <sheet name="Filtrando Dados Regras" sheetId="13" r:id="rId14"/>
    <sheet name="Dados" sheetId="14" r:id="rId15"/>
    <sheet name="Lição de Casa" sheetId="15" r:id="rId16"/>
  </sheets>
  <externalReferences>
    <externalReference r:id="rId17"/>
    <externalReference r:id="rId18"/>
    <externalReference r:id="rId19"/>
    <externalReference r:id="rId20"/>
  </externalReferences>
  <definedNames>
    <definedName name="hoteis_smart_lucro_liquido">'[1]Hotéis Smart'!$C$3:$C$9</definedName>
    <definedName name="RegrasProch" localSheetId="14">'[2]PROCV e PROCH'!$I$12:$L$13</definedName>
    <definedName name="RegrasProch" localSheetId="0">'[2]PROCV e PROCH'!$I$12:$L$13</definedName>
    <definedName name="RegrasProch" localSheetId="5">'[2]PROCV e PROCH'!$I$12:$L$13</definedName>
    <definedName name="RegrasProch" localSheetId="15">'[2]PROCV e PROCH'!$I$12:$L$13</definedName>
    <definedName name="RegrasProch" localSheetId="1">'[2]PROCV e PROCH'!$I$12:$L$13</definedName>
    <definedName name="RegrasProch" localSheetId="6">'[2]PROCV e PROCH'!$I$12:$L$13</definedName>
    <definedName name="RegrasProch" localSheetId="4">'[2]PROCV e PROCH'!$I$12:$L$13</definedName>
    <definedName name="regrasProch">'[3]Função PROCH'!$I$8:$L$9</definedName>
    <definedName name="regrasProcv">'[3]Função PROCV Nomes Intervalos'!$H$3:$I$6</definedName>
    <definedName name="taxaComissao2">'[4]Nomes de Intervalos'!$G$4</definedName>
  </definedNames>
  <calcPr calcId="191029"/>
  <pivotCaches>
    <pivotCache cacheId="0" r:id="rId21"/>
    <pivotCache cacheId="1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6" l="1"/>
  <c r="E6" i="6"/>
  <c r="D6" i="6"/>
  <c r="C6" i="6"/>
  <c r="G4" i="6"/>
  <c r="G3" i="6"/>
  <c r="G5" i="6" s="1"/>
  <c r="F6" i="5"/>
  <c r="E6" i="5"/>
  <c r="D6" i="5"/>
  <c r="C6" i="5"/>
  <c r="G4" i="5"/>
  <c r="G3" i="5"/>
  <c r="G5" i="5" s="1"/>
  <c r="F6" i="4"/>
  <c r="E6" i="4"/>
  <c r="D6" i="4"/>
  <c r="C6" i="4"/>
  <c r="G4" i="4"/>
  <c r="G3" i="4"/>
  <c r="G5" i="4" s="1"/>
</calcChain>
</file>

<file path=xl/sharedStrings.xml><?xml version="1.0" encoding="utf-8"?>
<sst xmlns="http://schemas.openxmlformats.org/spreadsheetml/2006/main" count="1050" uniqueCount="106">
  <si>
    <t>Hotel Smart Salvador</t>
  </si>
  <si>
    <t>ReservaID</t>
  </si>
  <si>
    <t>Reserva</t>
  </si>
  <si>
    <t>Nome do Pax</t>
  </si>
  <si>
    <t>Estado</t>
  </si>
  <si>
    <t>Cidade</t>
  </si>
  <si>
    <t>Valor Total</t>
  </si>
  <si>
    <t>Status</t>
  </si>
  <si>
    <t>Cristiano Aparecido</t>
  </si>
  <si>
    <t>SP</t>
  </si>
  <si>
    <t>São Paulo</t>
  </si>
  <si>
    <t>OK</t>
  </si>
  <si>
    <t>Ronaldo Lima</t>
  </si>
  <si>
    <t>Guarulhos</t>
  </si>
  <si>
    <t>Não</t>
  </si>
  <si>
    <t>Juliana Amaral</t>
  </si>
  <si>
    <t>Campinas</t>
  </si>
  <si>
    <t>Rafael De Sousa</t>
  </si>
  <si>
    <t>RJ</t>
  </si>
  <si>
    <t>Rio de Janeiro</t>
  </si>
  <si>
    <t xml:space="preserve">Igor Souza </t>
  </si>
  <si>
    <t>MG</t>
  </si>
  <si>
    <t>Belo Horizonte</t>
  </si>
  <si>
    <t>Joyce Coutinho</t>
  </si>
  <si>
    <t>GO</t>
  </si>
  <si>
    <t>Goiânia</t>
  </si>
  <si>
    <t>Paulo Sergio</t>
  </si>
  <si>
    <t>Aparecida de Goiânia</t>
  </si>
  <si>
    <t>Cris Luziane</t>
  </si>
  <si>
    <t>Uberlândia</t>
  </si>
  <si>
    <t xml:space="preserve">Evelin Ferreira </t>
  </si>
  <si>
    <t>São Gonçalo</t>
  </si>
  <si>
    <t>Leandro Henrique</t>
  </si>
  <si>
    <t>José dos Campos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</si>
  <si>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</si>
  <si>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</si>
  <si>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</si>
  <si>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</si>
  <si>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</si>
  <si>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</si>
  <si>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</si>
  <si>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</si>
  <si>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</si>
  <si>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</si>
  <si>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</si>
  <si>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</si>
  <si>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</si>
  <si>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</si>
  <si>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</si>
  <si>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</si>
  <si>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</si>
  <si>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</si>
  <si>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</si>
  <si>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</si>
  <si>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Janeiro</t>
  </si>
  <si>
    <t>Fevereiro</t>
  </si>
  <si>
    <t>Março</t>
  </si>
  <si>
    <t>Abril</t>
  </si>
  <si>
    <t>Total</t>
  </si>
  <si>
    <t>Entradas</t>
  </si>
  <si>
    <t>Hospedagem</t>
  </si>
  <si>
    <t>Serviços</t>
  </si>
  <si>
    <t>Extras</t>
  </si>
  <si>
    <t>Hotel Smart Fortaleza</t>
  </si>
  <si>
    <t>Hotel Smart Rio de Janeiro</t>
  </si>
  <si>
    <t>Soma de Valor Total</t>
  </si>
  <si>
    <t>Rótulos de Coluna</t>
  </si>
  <si>
    <t>Rótulos de Linha</t>
  </si>
  <si>
    <t>jan</t>
  </si>
  <si>
    <t>fev</t>
  </si>
  <si>
    <t>mar</t>
  </si>
  <si>
    <t>abr</t>
  </si>
  <si>
    <t>mai</t>
  </si>
  <si>
    <t>jun</t>
  </si>
  <si>
    <t>Total Geral</t>
  </si>
  <si>
    <t>Venda</t>
  </si>
  <si>
    <t>Cotação</t>
  </si>
  <si>
    <t>% Comissão</t>
  </si>
  <si>
    <t>Total de Comissão</t>
  </si>
  <si>
    <t>Dados</t>
  </si>
  <si>
    <t>Categorias</t>
  </si>
  <si>
    <t>Tipo</t>
  </si>
  <si>
    <t>Salário</t>
  </si>
  <si>
    <t>Entrada</t>
  </si>
  <si>
    <t>Dividendos</t>
  </si>
  <si>
    <t>Saída</t>
  </si>
  <si>
    <t>Poupança</t>
  </si>
  <si>
    <t>Investimentos</t>
  </si>
  <si>
    <t>Habitação</t>
  </si>
  <si>
    <t>Transporte</t>
  </si>
  <si>
    <t>Alimentação</t>
  </si>
  <si>
    <t>Impostos</t>
  </si>
  <si>
    <t xml:space="preserve">Extras </t>
  </si>
  <si>
    <t>Fluxo de Caixa Pessoal</t>
  </si>
  <si>
    <t>Data</t>
  </si>
  <si>
    <t>Categoria</t>
  </si>
  <si>
    <t>Valor</t>
  </si>
  <si>
    <t>Funcionários</t>
  </si>
  <si>
    <t>Operação</t>
  </si>
  <si>
    <t>Priscila</t>
  </si>
  <si>
    <t>Carlos</t>
  </si>
  <si>
    <t>Serviço</t>
  </si>
  <si>
    <t>Pessoal</t>
  </si>
  <si>
    <t>Letícia</t>
  </si>
  <si>
    <t>Patrícia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</si>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</sst>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"/>
    <numFmt numFmtId="165" formatCode="_-&quot;R$&quot;\ * #,##0_-;\-&quot;R$&quot;\ * #,##0_-;_-&quot;R$&quot;\ * &quot;-&quot;??_-;_-@_-"/>
  </numFmts>
  <fonts count="6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/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3" borderId="1" xfId="0" applyFont="1" applyFill="1" applyBorder="1"/>
    <xf numFmtId="165" fontId="3" fillId="0" borderId="1" xfId="0" applyNumberFormat="1" applyFont="1" applyFill="1" applyBorder="1"/>
    <xf numFmtId="165" fontId="3" fillId="5" borderId="1" xfId="0" applyNumberFormat="1" applyFont="1" applyFill="1" applyBorder="1"/>
    <xf numFmtId="0" fontId="2" fillId="2" borderId="0" xfId="0" applyFont="1" applyFill="1" applyAlignment="1"/>
    <xf numFmtId="0" fontId="2" fillId="3" borderId="0" xfId="0" applyFont="1" applyFill="1" applyAlignment="1">
      <alignment horizontal="left" indent="1"/>
    </xf>
    <xf numFmtId="9" fontId="4" fillId="6" borderId="1" xfId="0" applyNumberFormat="1" applyFont="1" applyFill="1" applyBorder="1" applyAlignment="1">
      <alignment horizontal="center"/>
    </xf>
    <xf numFmtId="165" fontId="4" fillId="6" borderId="1" xfId="0" applyNumberFormat="1" applyFont="1" applyFill="1" applyBorder="1" applyAlignment="1">
      <alignment horizontal="center"/>
    </xf>
    <xf numFmtId="14" fontId="0" fillId="0" borderId="0" xfId="0" applyNumberFormat="1" applyAlignment="1"/>
    <xf numFmtId="0" fontId="2" fillId="3" borderId="0" xfId="0" applyFont="1" applyFill="1"/>
    <xf numFmtId="14" fontId="3" fillId="0" borderId="1" xfId="0" applyNumberFormat="1" applyFont="1" applyFill="1" applyBorder="1"/>
    <xf numFmtId="44" fontId="3" fillId="0" borderId="1" xfId="0" applyNumberFormat="1" applyFont="1" applyFill="1" applyBorder="1"/>
    <xf numFmtId="165" fontId="0" fillId="0" borderId="0" xfId="0" applyNumberFormat="1"/>
    <xf numFmtId="165" fontId="3" fillId="0" borderId="2" xfId="0" applyNumberFormat="1" applyFont="1" applyFill="1" applyBorder="1"/>
    <xf numFmtId="165" fontId="3" fillId="0" borderId="3" xfId="0" applyNumberFormat="1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1" fontId="0" fillId="7" borderId="4" xfId="0" applyNumberFormat="1" applyFont="1" applyFill="1" applyBorder="1" applyAlignment="1">
      <alignment horizontal="center"/>
    </xf>
    <xf numFmtId="44" fontId="0" fillId="7" borderId="4" xfId="0" applyNumberFormat="1" applyFont="1" applyFill="1" applyBorder="1" applyAlignment="1">
      <alignment horizontal="center"/>
    </xf>
    <xf numFmtId="44" fontId="0" fillId="7" borderId="4" xfId="0" applyNumberFormat="1" applyFont="1" applyFill="1" applyBorder="1"/>
    <xf numFmtId="1" fontId="0" fillId="0" borderId="4" xfId="0" applyNumberFormat="1" applyFont="1" applyBorder="1" applyAlignment="1">
      <alignment horizontal="center"/>
    </xf>
    <xf numFmtId="44" fontId="0" fillId="0" borderId="4" xfId="0" applyNumberFormat="1" applyFont="1" applyBorder="1" applyAlignment="1">
      <alignment horizontal="center"/>
    </xf>
    <xf numFmtId="44" fontId="0" fillId="0" borderId="4" xfId="0" applyNumberFormat="1" applyFont="1" applyBorder="1"/>
    <xf numFmtId="14" fontId="0" fillId="7" borderId="4" xfId="0" applyNumberFormat="1" applyFont="1" applyFill="1" applyBorder="1"/>
    <xf numFmtId="14" fontId="0" fillId="0" borderId="4" xfId="0" applyNumberFormat="1" applyFont="1" applyBorder="1"/>
    <xf numFmtId="0" fontId="0" fillId="7" borderId="4" xfId="0" applyFont="1" applyFill="1" applyBorder="1" applyAlignment="1">
      <alignment horizontal="left" indent="1"/>
    </xf>
    <xf numFmtId="0" fontId="0" fillId="0" borderId="4" xfId="0" applyFont="1" applyBorder="1" applyAlignment="1">
      <alignment horizontal="left" indent="1"/>
    </xf>
    <xf numFmtId="0" fontId="5" fillId="3" borderId="0" xfId="0" applyFont="1" applyFill="1" applyBorder="1"/>
    <xf numFmtId="1" fontId="5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 indent="1"/>
    </xf>
    <xf numFmtId="4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14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1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2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2D87D883-10DC-4074-BDDC-0AD37CFD0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32059329-A4F9-4CC8-9845-12386AB76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FD49D4EA-A48D-4AE5-95E4-9445FC910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A3C93FC-7657-4856-8550-888627723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uncoes_avancadas_I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ção SE Comissão Vendedores"/>
      <sheetName val="Função SEERRO"/>
      <sheetName val="Função ORDEM"/>
      <sheetName val="Função SOMASE"/>
      <sheetName val="Função MÉDIASE"/>
      <sheetName val="Função CONT.SE"/>
      <sheetName val="Função SOMASES"/>
      <sheetName val="Função MÉDIASES"/>
      <sheetName val="Função CONT.SES"/>
      <sheetName val="Função SOMASES Teste Lógico"/>
      <sheetName val="Função PROCV Exata"/>
      <sheetName val="Função PROCV Aproximada"/>
      <sheetName val="Função PROCV Reajuste de Preços"/>
      <sheetName val="Função PROCV Nomes Intervalos"/>
      <sheetName val="Função PROCH"/>
      <sheetName val="Função SOMARPRODUTO"/>
      <sheetName val="Lição de Ca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H3">
            <v>0</v>
          </cell>
          <cell r="I3">
            <v>0.2</v>
          </cell>
        </row>
        <row r="4">
          <cell r="H4">
            <v>100</v>
          </cell>
          <cell r="I4">
            <v>0.15</v>
          </cell>
        </row>
        <row r="5">
          <cell r="H5">
            <v>500</v>
          </cell>
          <cell r="I5">
            <v>0.1</v>
          </cell>
        </row>
        <row r="6">
          <cell r="H6">
            <v>1000</v>
          </cell>
          <cell r="I6">
            <v>0.05</v>
          </cell>
        </row>
      </sheetData>
      <sheetData sheetId="14">
        <row r="8">
          <cell r="I8">
            <v>0</v>
          </cell>
          <cell r="J8">
            <v>100</v>
          </cell>
          <cell r="K8">
            <v>500</v>
          </cell>
          <cell r="L8">
            <v>1000</v>
          </cell>
        </row>
        <row r="9">
          <cell r="I9">
            <v>0.2</v>
          </cell>
          <cell r="J9">
            <v>0.15</v>
          </cell>
          <cell r="K9">
            <v>0.1</v>
          </cell>
          <cell r="L9">
            <v>0.05</v>
          </cell>
        </row>
      </sheetData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abelas_dinamicas_I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405.628657638888" createdVersion="6" refreshedVersion="6" minRefreshableVersion="3" recordCount="30" xr:uid="{6D9DBC97-8B9F-4B02-8770-69F6FC212B1F}">
  <cacheSource type="worksheet">
    <worksheetSource ref="A1:E206" sheet="Receitas" r:id="rId2"/>
  </cacheSource>
  <cacheFields count="7">
    <cacheField name="ReservaID" numFmtId="1">
      <sharedItems containsSemiMixedTypes="0" containsString="0" containsNumber="1" containsInteger="1" minValue="9876" maxValue="9905"/>
    </cacheField>
    <cacheField name="Reserva" numFmtId="14">
      <sharedItems containsSemiMixedTypes="0" containsNonDate="0" containsDate="1" containsString="0" minDate="2018-06-01T00:00:00" maxDate="2018-07-01T00:00:00" count="30"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</cacheField>
    <cacheField name="Nome do Pax" numFmtId="0">
      <sharedItems count="30">
        <s v="Cristiano Aparecido"/>
        <s v="Ronaldo Lima"/>
        <s v="Juliana Amaral"/>
        <s v="Rafael De Sousa"/>
        <s v="Igor Souza "/>
        <s v="Joyce Coutinho"/>
        <s v="Paulo Sergio"/>
        <s v="Cris Luziane"/>
        <s v="Evelin Ferreira "/>
        <s v="Leandro Henrique"/>
        <s v="Erik Almeida"/>
        <s v="Patricia Rosa"/>
        <s v="Camila Mendes"/>
        <s v="Raissa Soares"/>
        <s v="Neidson Luiz "/>
        <s v="Antonio Ricardo"/>
        <s v="Geraldo Pereira"/>
        <s v="Edson Brito"/>
        <s v="Diego Henrique"/>
        <s v="Olivio Mariano"/>
        <s v="Naye Nobre "/>
        <s v="Jonathan Silva"/>
        <s v="Tito Marcos"/>
        <s v="Maikon Pereira"/>
        <s v="Joao Carlos"/>
        <s v="Thiago Augusto"/>
        <s v="Danilo Santos Barreto"/>
        <s v="Franclin Fagundes"/>
        <s v="Jasiel Souza"/>
        <s v="Emilly Cerqueira"/>
      </sharedItems>
    </cacheField>
    <cacheField name="Estado" numFmtId="0">
      <sharedItems count="4">
        <s v="SP"/>
        <s v="RJ"/>
        <s v="MG"/>
        <s v="GO"/>
      </sharedItems>
    </cacheField>
    <cacheField name="Cidade" numFmtId="0">
      <sharedItems count="10">
        <s v="São Paulo"/>
        <s v="Guarulhos"/>
        <s v="Campinas"/>
        <s v="Rio de Janeiro"/>
        <s v="Belo Horizonte"/>
        <s v="Goiânia"/>
        <s v="Aparecida de Goiânia"/>
        <s v="Uberlândia"/>
        <s v="São Gonçalo"/>
        <s v="José dos Campos"/>
      </sharedItems>
    </cacheField>
    <cacheField name="Valor Total" numFmtId="44">
      <sharedItems containsSemiMixedTypes="0" containsString="0" containsNumber="1" minValue="900" maxValue="2800"/>
    </cacheField>
    <cacheField name="Status" numFmtId="44">
      <sharedItems count="2">
        <s v="OK"/>
        <s v="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maica" refreshedDate="43621.532245833332" createdVersion="6" refreshedVersion="6" minRefreshableVersion="3" recordCount="205" xr:uid="{1A0EFA0D-1F95-4D85-9911-725C75F68D70}">
  <cacheSource type="worksheet">
    <worksheetSource name="Receitas"/>
  </cacheSource>
  <cacheFields count="6">
    <cacheField name="Data" numFmtId="14">
      <sharedItems containsSemiMixedTypes="0" containsNonDate="0" containsDate="1" containsString="0" minDate="2018-01-01T00:00:00" maxDate="2018-07-01T00:00:00" count="181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</sharedItems>
      <fieldGroup par="5" base="0">
        <rangePr groupBy="days" startDate="2018-01-01T00:00:00" endDate="2018-07-01T00:00:00"/>
        <groupItems count="368">
          <s v="&lt;01/01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7/2018"/>
        </groupItems>
      </fieldGroup>
    </cacheField>
    <cacheField name="Tipo" numFmtId="1">
      <sharedItems/>
    </cacheField>
    <cacheField name="Operação" numFmtId="44">
      <sharedItems count="2">
        <s v="Venda"/>
        <s v="Cotação"/>
      </sharedItems>
    </cacheField>
    <cacheField name="Valor Total" numFmtId="44">
      <sharedItems containsSemiMixedTypes="0" containsString="0" containsNumber="1" containsInteger="1" minValue="1345" maxValue="9845"/>
    </cacheField>
    <cacheField name="Vendedor" numFmtId="0">
      <sharedItems/>
    </cacheField>
    <cacheField name="Meses" numFmtId="0" databaseField="0">
      <fieldGroup base="0">
        <rangePr groupBy="months" startDate="2018-01-01T00:00:00" endDate="2018-07-01T00:00:00"/>
        <groupItems count="14">
          <s v="&lt;01/01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9876"/>
    <x v="0"/>
    <x v="0"/>
    <x v="0"/>
    <x v="0"/>
    <n v="1499.96"/>
    <x v="0"/>
  </r>
  <r>
    <n v="9877"/>
    <x v="1"/>
    <x v="1"/>
    <x v="0"/>
    <x v="1"/>
    <n v="1750"/>
    <x v="1"/>
  </r>
  <r>
    <n v="9878"/>
    <x v="2"/>
    <x v="2"/>
    <x v="0"/>
    <x v="2"/>
    <n v="2499.98"/>
    <x v="0"/>
  </r>
  <r>
    <n v="9879"/>
    <x v="3"/>
    <x v="3"/>
    <x v="1"/>
    <x v="3"/>
    <n v="2200"/>
    <x v="0"/>
  </r>
  <r>
    <n v="9880"/>
    <x v="4"/>
    <x v="4"/>
    <x v="2"/>
    <x v="4"/>
    <n v="2350"/>
    <x v="1"/>
  </r>
  <r>
    <n v="9881"/>
    <x v="5"/>
    <x v="5"/>
    <x v="3"/>
    <x v="5"/>
    <n v="2300"/>
    <x v="0"/>
  </r>
  <r>
    <n v="9882"/>
    <x v="6"/>
    <x v="6"/>
    <x v="3"/>
    <x v="6"/>
    <n v="1800"/>
    <x v="0"/>
  </r>
  <r>
    <n v="9883"/>
    <x v="7"/>
    <x v="7"/>
    <x v="2"/>
    <x v="7"/>
    <n v="900"/>
    <x v="0"/>
  </r>
  <r>
    <n v="9884"/>
    <x v="8"/>
    <x v="8"/>
    <x v="1"/>
    <x v="8"/>
    <n v="2799.96"/>
    <x v="1"/>
  </r>
  <r>
    <n v="9885"/>
    <x v="9"/>
    <x v="9"/>
    <x v="0"/>
    <x v="9"/>
    <n v="1499.94"/>
    <x v="1"/>
  </r>
  <r>
    <n v="9886"/>
    <x v="10"/>
    <x v="10"/>
    <x v="0"/>
    <x v="9"/>
    <n v="1750"/>
    <x v="0"/>
  </r>
  <r>
    <n v="9887"/>
    <x v="11"/>
    <x v="11"/>
    <x v="1"/>
    <x v="8"/>
    <n v="2350"/>
    <x v="1"/>
  </r>
  <r>
    <n v="9888"/>
    <x v="12"/>
    <x v="12"/>
    <x v="2"/>
    <x v="7"/>
    <n v="2199.96"/>
    <x v="0"/>
  </r>
  <r>
    <n v="9889"/>
    <x v="13"/>
    <x v="13"/>
    <x v="3"/>
    <x v="6"/>
    <n v="2350"/>
    <x v="0"/>
  </r>
  <r>
    <n v="9890"/>
    <x v="14"/>
    <x v="14"/>
    <x v="3"/>
    <x v="5"/>
    <n v="2299.92"/>
    <x v="1"/>
  </r>
  <r>
    <n v="9891"/>
    <x v="15"/>
    <x v="15"/>
    <x v="2"/>
    <x v="4"/>
    <n v="1800"/>
    <x v="0"/>
  </r>
  <r>
    <n v="9892"/>
    <x v="16"/>
    <x v="16"/>
    <x v="1"/>
    <x v="3"/>
    <n v="900"/>
    <x v="0"/>
  </r>
  <r>
    <n v="9893"/>
    <x v="17"/>
    <x v="17"/>
    <x v="0"/>
    <x v="2"/>
    <n v="2800"/>
    <x v="0"/>
  </r>
  <r>
    <n v="9894"/>
    <x v="18"/>
    <x v="18"/>
    <x v="0"/>
    <x v="1"/>
    <n v="1500"/>
    <x v="1"/>
  </r>
  <r>
    <n v="9895"/>
    <x v="19"/>
    <x v="19"/>
    <x v="0"/>
    <x v="0"/>
    <n v="1749.9999999999991"/>
    <x v="1"/>
  </r>
  <r>
    <n v="9896"/>
    <x v="20"/>
    <x v="20"/>
    <x v="1"/>
    <x v="8"/>
    <n v="2499.96"/>
    <x v="0"/>
  </r>
  <r>
    <n v="9897"/>
    <x v="21"/>
    <x v="21"/>
    <x v="2"/>
    <x v="7"/>
    <n v="2199.96"/>
    <x v="1"/>
  </r>
  <r>
    <n v="9898"/>
    <x v="22"/>
    <x v="22"/>
    <x v="3"/>
    <x v="6"/>
    <n v="2349.9699999999998"/>
    <x v="0"/>
  </r>
  <r>
    <n v="9899"/>
    <x v="23"/>
    <x v="23"/>
    <x v="3"/>
    <x v="5"/>
    <n v="2300"/>
    <x v="0"/>
  </r>
  <r>
    <n v="9900"/>
    <x v="24"/>
    <x v="24"/>
    <x v="2"/>
    <x v="4"/>
    <n v="1799.98"/>
    <x v="1"/>
  </r>
  <r>
    <n v="9901"/>
    <x v="25"/>
    <x v="25"/>
    <x v="3"/>
    <x v="6"/>
    <n v="900"/>
    <x v="0"/>
  </r>
  <r>
    <n v="9902"/>
    <x v="26"/>
    <x v="26"/>
    <x v="2"/>
    <x v="7"/>
    <n v="2800"/>
    <x v="0"/>
  </r>
  <r>
    <n v="9903"/>
    <x v="27"/>
    <x v="27"/>
    <x v="1"/>
    <x v="8"/>
    <n v="1500"/>
    <x v="0"/>
  </r>
  <r>
    <n v="9904"/>
    <x v="28"/>
    <x v="28"/>
    <x v="0"/>
    <x v="9"/>
    <n v="1750"/>
    <x v="1"/>
  </r>
  <r>
    <n v="9905"/>
    <x v="29"/>
    <x v="29"/>
    <x v="3"/>
    <x v="5"/>
    <n v="25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s v="Hospedagem"/>
    <x v="0"/>
    <n v="1345"/>
    <s v="Priscila"/>
  </r>
  <r>
    <x v="1"/>
    <s v="Hospedagem"/>
    <x v="0"/>
    <n v="1380"/>
    <s v="Priscila"/>
  </r>
  <r>
    <x v="2"/>
    <s v="Hospedagem"/>
    <x v="1"/>
    <n v="1415"/>
    <s v="Carlos"/>
  </r>
  <r>
    <x v="2"/>
    <s v="Hospedagem"/>
    <x v="0"/>
    <n v="3475"/>
    <s v="Carlos"/>
  </r>
  <r>
    <x v="3"/>
    <s v="Serviço"/>
    <x v="0"/>
    <n v="1450"/>
    <s v="Letícia"/>
  </r>
  <r>
    <x v="4"/>
    <s v="Serviço"/>
    <x v="1"/>
    <n v="1485"/>
    <s v="Patrícia"/>
  </r>
  <r>
    <x v="4"/>
    <s v="Serviço"/>
    <x v="0"/>
    <n v="2400"/>
    <s v="Letícia"/>
  </r>
  <r>
    <x v="5"/>
    <s v="Hospedagem"/>
    <x v="0"/>
    <n v="1520"/>
    <s v="Patrícia"/>
  </r>
  <r>
    <x v="6"/>
    <s v="Hospedagem"/>
    <x v="0"/>
    <n v="1555"/>
    <s v="Carlos"/>
  </r>
  <r>
    <x v="7"/>
    <s v="Hospedagem"/>
    <x v="1"/>
    <n v="1590"/>
    <s v="Priscila"/>
  </r>
  <r>
    <x v="8"/>
    <s v="Serviço"/>
    <x v="0"/>
    <n v="1625"/>
    <s v="Priscila"/>
  </r>
  <r>
    <x v="9"/>
    <s v="Serviço"/>
    <x v="1"/>
    <n v="1660"/>
    <s v="Carlos"/>
  </r>
  <r>
    <x v="10"/>
    <s v="Hospedagem"/>
    <x v="0"/>
    <n v="1695"/>
    <s v="Letícia"/>
  </r>
  <r>
    <x v="11"/>
    <s v="Hospedagem"/>
    <x v="0"/>
    <n v="1730"/>
    <s v="Patrícia"/>
  </r>
  <r>
    <x v="12"/>
    <s v="Hospedagem"/>
    <x v="1"/>
    <n v="1765"/>
    <s v="Patrícia"/>
  </r>
  <r>
    <x v="13"/>
    <s v="Serviço"/>
    <x v="0"/>
    <n v="1800"/>
    <s v="Carlos"/>
  </r>
  <r>
    <x v="14"/>
    <s v="Serviço"/>
    <x v="1"/>
    <n v="1835"/>
    <s v="Priscila"/>
  </r>
  <r>
    <x v="14"/>
    <s v="Hospedagem"/>
    <x v="0"/>
    <n v="5798"/>
    <s v="Patrícia"/>
  </r>
  <r>
    <x v="15"/>
    <s v="Hospedagem"/>
    <x v="0"/>
    <n v="1870"/>
    <s v="Priscila"/>
  </r>
  <r>
    <x v="16"/>
    <s v="Hospedagem"/>
    <x v="0"/>
    <n v="1905"/>
    <s v="Carlos"/>
  </r>
  <r>
    <x v="16"/>
    <s v="Serviço"/>
    <x v="0"/>
    <n v="2345"/>
    <s v="Carlos"/>
  </r>
  <r>
    <x v="17"/>
    <s v="Hospedagem"/>
    <x v="1"/>
    <n v="1940"/>
    <s v="Letícia"/>
  </r>
  <r>
    <x v="18"/>
    <s v="Serviço"/>
    <x v="0"/>
    <n v="1975"/>
    <s v="Patrícia"/>
  </r>
  <r>
    <x v="19"/>
    <s v="Serviço"/>
    <x v="1"/>
    <n v="2010"/>
    <s v="Patrícia"/>
  </r>
  <r>
    <x v="20"/>
    <s v="Hospedagem"/>
    <x v="0"/>
    <n v="2045"/>
    <s v="Carlos"/>
  </r>
  <r>
    <x v="21"/>
    <s v="Hospedagem"/>
    <x v="0"/>
    <n v="2080"/>
    <s v="Priscila"/>
  </r>
  <r>
    <x v="22"/>
    <s v="Hospedagem"/>
    <x v="1"/>
    <n v="2115"/>
    <s v="Priscila"/>
  </r>
  <r>
    <x v="23"/>
    <s v="Serviço"/>
    <x v="0"/>
    <n v="2150"/>
    <s v="Carlos"/>
  </r>
  <r>
    <x v="24"/>
    <s v="Serviço"/>
    <x v="1"/>
    <n v="2185"/>
    <s v="Letícia"/>
  </r>
  <r>
    <x v="25"/>
    <s v="Hospedagem"/>
    <x v="0"/>
    <n v="2220"/>
    <s v="Patrícia"/>
  </r>
  <r>
    <x v="26"/>
    <s v="Hospedagem"/>
    <x v="0"/>
    <n v="2255"/>
    <s v="Patrícia"/>
  </r>
  <r>
    <x v="27"/>
    <s v="Hospedagem"/>
    <x v="1"/>
    <n v="2290"/>
    <s v="Carlos"/>
  </r>
  <r>
    <x v="28"/>
    <s v="Serviço"/>
    <x v="0"/>
    <n v="2325"/>
    <s v="Priscila"/>
  </r>
  <r>
    <x v="29"/>
    <s v="Serviço"/>
    <x v="1"/>
    <n v="2360"/>
    <s v="Priscila"/>
  </r>
  <r>
    <x v="30"/>
    <s v="Hospedagem"/>
    <x v="0"/>
    <n v="2395"/>
    <s v="Carlos"/>
  </r>
  <r>
    <x v="31"/>
    <s v="Hospedagem"/>
    <x v="0"/>
    <n v="2430"/>
    <s v="Letícia"/>
  </r>
  <r>
    <x v="32"/>
    <s v="Hospedagem"/>
    <x v="1"/>
    <n v="2465"/>
    <s v="Patrícia"/>
  </r>
  <r>
    <x v="33"/>
    <s v="Serviço"/>
    <x v="0"/>
    <n v="2500"/>
    <s v="Patrícia"/>
  </r>
  <r>
    <x v="34"/>
    <s v="Serviço"/>
    <x v="1"/>
    <n v="2535"/>
    <s v="Carlos"/>
  </r>
  <r>
    <x v="35"/>
    <s v="Hospedagem"/>
    <x v="0"/>
    <n v="2570"/>
    <s v="Priscila"/>
  </r>
  <r>
    <x v="36"/>
    <s v="Hospedagem"/>
    <x v="0"/>
    <n v="2605"/>
    <s v="Priscila"/>
  </r>
  <r>
    <x v="37"/>
    <s v="Hospedagem"/>
    <x v="1"/>
    <n v="2640"/>
    <s v="Carlos"/>
  </r>
  <r>
    <x v="37"/>
    <s v="Hospedagem"/>
    <x v="0"/>
    <n v="5678"/>
    <s v="Letícia"/>
  </r>
  <r>
    <x v="38"/>
    <s v="Serviço"/>
    <x v="0"/>
    <n v="2675"/>
    <s v="Letícia"/>
  </r>
  <r>
    <x v="39"/>
    <s v="Serviço"/>
    <x v="1"/>
    <n v="2710"/>
    <s v="Patrícia"/>
  </r>
  <r>
    <x v="40"/>
    <s v="Hospedagem"/>
    <x v="0"/>
    <n v="2745"/>
    <s v="Patrícia"/>
  </r>
  <r>
    <x v="41"/>
    <s v="Hospedagem"/>
    <x v="0"/>
    <n v="2780"/>
    <s v="Carlos"/>
  </r>
  <r>
    <x v="42"/>
    <s v="Hospedagem"/>
    <x v="1"/>
    <n v="2815"/>
    <s v="Priscila"/>
  </r>
  <r>
    <x v="43"/>
    <s v="Serviço"/>
    <x v="0"/>
    <n v="2850"/>
    <s v="Priscila"/>
  </r>
  <r>
    <x v="44"/>
    <s v="Serviço"/>
    <x v="1"/>
    <n v="2885"/>
    <s v="Carlos"/>
  </r>
  <r>
    <x v="45"/>
    <s v="Hospedagem"/>
    <x v="0"/>
    <n v="2920"/>
    <s v="Letícia"/>
  </r>
  <r>
    <x v="46"/>
    <s v="Hospedagem"/>
    <x v="0"/>
    <n v="2955"/>
    <s v="Patrícia"/>
  </r>
  <r>
    <x v="47"/>
    <s v="Hospedagem"/>
    <x v="1"/>
    <n v="2990"/>
    <s v="Patrícia"/>
  </r>
  <r>
    <x v="48"/>
    <s v="Serviço"/>
    <x v="0"/>
    <n v="3025"/>
    <s v="Carlos"/>
  </r>
  <r>
    <x v="49"/>
    <s v="Serviço"/>
    <x v="1"/>
    <n v="3060"/>
    <s v="Priscila"/>
  </r>
  <r>
    <x v="50"/>
    <s v="Hospedagem"/>
    <x v="0"/>
    <n v="3095"/>
    <s v="Priscila"/>
  </r>
  <r>
    <x v="51"/>
    <s v="Hospedagem"/>
    <x v="0"/>
    <n v="3130"/>
    <s v="Carlos"/>
  </r>
  <r>
    <x v="52"/>
    <s v="Hospedagem"/>
    <x v="1"/>
    <n v="3165"/>
    <s v="Letícia"/>
  </r>
  <r>
    <x v="53"/>
    <s v="Serviço"/>
    <x v="0"/>
    <n v="3200"/>
    <s v="Patrícia"/>
  </r>
  <r>
    <x v="54"/>
    <s v="Serviço"/>
    <x v="1"/>
    <n v="3235"/>
    <s v="Patrícia"/>
  </r>
  <r>
    <x v="54"/>
    <s v="Serviço"/>
    <x v="0"/>
    <n v="2345"/>
    <s v="Patrícia"/>
  </r>
  <r>
    <x v="55"/>
    <s v="Hospedagem"/>
    <x v="0"/>
    <n v="3270"/>
    <s v="Carlos"/>
  </r>
  <r>
    <x v="56"/>
    <s v="Hospedagem"/>
    <x v="0"/>
    <n v="3305"/>
    <s v="Priscila"/>
  </r>
  <r>
    <x v="57"/>
    <s v="Hospedagem"/>
    <x v="1"/>
    <n v="3340"/>
    <s v="Priscila"/>
  </r>
  <r>
    <x v="58"/>
    <s v="Serviço"/>
    <x v="0"/>
    <n v="3375"/>
    <s v="Carlos"/>
  </r>
  <r>
    <x v="59"/>
    <s v="Serviço"/>
    <x v="1"/>
    <n v="1345"/>
    <s v="Letícia"/>
  </r>
  <r>
    <x v="60"/>
    <s v="Hospedagem"/>
    <x v="0"/>
    <n v="1380"/>
    <s v="Patrícia"/>
  </r>
  <r>
    <x v="61"/>
    <s v="Hospedagem"/>
    <x v="0"/>
    <n v="1415"/>
    <s v="Patrícia"/>
  </r>
  <r>
    <x v="62"/>
    <s v="Hospedagem"/>
    <x v="1"/>
    <n v="1450"/>
    <s v="Carlos"/>
  </r>
  <r>
    <x v="62"/>
    <s v="Hospedagem"/>
    <x v="0"/>
    <n v="5678"/>
    <s v="Priscila"/>
  </r>
  <r>
    <x v="62"/>
    <s v="Hospedagem"/>
    <x v="0"/>
    <n v="4983"/>
    <s v="Carlos"/>
  </r>
  <r>
    <x v="62"/>
    <s v="Hospedagem"/>
    <x v="0"/>
    <n v="9845"/>
    <s v="Letícia"/>
  </r>
  <r>
    <x v="62"/>
    <s v="Hospedagem"/>
    <x v="0"/>
    <n v="7895"/>
    <s v="Patrícia"/>
  </r>
  <r>
    <x v="63"/>
    <s v="Serviço"/>
    <x v="0"/>
    <n v="1485"/>
    <s v="Priscila"/>
  </r>
  <r>
    <x v="64"/>
    <s v="Serviço"/>
    <x v="1"/>
    <n v="1520"/>
    <s v="Priscila"/>
  </r>
  <r>
    <x v="65"/>
    <s v="Hospedagem"/>
    <x v="0"/>
    <n v="1555"/>
    <s v="Carlos"/>
  </r>
  <r>
    <x v="66"/>
    <s v="Hospedagem"/>
    <x v="0"/>
    <n v="1590"/>
    <s v="Letícia"/>
  </r>
  <r>
    <x v="67"/>
    <s v="Hospedagem"/>
    <x v="1"/>
    <n v="1625"/>
    <s v="Patrícia"/>
  </r>
  <r>
    <x v="68"/>
    <s v="Serviço"/>
    <x v="0"/>
    <n v="1660"/>
    <s v="Patrícia"/>
  </r>
  <r>
    <x v="69"/>
    <s v="Serviço"/>
    <x v="1"/>
    <n v="1695"/>
    <s v="Carlos"/>
  </r>
  <r>
    <x v="69"/>
    <s v="Hospedagem"/>
    <x v="0"/>
    <n v="9567"/>
    <s v="Priscila"/>
  </r>
  <r>
    <x v="69"/>
    <s v="Hospedagem"/>
    <x v="0"/>
    <n v="5678"/>
    <s v="Carlos"/>
  </r>
  <r>
    <x v="69"/>
    <s v="Hospedagem"/>
    <x v="0"/>
    <n v="8765"/>
    <s v="Letícia"/>
  </r>
  <r>
    <x v="69"/>
    <s v="Hospedagem"/>
    <x v="0"/>
    <n v="9456"/>
    <s v="Patrícia"/>
  </r>
  <r>
    <x v="69"/>
    <s v="Hospedagem"/>
    <x v="0"/>
    <n v="4567"/>
    <s v="Priscila"/>
  </r>
  <r>
    <x v="70"/>
    <s v="Hospedagem"/>
    <x v="0"/>
    <n v="1730"/>
    <s v="Priscila"/>
  </r>
  <r>
    <x v="71"/>
    <s v="Hospedagem"/>
    <x v="0"/>
    <n v="1765"/>
    <s v="Priscila"/>
  </r>
  <r>
    <x v="72"/>
    <s v="Hospedagem"/>
    <x v="1"/>
    <n v="1800"/>
    <s v="Carlos"/>
  </r>
  <r>
    <x v="73"/>
    <s v="Serviço"/>
    <x v="0"/>
    <n v="1835"/>
    <s v="Letícia"/>
  </r>
  <r>
    <x v="74"/>
    <s v="Serviço"/>
    <x v="1"/>
    <n v="1870"/>
    <s v="Patrícia"/>
  </r>
  <r>
    <x v="75"/>
    <s v="Hospedagem"/>
    <x v="0"/>
    <n v="1905"/>
    <s v="Patrícia"/>
  </r>
  <r>
    <x v="76"/>
    <s v="Hospedagem"/>
    <x v="0"/>
    <n v="1940"/>
    <s v="Carlos"/>
  </r>
  <r>
    <x v="77"/>
    <s v="Hospedagem"/>
    <x v="1"/>
    <n v="1975"/>
    <s v="Priscila"/>
  </r>
  <r>
    <x v="78"/>
    <s v="Serviço"/>
    <x v="0"/>
    <n v="2010"/>
    <s v="Priscila"/>
  </r>
  <r>
    <x v="79"/>
    <s v="Serviço"/>
    <x v="1"/>
    <n v="2045"/>
    <s v="Carlos"/>
  </r>
  <r>
    <x v="80"/>
    <s v="Hospedagem"/>
    <x v="0"/>
    <n v="2080"/>
    <s v="Letícia"/>
  </r>
  <r>
    <x v="81"/>
    <s v="Hospedagem"/>
    <x v="0"/>
    <n v="2115"/>
    <s v="Patrícia"/>
  </r>
  <r>
    <x v="82"/>
    <s v="Hospedagem"/>
    <x v="1"/>
    <n v="2150"/>
    <s v="Patrícia"/>
  </r>
  <r>
    <x v="83"/>
    <s v="Serviço"/>
    <x v="0"/>
    <n v="2185"/>
    <s v="Carlos"/>
  </r>
  <r>
    <x v="84"/>
    <s v="Serviço"/>
    <x v="1"/>
    <n v="2220"/>
    <s v="Priscila"/>
  </r>
  <r>
    <x v="85"/>
    <s v="Hospedagem"/>
    <x v="0"/>
    <n v="2255"/>
    <s v="Priscila"/>
  </r>
  <r>
    <x v="86"/>
    <s v="Hospedagem"/>
    <x v="0"/>
    <n v="2290"/>
    <s v="Carlos"/>
  </r>
  <r>
    <x v="87"/>
    <s v="Hospedagem"/>
    <x v="1"/>
    <n v="2325"/>
    <s v="Letícia"/>
  </r>
  <r>
    <x v="88"/>
    <s v="Serviço"/>
    <x v="0"/>
    <n v="2360"/>
    <s v="Patrícia"/>
  </r>
  <r>
    <x v="89"/>
    <s v="Serviço"/>
    <x v="1"/>
    <n v="2395"/>
    <s v="Patrícia"/>
  </r>
  <r>
    <x v="90"/>
    <s v="Hospedagem"/>
    <x v="0"/>
    <n v="2430"/>
    <s v="Carlos"/>
  </r>
  <r>
    <x v="91"/>
    <s v="Hospedagem"/>
    <x v="0"/>
    <n v="2465"/>
    <s v="Priscila"/>
  </r>
  <r>
    <x v="92"/>
    <s v="Hospedagem"/>
    <x v="1"/>
    <n v="2500"/>
    <s v="Priscila"/>
  </r>
  <r>
    <x v="93"/>
    <s v="Serviço"/>
    <x v="0"/>
    <n v="2535"/>
    <s v="Carlos"/>
  </r>
  <r>
    <x v="94"/>
    <s v="Serviço"/>
    <x v="1"/>
    <n v="2570"/>
    <s v="Letícia"/>
  </r>
  <r>
    <x v="95"/>
    <s v="Hospedagem"/>
    <x v="0"/>
    <n v="2605"/>
    <s v="Patrícia"/>
  </r>
  <r>
    <x v="95"/>
    <s v="Hospedagem"/>
    <x v="0"/>
    <n v="8967"/>
    <s v="Priscila"/>
  </r>
  <r>
    <x v="95"/>
    <s v="Hospedagem"/>
    <x v="0"/>
    <n v="7896"/>
    <s v="Carlos"/>
  </r>
  <r>
    <x v="95"/>
    <s v="Hospedagem"/>
    <x v="0"/>
    <n v="6543"/>
    <s v="Letícia"/>
  </r>
  <r>
    <x v="95"/>
    <s v="Hospedagem"/>
    <x v="0"/>
    <n v="8765"/>
    <s v="Patrícia"/>
  </r>
  <r>
    <x v="95"/>
    <s v="Hospedagem"/>
    <x v="0"/>
    <n v="9456"/>
    <s v="Letícia"/>
  </r>
  <r>
    <x v="96"/>
    <s v="Hospedagem"/>
    <x v="0"/>
    <n v="2640"/>
    <s v="Patrícia"/>
  </r>
  <r>
    <x v="97"/>
    <s v="Hospedagem"/>
    <x v="1"/>
    <n v="2675"/>
    <s v="Carlos"/>
  </r>
  <r>
    <x v="98"/>
    <s v="Serviço"/>
    <x v="0"/>
    <n v="2710"/>
    <s v="Priscila"/>
  </r>
  <r>
    <x v="99"/>
    <s v="Serviço"/>
    <x v="1"/>
    <n v="2745"/>
    <s v="Priscila"/>
  </r>
  <r>
    <x v="100"/>
    <s v="Hospedagem"/>
    <x v="0"/>
    <n v="2780"/>
    <s v="Carlos"/>
  </r>
  <r>
    <x v="101"/>
    <s v="Hospedagem"/>
    <x v="0"/>
    <n v="2815"/>
    <s v="Letícia"/>
  </r>
  <r>
    <x v="102"/>
    <s v="Hospedagem"/>
    <x v="1"/>
    <n v="2850"/>
    <s v="Patrícia"/>
  </r>
  <r>
    <x v="103"/>
    <s v="Serviço"/>
    <x v="0"/>
    <n v="2885"/>
    <s v="Patrícia"/>
  </r>
  <r>
    <x v="104"/>
    <s v="Serviço"/>
    <x v="1"/>
    <n v="2920"/>
    <s v="Carlos"/>
  </r>
  <r>
    <x v="105"/>
    <s v="Hospedagem"/>
    <x v="0"/>
    <n v="2955"/>
    <s v="Priscila"/>
  </r>
  <r>
    <x v="106"/>
    <s v="Hospedagem"/>
    <x v="0"/>
    <n v="2990"/>
    <s v="Priscila"/>
  </r>
  <r>
    <x v="107"/>
    <s v="Hospedagem"/>
    <x v="1"/>
    <n v="3025"/>
    <s v="Carlos"/>
  </r>
  <r>
    <x v="108"/>
    <s v="Serviço"/>
    <x v="0"/>
    <n v="3060"/>
    <s v="Letícia"/>
  </r>
  <r>
    <x v="109"/>
    <s v="Serviço"/>
    <x v="1"/>
    <n v="3095"/>
    <s v="Patrícia"/>
  </r>
  <r>
    <x v="109"/>
    <s v="Serviço"/>
    <x v="0"/>
    <n v="3456"/>
    <s v="Priscila"/>
  </r>
  <r>
    <x v="109"/>
    <s v="Serviço"/>
    <x v="0"/>
    <n v="4567"/>
    <s v="Carlos"/>
  </r>
  <r>
    <x v="109"/>
    <s v="Serviço"/>
    <x v="0"/>
    <n v="5345"/>
    <s v="Letícia"/>
  </r>
  <r>
    <x v="109"/>
    <s v="Serviço"/>
    <x v="0"/>
    <n v="3456"/>
    <s v="Patrícia"/>
  </r>
  <r>
    <x v="110"/>
    <s v="Hospedagem"/>
    <x v="0"/>
    <n v="3130"/>
    <s v="Patrícia"/>
  </r>
  <r>
    <x v="111"/>
    <s v="Hospedagem"/>
    <x v="0"/>
    <n v="3165"/>
    <s v="Carlos"/>
  </r>
  <r>
    <x v="112"/>
    <s v="Hospedagem"/>
    <x v="1"/>
    <n v="3200"/>
    <s v="Priscila"/>
  </r>
  <r>
    <x v="113"/>
    <s v="Serviço"/>
    <x v="0"/>
    <n v="3235"/>
    <s v="Priscila"/>
  </r>
  <r>
    <x v="114"/>
    <s v="Serviço"/>
    <x v="1"/>
    <n v="3270"/>
    <s v="Carlos"/>
  </r>
  <r>
    <x v="115"/>
    <s v="Hospedagem"/>
    <x v="0"/>
    <n v="3305"/>
    <s v="Letícia"/>
  </r>
  <r>
    <x v="116"/>
    <s v="Hospedagem"/>
    <x v="0"/>
    <n v="3340"/>
    <s v="Patrícia"/>
  </r>
  <r>
    <x v="117"/>
    <s v="Hospedagem"/>
    <x v="1"/>
    <n v="3375"/>
    <s v="Patrícia"/>
  </r>
  <r>
    <x v="118"/>
    <s v="Serviço"/>
    <x v="0"/>
    <n v="3410"/>
    <s v="Carlos"/>
  </r>
  <r>
    <x v="119"/>
    <s v="Serviço"/>
    <x v="1"/>
    <n v="3445"/>
    <s v="Priscila"/>
  </r>
  <r>
    <x v="120"/>
    <s v="Hospedagem"/>
    <x v="0"/>
    <n v="1730"/>
    <s v="Priscila"/>
  </r>
  <r>
    <x v="121"/>
    <s v="Hospedagem"/>
    <x v="0"/>
    <n v="1765"/>
    <s v="Carlos"/>
  </r>
  <r>
    <x v="122"/>
    <s v="Hospedagem"/>
    <x v="1"/>
    <n v="1800"/>
    <s v="Letícia"/>
  </r>
  <r>
    <x v="123"/>
    <s v="Serviço"/>
    <x v="0"/>
    <n v="1835"/>
    <s v="Patrícia"/>
  </r>
  <r>
    <x v="124"/>
    <s v="Serviço"/>
    <x v="1"/>
    <n v="1870"/>
    <s v="Patrícia"/>
  </r>
  <r>
    <x v="125"/>
    <s v="Hospedagem"/>
    <x v="0"/>
    <n v="1905"/>
    <s v="Carlos"/>
  </r>
  <r>
    <x v="126"/>
    <s v="Hospedagem"/>
    <x v="0"/>
    <n v="1940"/>
    <s v="Priscila"/>
  </r>
  <r>
    <x v="127"/>
    <s v="Hospedagem"/>
    <x v="1"/>
    <n v="1975"/>
    <s v="Priscila"/>
  </r>
  <r>
    <x v="128"/>
    <s v="Serviço"/>
    <x v="0"/>
    <n v="2010"/>
    <s v="Carlos"/>
  </r>
  <r>
    <x v="129"/>
    <s v="Serviço"/>
    <x v="1"/>
    <n v="2045"/>
    <s v="Letícia"/>
  </r>
  <r>
    <x v="130"/>
    <s v="Hospedagem"/>
    <x v="0"/>
    <n v="2080"/>
    <s v="Patrícia"/>
  </r>
  <r>
    <x v="131"/>
    <s v="Hospedagem"/>
    <x v="0"/>
    <n v="2115"/>
    <s v="Patrícia"/>
  </r>
  <r>
    <x v="132"/>
    <s v="Hospedagem"/>
    <x v="1"/>
    <n v="2150"/>
    <s v="Carlos"/>
  </r>
  <r>
    <x v="133"/>
    <s v="Serviço"/>
    <x v="0"/>
    <n v="2185"/>
    <s v="Priscila"/>
  </r>
  <r>
    <x v="134"/>
    <s v="Serviço"/>
    <x v="1"/>
    <n v="2220"/>
    <s v="Priscila"/>
  </r>
  <r>
    <x v="135"/>
    <s v="Hospedagem"/>
    <x v="0"/>
    <n v="2255"/>
    <s v="Carlos"/>
  </r>
  <r>
    <x v="136"/>
    <s v="Hospedagem"/>
    <x v="0"/>
    <n v="2290"/>
    <s v="Letícia"/>
  </r>
  <r>
    <x v="137"/>
    <s v="Hospedagem"/>
    <x v="1"/>
    <n v="2325"/>
    <s v="Patrícia"/>
  </r>
  <r>
    <x v="138"/>
    <s v="Serviço"/>
    <x v="0"/>
    <n v="2360"/>
    <s v="Patrícia"/>
  </r>
  <r>
    <x v="139"/>
    <s v="Serviço"/>
    <x v="1"/>
    <n v="2395"/>
    <s v="Carlos"/>
  </r>
  <r>
    <x v="140"/>
    <s v="Hospedagem"/>
    <x v="0"/>
    <n v="2430"/>
    <s v="Priscila"/>
  </r>
  <r>
    <x v="141"/>
    <s v="Hospedagem"/>
    <x v="0"/>
    <n v="2465"/>
    <s v="Priscila"/>
  </r>
  <r>
    <x v="142"/>
    <s v="Hospedagem"/>
    <x v="1"/>
    <n v="2500"/>
    <s v="Carlos"/>
  </r>
  <r>
    <x v="143"/>
    <s v="Serviço"/>
    <x v="0"/>
    <n v="2535"/>
    <s v="Letícia"/>
  </r>
  <r>
    <x v="144"/>
    <s v="Serviço"/>
    <x v="1"/>
    <n v="2570"/>
    <s v="Patrícia"/>
  </r>
  <r>
    <x v="145"/>
    <s v="Hospedagem"/>
    <x v="0"/>
    <n v="2605"/>
    <s v="Patrícia"/>
  </r>
  <r>
    <x v="146"/>
    <s v="Hospedagem"/>
    <x v="0"/>
    <n v="2640"/>
    <s v="Carlos"/>
  </r>
  <r>
    <x v="147"/>
    <s v="Hospedagem"/>
    <x v="1"/>
    <n v="2675"/>
    <s v="Priscila"/>
  </r>
  <r>
    <x v="148"/>
    <s v="Serviço"/>
    <x v="0"/>
    <n v="2710"/>
    <s v="Priscila"/>
  </r>
  <r>
    <x v="149"/>
    <s v="Serviço"/>
    <x v="1"/>
    <n v="2745"/>
    <s v="Carlos"/>
  </r>
  <r>
    <x v="150"/>
    <s v="Hospedagem"/>
    <x v="0"/>
    <n v="2780"/>
    <s v="Letícia"/>
  </r>
  <r>
    <x v="151"/>
    <s v="Hospedagem"/>
    <x v="0"/>
    <n v="2815"/>
    <s v="Patrícia"/>
  </r>
  <r>
    <x v="152"/>
    <s v="Hospedagem"/>
    <x v="1"/>
    <n v="2850"/>
    <s v="Patrícia"/>
  </r>
  <r>
    <x v="153"/>
    <s v="Serviço"/>
    <x v="0"/>
    <n v="2885"/>
    <s v="Carlos"/>
  </r>
  <r>
    <x v="154"/>
    <s v="Serviço"/>
    <x v="1"/>
    <n v="2920"/>
    <s v="Priscila"/>
  </r>
  <r>
    <x v="155"/>
    <s v="Hospedagem"/>
    <x v="0"/>
    <n v="2955"/>
    <s v="Priscila"/>
  </r>
  <r>
    <x v="156"/>
    <s v="Hospedagem"/>
    <x v="0"/>
    <n v="2990"/>
    <s v="Carlos"/>
  </r>
  <r>
    <x v="157"/>
    <s v="Hospedagem"/>
    <x v="1"/>
    <n v="3025"/>
    <s v="Letícia"/>
  </r>
  <r>
    <x v="158"/>
    <s v="Serviço"/>
    <x v="0"/>
    <n v="3060"/>
    <s v="Patrícia"/>
  </r>
  <r>
    <x v="159"/>
    <s v="Serviço"/>
    <x v="1"/>
    <n v="3095"/>
    <s v="Patrícia"/>
  </r>
  <r>
    <x v="160"/>
    <s v="Hospedagem"/>
    <x v="0"/>
    <n v="3130"/>
    <s v="Carlos"/>
  </r>
  <r>
    <x v="161"/>
    <s v="Hospedagem"/>
    <x v="0"/>
    <n v="3165"/>
    <s v="Priscila"/>
  </r>
  <r>
    <x v="162"/>
    <s v="Hospedagem"/>
    <x v="1"/>
    <n v="3200"/>
    <s v="Priscila"/>
  </r>
  <r>
    <x v="163"/>
    <s v="Serviço"/>
    <x v="0"/>
    <n v="3235"/>
    <s v="Carlos"/>
  </r>
  <r>
    <x v="164"/>
    <s v="Serviço"/>
    <x v="1"/>
    <n v="3270"/>
    <s v="Letícia"/>
  </r>
  <r>
    <x v="165"/>
    <s v="Hospedagem"/>
    <x v="0"/>
    <n v="3305"/>
    <s v="Patrícia"/>
  </r>
  <r>
    <x v="166"/>
    <s v="Hospedagem"/>
    <x v="0"/>
    <n v="3340"/>
    <s v="Patrícia"/>
  </r>
  <r>
    <x v="167"/>
    <s v="Hospedagem"/>
    <x v="1"/>
    <n v="3375"/>
    <s v="Carlos"/>
  </r>
  <r>
    <x v="168"/>
    <s v="Serviço"/>
    <x v="0"/>
    <n v="3410"/>
    <s v="Priscila"/>
  </r>
  <r>
    <x v="169"/>
    <s v="Serviço"/>
    <x v="1"/>
    <n v="3445"/>
    <s v="Priscila"/>
  </r>
  <r>
    <x v="170"/>
    <s v="Hospedagem"/>
    <x v="0"/>
    <n v="3480"/>
    <s v="Carlos"/>
  </r>
  <r>
    <x v="171"/>
    <s v="Hospedagem"/>
    <x v="0"/>
    <n v="3515"/>
    <s v="Letícia"/>
  </r>
  <r>
    <x v="172"/>
    <s v="Hospedagem"/>
    <x v="1"/>
    <n v="3550"/>
    <s v="Patrícia"/>
  </r>
  <r>
    <x v="173"/>
    <s v="Serviço"/>
    <x v="0"/>
    <n v="3585"/>
    <s v="Patrícia"/>
  </r>
  <r>
    <x v="174"/>
    <s v="Serviço"/>
    <x v="1"/>
    <n v="3620"/>
    <s v="Carlos"/>
  </r>
  <r>
    <x v="175"/>
    <s v="Hospedagem"/>
    <x v="0"/>
    <n v="3655"/>
    <s v="Priscila"/>
  </r>
  <r>
    <x v="176"/>
    <s v="Hospedagem"/>
    <x v="0"/>
    <n v="3690"/>
    <s v="Priscila"/>
  </r>
  <r>
    <x v="177"/>
    <s v="Hospedagem"/>
    <x v="1"/>
    <n v="3725"/>
    <s v="Carlos"/>
  </r>
  <r>
    <x v="178"/>
    <s v="Serviço"/>
    <x v="0"/>
    <n v="3760"/>
    <s v="Letícia"/>
  </r>
  <r>
    <x v="179"/>
    <s v="Serviço"/>
    <x v="1"/>
    <n v="3795"/>
    <s v="Patrícia"/>
  </r>
  <r>
    <x v="180"/>
    <s v="Hospedagem"/>
    <x v="0"/>
    <n v="3830"/>
    <s v="Patríc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F25E2-B62A-4A00-9D3D-C83D09B8CDA5}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8" firstHeaderRow="1" firstDataRow="3" firstDataCol="1"/>
  <pivotFields count="6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numFmtId="44"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5"/>
    <field x="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3" baseField="0" baseItem="0" numFmtId="44"/>
  </dataFields>
  <formats count="2">
    <format dxfId="7">
      <pivotArea dataOnly="0" fieldPosition="0">
        <references count="1">
          <reference field="2" count="1">
            <x v="0"/>
          </reference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BE5F0-F1B2-4EDA-91EE-76ABB5171E47}" name="Tabela dinâ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8" firstHeaderRow="1" firstDataRow="3" firstDataCol="1"/>
  <pivotFields count="6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numFmtId="44"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5"/>
    <field x="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3" baseField="0" baseItem="0" numFmtId="44"/>
  </dataFields>
  <formats count="2">
    <format dxfId="5">
      <pivotArea dataOnly="0" fieldPosition="0">
        <references count="1">
          <reference field="2" count="1">
            <x v="0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26B4D-0A2C-4BAA-A0EA-DB8260B63BB0}" name="Tabela dinâmica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8" firstHeaderRow="1" firstDataRow="3" firstDataCol="1"/>
  <pivotFields count="6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numFmtId="44"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5"/>
    <field x="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3" baseField="0" baseItem="0" numFmtId="44"/>
  </dataFields>
  <formats count="2">
    <format dxfId="3">
      <pivotArea dataOnly="0" fieldPosition="0">
        <references count="1">
          <reference field="2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857E7-7D91-4B58-B23A-FE309E8AB8A9}" name="Tabela dinâmica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8" firstHeaderRow="1" firstDataRow="3" firstDataCol="1"/>
  <pivotFields count="6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dataField="1" numFmtId="44"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5"/>
    <field x="0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Total" fld="3" baseField="0" baseItem="0" numFmtId="44"/>
  </dataFields>
  <formats count="2">
    <format dxfId="1">
      <pivotArea dataOnly="0" fieldPosition="0">
        <references count="1">
          <reference field="2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4A12C-D0F4-4E7D-B141-B5562D97C428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F13" firstHeaderRow="1" firstDataRow="2" firstDataCol="1"/>
  <pivotFields count="7">
    <pivotField numFmtId="1" showAll="0"/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 sortType="ascending">
      <items count="31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Row" showAll="0" sortType="ascending">
      <items count="11">
        <item x="6"/>
        <item x="4"/>
        <item sd="0"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 Total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02436-0F21-447C-A46A-ECF5A3C4BFF5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F13" firstHeaderRow="1" firstDataRow="2" firstDataCol="1"/>
  <pivotFields count="7">
    <pivotField numFmtId="1" showAll="0"/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 sortType="ascending">
      <items count="31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Row" showAll="0" sortType="ascending">
      <items count="11">
        <item x="6"/>
        <item x="4"/>
        <item sd="0"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 Total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228A0-01B6-4952-8C5E-F53A53959F69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F13" firstHeaderRow="1" firstDataRow="2" firstDataCol="1"/>
  <pivotFields count="7">
    <pivotField numFmtId="1" showAll="0"/>
    <pivotField numFmtId="14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 sortType="ascending">
      <items count="31">
        <item x="15"/>
        <item x="12"/>
        <item x="7"/>
        <item x="0"/>
        <item x="26"/>
        <item x="18"/>
        <item x="17"/>
        <item x="29"/>
        <item x="10"/>
        <item x="8"/>
        <item x="27"/>
        <item x="16"/>
        <item x="4"/>
        <item x="28"/>
        <item x="24"/>
        <item x="21"/>
        <item x="5"/>
        <item x="2"/>
        <item x="9"/>
        <item x="23"/>
        <item x="20"/>
        <item x="14"/>
        <item x="19"/>
        <item x="11"/>
        <item x="6"/>
        <item x="3"/>
        <item x="13"/>
        <item x="1"/>
        <item x="25"/>
        <item x="22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Row" showAll="0" sortType="ascending">
      <items count="11">
        <item x="6"/>
        <item x="4"/>
        <item sd="0" x="2"/>
        <item x="5"/>
        <item x="1"/>
        <item x="9"/>
        <item x="3"/>
        <item x="8"/>
        <item x="0"/>
        <item x="7"/>
        <item t="default"/>
      </items>
    </pivotField>
    <pivotField dataField="1" numFmtId="44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 Total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A623C7-692B-4CA1-8ECA-7075E1702098}" name="Receitas" displayName="Receitas" ref="A1:E206" totalsRowShown="0" tableBorderDxfId="13">
  <autoFilter ref="A1:E206" xr:uid="{3BC8A927-5D08-43EB-B602-F87D9D8B5951}"/>
  <tableColumns count="5">
    <tableColumn id="1" xr3:uid="{6A2E7A76-0728-448A-BA56-7F174769B525}" name="Data" dataDxfId="12"/>
    <tableColumn id="2" xr3:uid="{D5115E7D-773C-4190-8E01-BA3744CB0798}" name="Tipo" dataDxfId="11"/>
    <tableColumn id="3" xr3:uid="{B8B79929-4A29-4542-B19B-FF4A14C7ADE9}" name="Operação" dataDxfId="10"/>
    <tableColumn id="4" xr3:uid="{E41AE21A-DAEB-405B-BDFE-59B3E1F96111}" name="Valor Total" dataDxfId="9"/>
    <tableColumn id="5" xr3:uid="{EE453901-120C-44CB-BF39-2B2B5270D6E8}" name="Vendedor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8247-7C87-437D-BBC9-9AFA2B9AD572}">
  <sheetPr>
    <tabColor theme="9" tint="0.79998168889431442"/>
  </sheetPr>
  <dimension ref="A1:H15"/>
  <sheetViews>
    <sheetView tabSelected="1" zoomScale="130" zoomScaleNormal="130" workbookViewId="0">
      <selection activeCell="I3" sqref="I3"/>
    </sheetView>
  </sheetViews>
  <sheetFormatPr defaultRowHeight="15"/>
  <cols>
    <col min="1" max="1" width="13.7109375" customWidth="1"/>
    <col min="2" max="2" width="3.7109375" customWidth="1"/>
    <col min="3" max="3" width="13.7109375" customWidth="1"/>
    <col min="4" max="4" width="3.7109375" customWidth="1"/>
    <col min="5" max="5" width="12.5703125" bestFit="1" customWidth="1"/>
    <col min="6" max="6" width="3.7109375" customWidth="1"/>
    <col min="7" max="7" width="12.5703125" bestFit="1" customWidth="1"/>
    <col min="8" max="8" width="3.7109375" customWidth="1"/>
    <col min="9" max="9" width="12.140625" bestFit="1" customWidth="1"/>
  </cols>
  <sheetData>
    <row r="1" spans="1:8" ht="33">
      <c r="A1" s="47" t="s">
        <v>0</v>
      </c>
      <c r="B1" s="47"/>
      <c r="C1" s="47"/>
      <c r="D1" s="47"/>
      <c r="E1" s="47"/>
      <c r="F1" s="47"/>
      <c r="G1" s="47"/>
      <c r="H1" s="47"/>
    </row>
    <row r="3" spans="1:8">
      <c r="A3" s="3" t="s">
        <v>97</v>
      </c>
      <c r="C3" s="3" t="s">
        <v>98</v>
      </c>
      <c r="E3" s="3" t="s">
        <v>81</v>
      </c>
      <c r="G3" s="3" t="s">
        <v>95</v>
      </c>
    </row>
    <row r="4" spans="1:8">
      <c r="A4" t="s">
        <v>99</v>
      </c>
      <c r="C4" s="29" t="s">
        <v>76</v>
      </c>
      <c r="E4" s="29" t="s">
        <v>60</v>
      </c>
      <c r="G4" t="s">
        <v>98</v>
      </c>
    </row>
    <row r="5" spans="1:8">
      <c r="A5" t="s">
        <v>100</v>
      </c>
      <c r="C5" s="29" t="s">
        <v>75</v>
      </c>
      <c r="E5" s="29" t="s">
        <v>101</v>
      </c>
      <c r="G5" t="s">
        <v>102</v>
      </c>
    </row>
    <row r="6" spans="1:8">
      <c r="A6" t="s">
        <v>103</v>
      </c>
      <c r="C6" s="29"/>
      <c r="G6" t="s">
        <v>90</v>
      </c>
    </row>
    <row r="7" spans="1:8">
      <c r="A7" t="s">
        <v>104</v>
      </c>
      <c r="C7" s="29"/>
      <c r="G7" t="s">
        <v>91</v>
      </c>
    </row>
    <row r="8" spans="1:8">
      <c r="G8" t="s">
        <v>92</v>
      </c>
    </row>
    <row r="9" spans="1:8">
      <c r="G9" s="29"/>
    </row>
    <row r="10" spans="1:8">
      <c r="G10" s="29"/>
    </row>
    <row r="11" spans="1:8">
      <c r="G11" s="29"/>
    </row>
    <row r="12" spans="1:8">
      <c r="G12" s="29"/>
    </row>
    <row r="13" spans="1:8">
      <c r="G13" s="29"/>
    </row>
    <row r="14" spans="1:8">
      <c r="G14" s="29"/>
    </row>
    <row r="15" spans="1:8">
      <c r="G15" s="29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0295-597C-466C-AB83-2F3130248E25}">
  <sheetPr>
    <tabColor theme="9" tint="0.59999389629810485"/>
  </sheetPr>
  <dimension ref="A1:H8"/>
  <sheetViews>
    <sheetView zoomScale="130" zoomScaleNormal="130" workbookViewId="0">
      <selection activeCell="C7" sqref="C7"/>
    </sheetView>
  </sheetViews>
  <sheetFormatPr defaultRowHeight="15"/>
  <cols>
    <col min="1" max="1" width="18.85546875" bestFit="1" customWidth="1"/>
    <col min="2" max="2" width="19.5703125" bestFit="1" customWidth="1"/>
    <col min="3" max="3" width="13.85546875" bestFit="1" customWidth="1"/>
    <col min="4" max="5" width="15.140625" bestFit="1" customWidth="1"/>
    <col min="6" max="7" width="13.85546875" bestFit="1" customWidth="1"/>
    <col min="8" max="8" width="15.140625" bestFit="1" customWidth="1"/>
    <col min="9" max="9" width="18.5703125" bestFit="1" customWidth="1"/>
    <col min="10" max="10" width="18.85546875" bestFit="1" customWidth="1"/>
    <col min="11" max="11" width="21.85546875" bestFit="1" customWidth="1"/>
    <col min="12" max="12" width="18.85546875" bestFit="1" customWidth="1"/>
    <col min="13" max="13" width="21.85546875" bestFit="1" customWidth="1"/>
    <col min="14" max="14" width="23.85546875" bestFit="1" customWidth="1"/>
    <col min="15" max="15" width="26.85546875" bestFit="1" customWidth="1"/>
    <col min="16" max="16" width="12.5703125" bestFit="1" customWidth="1"/>
    <col min="17" max="17" width="18.85546875" bestFit="1" customWidth="1"/>
    <col min="18" max="18" width="24.42578125" bestFit="1" customWidth="1"/>
    <col min="19" max="19" width="12.5703125" bestFit="1" customWidth="1"/>
    <col min="20" max="20" width="23.85546875" bestFit="1" customWidth="1"/>
    <col min="21" max="21" width="29.42578125" bestFit="1" customWidth="1"/>
    <col min="22" max="22" width="17.7109375" bestFit="1" customWidth="1"/>
    <col min="23" max="32" width="6.7109375" bestFit="1" customWidth="1"/>
    <col min="33" max="60" width="6.85546875" bestFit="1" customWidth="1"/>
    <col min="61" max="91" width="7.5703125" bestFit="1" customWidth="1"/>
    <col min="92" max="121" width="7" bestFit="1" customWidth="1"/>
    <col min="122" max="152" width="7.28515625" bestFit="1" customWidth="1"/>
    <col min="153" max="182" width="6.85546875" bestFit="1" customWidth="1"/>
    <col min="183" max="183" width="10.7109375" bestFit="1" customWidth="1"/>
    <col min="184" max="187" width="6.85546875" bestFit="1" customWidth="1"/>
    <col min="188" max="188" width="8.7109375" bestFit="1" customWidth="1"/>
    <col min="189" max="189" width="10.7109375" bestFit="1" customWidth="1"/>
  </cols>
  <sheetData>
    <row r="1" spans="1:8">
      <c r="A1" s="19" t="s">
        <v>77</v>
      </c>
      <c r="B1" s="19" t="s">
        <v>78</v>
      </c>
    </row>
    <row r="2" spans="1:8">
      <c r="A2" s="20">
        <v>0.1</v>
      </c>
      <c r="B2" s="21"/>
    </row>
    <row r="3" spans="1:8">
      <c r="A3" s="31" t="s">
        <v>65</v>
      </c>
      <c r="B3" s="31" t="s">
        <v>66</v>
      </c>
    </row>
    <row r="4" spans="1:8">
      <c r="B4" t="s">
        <v>68</v>
      </c>
      <c r="C4" t="s">
        <v>69</v>
      </c>
      <c r="D4" t="s">
        <v>70</v>
      </c>
      <c r="E4" t="s">
        <v>71</v>
      </c>
      <c r="F4" t="s">
        <v>72</v>
      </c>
      <c r="G4" t="s">
        <v>73</v>
      </c>
      <c r="H4" t="s">
        <v>74</v>
      </c>
    </row>
    <row r="5" spans="1:8">
      <c r="A5" s="31" t="s">
        <v>67</v>
      </c>
      <c r="B5" s="31"/>
      <c r="C5" s="31"/>
      <c r="D5" s="31"/>
      <c r="E5" s="31"/>
      <c r="F5" s="31"/>
      <c r="G5" s="31"/>
      <c r="H5" s="31"/>
    </row>
    <row r="6" spans="1:8">
      <c r="A6" s="46" t="s">
        <v>75</v>
      </c>
      <c r="B6" s="8">
        <v>49338</v>
      </c>
      <c r="C6" s="8">
        <v>57453</v>
      </c>
      <c r="D6" s="8">
        <v>99989</v>
      </c>
      <c r="E6" s="8">
        <v>110906</v>
      </c>
      <c r="F6" s="8">
        <v>42635</v>
      </c>
      <c r="G6" s="8">
        <v>59805</v>
      </c>
      <c r="H6" s="8">
        <v>420126</v>
      </c>
    </row>
    <row r="7" spans="1:8">
      <c r="A7" s="9" t="s">
        <v>76</v>
      </c>
      <c r="B7" s="8">
        <v>22650</v>
      </c>
      <c r="C7" s="8">
        <v>31840</v>
      </c>
      <c r="D7" s="8">
        <v>24415</v>
      </c>
      <c r="E7" s="8">
        <v>35670</v>
      </c>
      <c r="F7" s="8">
        <v>27270</v>
      </c>
      <c r="G7" s="8">
        <v>39870</v>
      </c>
      <c r="H7" s="8">
        <v>181715</v>
      </c>
    </row>
    <row r="8" spans="1:8">
      <c r="A8" s="9" t="s">
        <v>74</v>
      </c>
      <c r="B8" s="8">
        <v>71988</v>
      </c>
      <c r="C8" s="8">
        <v>89293</v>
      </c>
      <c r="D8" s="8">
        <v>124404</v>
      </c>
      <c r="E8" s="8">
        <v>146576</v>
      </c>
      <c r="F8" s="8">
        <v>69905</v>
      </c>
      <c r="G8" s="8">
        <v>99675</v>
      </c>
      <c r="H8" s="8">
        <v>601841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F2E2-8F56-4F49-9034-376A834975EA}">
  <sheetPr>
    <tabColor theme="9" tint="0.79998168889431442"/>
  </sheetPr>
  <dimension ref="A3:H8"/>
  <sheetViews>
    <sheetView zoomScale="130" zoomScaleNormal="130" workbookViewId="0">
      <selection activeCell="E6" sqref="E6"/>
    </sheetView>
  </sheetViews>
  <sheetFormatPr defaultRowHeight="15"/>
  <cols>
    <col min="1" max="1" width="18.85546875" bestFit="1" customWidth="1"/>
    <col min="2" max="2" width="19.5703125" bestFit="1" customWidth="1"/>
    <col min="3" max="3" width="13.85546875" bestFit="1" customWidth="1"/>
    <col min="4" max="5" width="15.140625" bestFit="1" customWidth="1"/>
    <col min="6" max="7" width="13.85546875" bestFit="1" customWidth="1"/>
    <col min="8" max="8" width="15.140625" bestFit="1" customWidth="1"/>
    <col min="9" max="9" width="18.5703125" bestFit="1" customWidth="1"/>
    <col min="10" max="10" width="18.85546875" bestFit="1" customWidth="1"/>
    <col min="11" max="11" width="21.85546875" bestFit="1" customWidth="1"/>
    <col min="12" max="12" width="18.85546875" bestFit="1" customWidth="1"/>
    <col min="13" max="13" width="21.85546875" bestFit="1" customWidth="1"/>
    <col min="14" max="14" width="23.85546875" bestFit="1" customWidth="1"/>
    <col min="15" max="15" width="26.85546875" bestFit="1" customWidth="1"/>
    <col min="16" max="16" width="12.5703125" bestFit="1" customWidth="1"/>
    <col min="17" max="17" width="18.85546875" bestFit="1" customWidth="1"/>
    <col min="18" max="18" width="24.42578125" bestFit="1" customWidth="1"/>
    <col min="19" max="19" width="12.5703125" bestFit="1" customWidth="1"/>
    <col min="20" max="20" width="23.85546875" bestFit="1" customWidth="1"/>
    <col min="21" max="21" width="29.42578125" bestFit="1" customWidth="1"/>
    <col min="22" max="22" width="17.7109375" bestFit="1" customWidth="1"/>
    <col min="23" max="32" width="6.7109375" bestFit="1" customWidth="1"/>
    <col min="33" max="60" width="6.85546875" bestFit="1" customWidth="1"/>
    <col min="61" max="91" width="7.5703125" bestFit="1" customWidth="1"/>
    <col min="92" max="121" width="7" bestFit="1" customWidth="1"/>
    <col min="122" max="152" width="7.28515625" bestFit="1" customWidth="1"/>
    <col min="153" max="182" width="6.85546875" bestFit="1" customWidth="1"/>
    <col min="183" max="183" width="10.7109375" bestFit="1" customWidth="1"/>
    <col min="184" max="187" width="6.85546875" bestFit="1" customWidth="1"/>
    <col min="188" max="188" width="8.7109375" bestFit="1" customWidth="1"/>
    <col min="189" max="189" width="10.7109375" bestFit="1" customWidth="1"/>
  </cols>
  <sheetData>
    <row r="3" spans="1:8">
      <c r="A3" s="31" t="s">
        <v>65</v>
      </c>
      <c r="B3" s="31" t="s">
        <v>66</v>
      </c>
    </row>
    <row r="4" spans="1:8">
      <c r="B4" t="s">
        <v>68</v>
      </c>
      <c r="C4" t="s">
        <v>69</v>
      </c>
      <c r="D4" t="s">
        <v>70</v>
      </c>
      <c r="E4" t="s">
        <v>71</v>
      </c>
      <c r="F4" t="s">
        <v>72</v>
      </c>
      <c r="G4" t="s">
        <v>73</v>
      </c>
      <c r="H4" t="s">
        <v>74</v>
      </c>
    </row>
    <row r="5" spans="1:8">
      <c r="A5" s="31" t="s">
        <v>67</v>
      </c>
      <c r="B5" s="31"/>
      <c r="C5" s="31"/>
      <c r="D5" s="31"/>
      <c r="E5" s="31"/>
      <c r="F5" s="31"/>
      <c r="G5" s="31"/>
      <c r="H5" s="31"/>
    </row>
    <row r="6" spans="1:8">
      <c r="A6" s="46" t="s">
        <v>75</v>
      </c>
      <c r="B6" s="8">
        <v>49338</v>
      </c>
      <c r="C6" s="8">
        <v>57453</v>
      </c>
      <c r="D6" s="8">
        <v>99989</v>
      </c>
      <c r="E6" s="8">
        <v>110906</v>
      </c>
      <c r="F6" s="8">
        <v>42635</v>
      </c>
      <c r="G6" s="8">
        <v>59805</v>
      </c>
      <c r="H6" s="8">
        <v>420126</v>
      </c>
    </row>
    <row r="7" spans="1:8">
      <c r="A7" s="9" t="s">
        <v>76</v>
      </c>
      <c r="B7" s="8">
        <v>22650</v>
      </c>
      <c r="C7" s="8">
        <v>31840</v>
      </c>
      <c r="D7" s="8">
        <v>24415</v>
      </c>
      <c r="E7" s="8">
        <v>35670</v>
      </c>
      <c r="F7" s="8">
        <v>27270</v>
      </c>
      <c r="G7" s="8">
        <v>39870</v>
      </c>
      <c r="H7" s="8">
        <v>181715</v>
      </c>
    </row>
    <row r="8" spans="1:8">
      <c r="A8" s="9" t="s">
        <v>74</v>
      </c>
      <c r="B8" s="8">
        <v>71988</v>
      </c>
      <c r="C8" s="8">
        <v>89293</v>
      </c>
      <c r="D8" s="8">
        <v>124404</v>
      </c>
      <c r="E8" s="8">
        <v>146576</v>
      </c>
      <c r="F8" s="8">
        <v>69905</v>
      </c>
      <c r="G8" s="8">
        <v>99675</v>
      </c>
      <c r="H8" s="8">
        <v>601841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1A98B-B53A-4F4A-9DDC-4690A7CBEDDD}">
  <sheetPr>
    <tabColor theme="9" tint="0.59999389629810485"/>
  </sheetPr>
  <dimension ref="A1:F13"/>
  <sheetViews>
    <sheetView zoomScale="130" zoomScaleNormal="130" workbookViewId="0">
      <selection activeCell="G7" sqref="G7"/>
    </sheetView>
  </sheetViews>
  <sheetFormatPr defaultRowHeight="15"/>
  <cols>
    <col min="1" max="1" width="20" bestFit="1" customWidth="1"/>
    <col min="2" max="2" width="19.5703125" bestFit="1" customWidth="1"/>
    <col min="3" max="6" width="13.85546875" bestFit="1" customWidth="1"/>
    <col min="7" max="8" width="12.7109375" bestFit="1" customWidth="1"/>
    <col min="9" max="9" width="11.5703125" bestFit="1" customWidth="1"/>
    <col min="10" max="17" width="12.7109375" bestFit="1" customWidth="1"/>
    <col min="18" max="18" width="11.5703125" bestFit="1" customWidth="1"/>
    <col min="19" max="26" width="12.7109375" bestFit="1" customWidth="1"/>
    <col min="27" max="27" width="11.5703125" bestFit="1" customWidth="1"/>
    <col min="28" max="31" width="12.7109375" bestFit="1" customWidth="1"/>
    <col min="32" max="32" width="13.85546875" bestFit="1" customWidth="1"/>
  </cols>
  <sheetData>
    <row r="1" spans="1:6">
      <c r="A1" t="s">
        <v>65</v>
      </c>
      <c r="B1" t="s">
        <v>66</v>
      </c>
    </row>
    <row r="2" spans="1:6">
      <c r="A2" t="s">
        <v>67</v>
      </c>
      <c r="B2" t="s">
        <v>24</v>
      </c>
      <c r="C2" t="s">
        <v>21</v>
      </c>
      <c r="D2" t="s">
        <v>18</v>
      </c>
      <c r="E2" t="s">
        <v>9</v>
      </c>
      <c r="F2" t="s">
        <v>74</v>
      </c>
    </row>
    <row r="3" spans="1:6">
      <c r="A3" s="9" t="s">
        <v>27</v>
      </c>
      <c r="B3" s="8">
        <v>7399.9699999999993</v>
      </c>
      <c r="C3" s="8"/>
      <c r="D3" s="8"/>
      <c r="E3" s="8"/>
      <c r="F3" s="8">
        <v>7399.9699999999993</v>
      </c>
    </row>
    <row r="4" spans="1:6">
      <c r="A4" s="9" t="s">
        <v>22</v>
      </c>
      <c r="B4" s="8"/>
      <c r="C4" s="8">
        <v>5949.98</v>
      </c>
      <c r="D4" s="8"/>
      <c r="E4" s="8"/>
      <c r="F4" s="8">
        <v>5949.98</v>
      </c>
    </row>
    <row r="5" spans="1:6">
      <c r="A5" s="9" t="s">
        <v>16</v>
      </c>
      <c r="B5" s="8"/>
      <c r="C5" s="8"/>
      <c r="D5" s="8"/>
      <c r="E5" s="8">
        <v>5299.98</v>
      </c>
      <c r="F5" s="8">
        <v>5299.98</v>
      </c>
    </row>
    <row r="6" spans="1:6">
      <c r="A6" s="9" t="s">
        <v>25</v>
      </c>
      <c r="B6" s="8">
        <v>9399.92</v>
      </c>
      <c r="C6" s="8"/>
      <c r="D6" s="8"/>
      <c r="E6" s="8"/>
      <c r="F6" s="8">
        <v>9399.92</v>
      </c>
    </row>
    <row r="7" spans="1:6">
      <c r="A7" s="9" t="s">
        <v>13</v>
      </c>
      <c r="B7" s="8"/>
      <c r="C7" s="8"/>
      <c r="D7" s="8"/>
      <c r="E7" s="8">
        <v>3250</v>
      </c>
      <c r="F7" s="8">
        <v>3250</v>
      </c>
    </row>
    <row r="8" spans="1:6">
      <c r="A8" s="9" t="s">
        <v>33</v>
      </c>
      <c r="B8" s="8"/>
      <c r="C8" s="8"/>
      <c r="D8" s="8"/>
      <c r="E8" s="8">
        <v>4999.9400000000005</v>
      </c>
      <c r="F8" s="8">
        <v>4999.9400000000005</v>
      </c>
    </row>
    <row r="9" spans="1:6">
      <c r="A9" s="9" t="s">
        <v>19</v>
      </c>
      <c r="B9" s="8"/>
      <c r="C9" s="8"/>
      <c r="D9" s="8">
        <v>3100</v>
      </c>
      <c r="E9" s="8"/>
      <c r="F9" s="8">
        <v>3100</v>
      </c>
    </row>
    <row r="10" spans="1:6">
      <c r="A10" s="9" t="s">
        <v>31</v>
      </c>
      <c r="B10" s="8"/>
      <c r="C10" s="8"/>
      <c r="D10" s="8">
        <v>9149.92</v>
      </c>
      <c r="E10" s="8"/>
      <c r="F10" s="8">
        <v>9149.92</v>
      </c>
    </row>
    <row r="11" spans="1:6">
      <c r="A11" s="9" t="s">
        <v>10</v>
      </c>
      <c r="B11" s="8"/>
      <c r="C11" s="8"/>
      <c r="D11" s="8"/>
      <c r="E11" s="8">
        <v>3249.9599999999991</v>
      </c>
      <c r="F11" s="8">
        <v>3249.9599999999991</v>
      </c>
    </row>
    <row r="12" spans="1:6">
      <c r="A12" s="9" t="s">
        <v>29</v>
      </c>
      <c r="B12" s="8"/>
      <c r="C12" s="8">
        <v>8099.92</v>
      </c>
      <c r="D12" s="8"/>
      <c r="E12" s="8"/>
      <c r="F12" s="8">
        <v>8099.92</v>
      </c>
    </row>
    <row r="13" spans="1:6">
      <c r="A13" s="9" t="s">
        <v>74</v>
      </c>
      <c r="B13" s="8">
        <v>16799.89</v>
      </c>
      <c r="C13" s="8">
        <v>14049.9</v>
      </c>
      <c r="D13" s="8">
        <v>12249.92</v>
      </c>
      <c r="E13" s="8">
        <v>16799.879999999997</v>
      </c>
      <c r="F13" s="8">
        <v>59899.59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EE87-916F-47CB-AFD3-D741DD4442C1}">
  <sheetPr>
    <tabColor theme="9" tint="0.39997558519241921"/>
  </sheetPr>
  <dimension ref="A1:F13"/>
  <sheetViews>
    <sheetView zoomScale="130" zoomScaleNormal="130" workbookViewId="0">
      <selection activeCell="D17" sqref="D17"/>
    </sheetView>
  </sheetViews>
  <sheetFormatPr defaultRowHeight="15"/>
  <cols>
    <col min="1" max="1" width="20" bestFit="1" customWidth="1"/>
    <col min="2" max="2" width="19.5703125" bestFit="1" customWidth="1"/>
    <col min="3" max="6" width="13.85546875" bestFit="1" customWidth="1"/>
    <col min="7" max="8" width="12.7109375" bestFit="1" customWidth="1"/>
    <col min="9" max="9" width="11.5703125" bestFit="1" customWidth="1"/>
    <col min="10" max="17" width="12.7109375" bestFit="1" customWidth="1"/>
    <col min="18" max="18" width="11.5703125" bestFit="1" customWidth="1"/>
    <col min="19" max="26" width="12.7109375" bestFit="1" customWidth="1"/>
    <col min="27" max="27" width="11.5703125" bestFit="1" customWidth="1"/>
    <col min="28" max="31" width="12.7109375" bestFit="1" customWidth="1"/>
    <col min="32" max="32" width="13.85546875" bestFit="1" customWidth="1"/>
  </cols>
  <sheetData>
    <row r="1" spans="1:6">
      <c r="A1" t="s">
        <v>65</v>
      </c>
      <c r="B1" t="s">
        <v>66</v>
      </c>
    </row>
    <row r="2" spans="1:6">
      <c r="A2" t="s">
        <v>67</v>
      </c>
      <c r="B2" t="s">
        <v>24</v>
      </c>
      <c r="C2" t="s">
        <v>21</v>
      </c>
      <c r="D2" t="s">
        <v>18</v>
      </c>
      <c r="E2" t="s">
        <v>9</v>
      </c>
      <c r="F2" t="s">
        <v>74</v>
      </c>
    </row>
    <row r="3" spans="1:6">
      <c r="A3" s="9" t="s">
        <v>27</v>
      </c>
      <c r="B3" s="8">
        <v>7399.9699999999993</v>
      </c>
      <c r="C3" s="8"/>
      <c r="D3" s="8"/>
      <c r="E3" s="8"/>
      <c r="F3" s="8">
        <v>7399.9699999999993</v>
      </c>
    </row>
    <row r="4" spans="1:6">
      <c r="A4" s="9" t="s">
        <v>22</v>
      </c>
      <c r="B4" s="8"/>
      <c r="C4" s="8">
        <v>5949.98</v>
      </c>
      <c r="D4" s="8"/>
      <c r="E4" s="8"/>
      <c r="F4" s="8">
        <v>5949.98</v>
      </c>
    </row>
    <row r="5" spans="1:6">
      <c r="A5" s="9" t="s">
        <v>16</v>
      </c>
      <c r="B5" s="8"/>
      <c r="C5" s="8"/>
      <c r="D5" s="8"/>
      <c r="E5" s="8">
        <v>5299.98</v>
      </c>
      <c r="F5" s="8">
        <v>5299.98</v>
      </c>
    </row>
    <row r="6" spans="1:6">
      <c r="A6" s="9" t="s">
        <v>25</v>
      </c>
      <c r="B6" s="8">
        <v>9399.92</v>
      </c>
      <c r="C6" s="8"/>
      <c r="D6" s="8"/>
      <c r="E6" s="8"/>
      <c r="F6" s="8">
        <v>9399.92</v>
      </c>
    </row>
    <row r="7" spans="1:6">
      <c r="A7" s="9" t="s">
        <v>13</v>
      </c>
      <c r="B7" s="8"/>
      <c r="C7" s="8"/>
      <c r="D7" s="8"/>
      <c r="E7" s="8">
        <v>3250</v>
      </c>
      <c r="F7" s="8">
        <v>3250</v>
      </c>
    </row>
    <row r="8" spans="1:6">
      <c r="A8" s="9" t="s">
        <v>33</v>
      </c>
      <c r="B8" s="8"/>
      <c r="C8" s="8"/>
      <c r="D8" s="8"/>
      <c r="E8" s="8">
        <v>4999.9400000000005</v>
      </c>
      <c r="F8" s="8">
        <v>4999.9400000000005</v>
      </c>
    </row>
    <row r="9" spans="1:6">
      <c r="A9" s="9" t="s">
        <v>19</v>
      </c>
      <c r="B9" s="8"/>
      <c r="C9" s="8"/>
      <c r="D9" s="8">
        <v>3100</v>
      </c>
      <c r="E9" s="8"/>
      <c r="F9" s="8">
        <v>3100</v>
      </c>
    </row>
    <row r="10" spans="1:6">
      <c r="A10" s="9" t="s">
        <v>31</v>
      </c>
      <c r="B10" s="8"/>
      <c r="C10" s="8"/>
      <c r="D10" s="8">
        <v>9149.92</v>
      </c>
      <c r="E10" s="8"/>
      <c r="F10" s="8">
        <v>9149.92</v>
      </c>
    </row>
    <row r="11" spans="1:6">
      <c r="A11" s="9" t="s">
        <v>10</v>
      </c>
      <c r="B11" s="8"/>
      <c r="C11" s="8"/>
      <c r="D11" s="8"/>
      <c r="E11" s="8">
        <v>3249.9599999999991</v>
      </c>
      <c r="F11" s="8">
        <v>3249.9599999999991</v>
      </c>
    </row>
    <row r="12" spans="1:6">
      <c r="A12" s="9" t="s">
        <v>29</v>
      </c>
      <c r="B12" s="8"/>
      <c r="C12" s="8">
        <v>8099.92</v>
      </c>
      <c r="D12" s="8"/>
      <c r="E12" s="8"/>
      <c r="F12" s="8">
        <v>8099.92</v>
      </c>
    </row>
    <row r="13" spans="1:6">
      <c r="A13" s="9" t="s">
        <v>74</v>
      </c>
      <c r="B13" s="8">
        <v>16799.89</v>
      </c>
      <c r="C13" s="8">
        <v>14049.9</v>
      </c>
      <c r="D13" s="8">
        <v>12249.92</v>
      </c>
      <c r="E13" s="8">
        <v>16799.879999999997</v>
      </c>
      <c r="F13" s="8">
        <v>59899.59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410B-9276-46BE-825C-30B7308CD1D1}">
  <sheetPr>
    <tabColor theme="9" tint="0.39997558519241921"/>
  </sheetPr>
  <dimension ref="A1:F13"/>
  <sheetViews>
    <sheetView zoomScale="130" zoomScaleNormal="130" workbookViewId="0">
      <selection activeCell="G7" sqref="G7"/>
    </sheetView>
  </sheetViews>
  <sheetFormatPr defaultRowHeight="15"/>
  <cols>
    <col min="1" max="1" width="20" bestFit="1" customWidth="1"/>
    <col min="2" max="2" width="19.5703125" bestFit="1" customWidth="1"/>
    <col min="3" max="6" width="13.85546875" bestFit="1" customWidth="1"/>
    <col min="7" max="8" width="12.7109375" bestFit="1" customWidth="1"/>
    <col min="9" max="9" width="11.5703125" bestFit="1" customWidth="1"/>
    <col min="10" max="17" width="12.7109375" bestFit="1" customWidth="1"/>
    <col min="18" max="18" width="11.5703125" bestFit="1" customWidth="1"/>
    <col min="19" max="26" width="12.7109375" bestFit="1" customWidth="1"/>
    <col min="27" max="27" width="11.5703125" bestFit="1" customWidth="1"/>
    <col min="28" max="31" width="12.7109375" bestFit="1" customWidth="1"/>
    <col min="32" max="32" width="13.85546875" bestFit="1" customWidth="1"/>
  </cols>
  <sheetData>
    <row r="1" spans="1:6">
      <c r="A1" t="s">
        <v>65</v>
      </c>
      <c r="B1" t="s">
        <v>66</v>
      </c>
    </row>
    <row r="2" spans="1:6">
      <c r="A2" t="s">
        <v>67</v>
      </c>
      <c r="B2" t="s">
        <v>24</v>
      </c>
      <c r="C2" t="s">
        <v>21</v>
      </c>
      <c r="D2" t="s">
        <v>18</v>
      </c>
      <c r="E2" t="s">
        <v>9</v>
      </c>
      <c r="F2" t="s">
        <v>74</v>
      </c>
    </row>
    <row r="3" spans="1:6">
      <c r="A3" s="9" t="s">
        <v>27</v>
      </c>
      <c r="B3" s="8">
        <v>7399.9699999999993</v>
      </c>
      <c r="C3" s="8"/>
      <c r="D3" s="8"/>
      <c r="E3" s="8"/>
      <c r="F3" s="8">
        <v>7399.9699999999993</v>
      </c>
    </row>
    <row r="4" spans="1:6">
      <c r="A4" s="9" t="s">
        <v>22</v>
      </c>
      <c r="B4" s="8"/>
      <c r="C4" s="8">
        <v>5949.98</v>
      </c>
      <c r="D4" s="8"/>
      <c r="E4" s="8"/>
      <c r="F4" s="8">
        <v>5949.98</v>
      </c>
    </row>
    <row r="5" spans="1:6">
      <c r="A5" s="9" t="s">
        <v>16</v>
      </c>
      <c r="B5" s="8"/>
      <c r="C5" s="8"/>
      <c r="D5" s="8"/>
      <c r="E5" s="8">
        <v>5299.98</v>
      </c>
      <c r="F5" s="8">
        <v>5299.98</v>
      </c>
    </row>
    <row r="6" spans="1:6">
      <c r="A6" s="9" t="s">
        <v>25</v>
      </c>
      <c r="B6" s="8">
        <v>9399.92</v>
      </c>
      <c r="C6" s="8"/>
      <c r="D6" s="8"/>
      <c r="E6" s="8"/>
      <c r="F6" s="8">
        <v>9399.92</v>
      </c>
    </row>
    <row r="7" spans="1:6">
      <c r="A7" s="9" t="s">
        <v>13</v>
      </c>
      <c r="B7" s="8"/>
      <c r="C7" s="8"/>
      <c r="D7" s="8"/>
      <c r="E7" s="8">
        <v>3250</v>
      </c>
      <c r="F7" s="8">
        <v>3250</v>
      </c>
    </row>
    <row r="8" spans="1:6">
      <c r="A8" s="9" t="s">
        <v>33</v>
      </c>
      <c r="B8" s="8"/>
      <c r="C8" s="8"/>
      <c r="D8" s="8"/>
      <c r="E8" s="8">
        <v>4999.9400000000005</v>
      </c>
      <c r="F8" s="8">
        <v>4999.9400000000005</v>
      </c>
    </row>
    <row r="9" spans="1:6">
      <c r="A9" s="9" t="s">
        <v>19</v>
      </c>
      <c r="B9" s="8"/>
      <c r="C9" s="8"/>
      <c r="D9" s="8">
        <v>3100</v>
      </c>
      <c r="E9" s="8"/>
      <c r="F9" s="8">
        <v>3100</v>
      </c>
    </row>
    <row r="10" spans="1:6">
      <c r="A10" s="9" t="s">
        <v>31</v>
      </c>
      <c r="B10" s="8"/>
      <c r="C10" s="8"/>
      <c r="D10" s="8">
        <v>9149.92</v>
      </c>
      <c r="E10" s="8"/>
      <c r="F10" s="8">
        <v>9149.92</v>
      </c>
    </row>
    <row r="11" spans="1:6">
      <c r="A11" s="9" t="s">
        <v>10</v>
      </c>
      <c r="B11" s="8"/>
      <c r="C11" s="8"/>
      <c r="D11" s="8"/>
      <c r="E11" s="8">
        <v>3249.9599999999991</v>
      </c>
      <c r="F11" s="8">
        <v>3249.9599999999991</v>
      </c>
    </row>
    <row r="12" spans="1:6">
      <c r="A12" s="9" t="s">
        <v>29</v>
      </c>
      <c r="B12" s="8"/>
      <c r="C12" s="8">
        <v>8099.92</v>
      </c>
      <c r="D12" s="8"/>
      <c r="E12" s="8"/>
      <c r="F12" s="8">
        <v>8099.92</v>
      </c>
    </row>
    <row r="13" spans="1:6">
      <c r="A13" s="9" t="s">
        <v>74</v>
      </c>
      <c r="B13" s="8">
        <v>16799.89</v>
      </c>
      <c r="C13" s="8">
        <v>14049.9</v>
      </c>
      <c r="D13" s="8">
        <v>12249.92</v>
      </c>
      <c r="E13" s="8">
        <v>16799.879999999997</v>
      </c>
      <c r="F13" s="8">
        <v>59899.59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0957-3DD6-4A2F-A469-70DD53700977}">
  <sheetPr>
    <tabColor theme="9" tint="-0.249977111117893"/>
  </sheetPr>
  <dimension ref="A1:D38"/>
  <sheetViews>
    <sheetView zoomScale="130" zoomScaleNormal="130" workbookViewId="0">
      <selection activeCell="G7" sqref="G7"/>
    </sheetView>
  </sheetViews>
  <sheetFormatPr defaultRowHeight="15"/>
  <cols>
    <col min="1" max="1" width="13.7109375" customWidth="1"/>
    <col min="2" max="2" width="3.7109375" customWidth="1"/>
    <col min="3" max="3" width="21.42578125" style="13" bestFit="1" customWidth="1"/>
    <col min="4" max="4" width="3.7109375" style="9" customWidth="1"/>
  </cols>
  <sheetData>
    <row r="1" spans="1:4" ht="36" customHeight="1">
      <c r="A1" s="47" t="s">
        <v>79</v>
      </c>
      <c r="B1" s="47"/>
      <c r="C1" s="47"/>
      <c r="D1" s="47"/>
    </row>
    <row r="2" spans="1:4" ht="15" customHeight="1">
      <c r="C2"/>
      <c r="D2"/>
    </row>
    <row r="3" spans="1:4">
      <c r="A3" s="3" t="s">
        <v>80</v>
      </c>
      <c r="C3" s="3" t="s">
        <v>81</v>
      </c>
      <c r="D3"/>
    </row>
    <row r="4" spans="1:4">
      <c r="A4" s="22" t="s">
        <v>82</v>
      </c>
      <c r="C4" t="s">
        <v>83</v>
      </c>
      <c r="D4"/>
    </row>
    <row r="5" spans="1:4">
      <c r="A5" s="22" t="s">
        <v>84</v>
      </c>
      <c r="C5" t="s">
        <v>85</v>
      </c>
      <c r="D5"/>
    </row>
    <row r="6" spans="1:4">
      <c r="A6" s="22" t="s">
        <v>62</v>
      </c>
      <c r="C6"/>
      <c r="D6"/>
    </row>
    <row r="7" spans="1:4">
      <c r="A7" s="22" t="s">
        <v>86</v>
      </c>
      <c r="C7"/>
    </row>
    <row r="8" spans="1:4">
      <c r="A8" s="22" t="s">
        <v>87</v>
      </c>
    </row>
    <row r="9" spans="1:4">
      <c r="A9" s="22" t="s">
        <v>88</v>
      </c>
      <c r="D9"/>
    </row>
    <row r="10" spans="1:4">
      <c r="A10" s="22" t="s">
        <v>89</v>
      </c>
      <c r="D10"/>
    </row>
    <row r="11" spans="1:4">
      <c r="A11" s="22" t="s">
        <v>90</v>
      </c>
      <c r="C11"/>
      <c r="D11"/>
    </row>
    <row r="12" spans="1:4">
      <c r="A12" s="22" t="s">
        <v>91</v>
      </c>
      <c r="C12"/>
      <c r="D12"/>
    </row>
    <row r="13" spans="1:4">
      <c r="A13" s="22" t="s">
        <v>92</v>
      </c>
      <c r="C13"/>
      <c r="D13"/>
    </row>
    <row r="14" spans="1:4">
      <c r="A14" s="5"/>
      <c r="C14"/>
      <c r="D14"/>
    </row>
    <row r="15" spans="1:4">
      <c r="A15" s="5"/>
      <c r="C15"/>
      <c r="D15"/>
    </row>
    <row r="16" spans="1:4">
      <c r="A16" s="5"/>
      <c r="C16"/>
      <c r="D16"/>
    </row>
    <row r="17" spans="1:4">
      <c r="A17" s="5"/>
      <c r="C17"/>
      <c r="D17"/>
    </row>
    <row r="18" spans="1:4">
      <c r="A18" s="5"/>
      <c r="C18"/>
      <c r="D18"/>
    </row>
    <row r="19" spans="1:4">
      <c r="A19" s="5"/>
      <c r="C19"/>
      <c r="D19"/>
    </row>
    <row r="20" spans="1:4">
      <c r="A20" s="5"/>
      <c r="C20"/>
      <c r="D20"/>
    </row>
    <row r="21" spans="1:4">
      <c r="A21" s="5"/>
      <c r="C21"/>
      <c r="D21"/>
    </row>
    <row r="22" spans="1:4">
      <c r="A22" s="5"/>
      <c r="C22"/>
      <c r="D22"/>
    </row>
    <row r="23" spans="1:4">
      <c r="A23" s="5"/>
      <c r="C23"/>
      <c r="D23"/>
    </row>
    <row r="24" spans="1:4">
      <c r="A24" s="5"/>
      <c r="C24"/>
      <c r="D24"/>
    </row>
    <row r="25" spans="1:4">
      <c r="A25" s="5"/>
      <c r="C25"/>
      <c r="D25"/>
    </row>
    <row r="26" spans="1:4">
      <c r="A26" s="5"/>
      <c r="C26"/>
      <c r="D26"/>
    </row>
    <row r="27" spans="1:4">
      <c r="A27" s="5"/>
      <c r="C27"/>
      <c r="D27"/>
    </row>
    <row r="28" spans="1:4">
      <c r="A28" s="5"/>
      <c r="C28"/>
      <c r="D28"/>
    </row>
    <row r="29" spans="1:4">
      <c r="A29" s="5"/>
      <c r="C29"/>
      <c r="D29"/>
    </row>
    <row r="30" spans="1:4">
      <c r="A30" s="5"/>
      <c r="C30"/>
      <c r="D30"/>
    </row>
    <row r="31" spans="1:4">
      <c r="A31" s="5"/>
      <c r="C31"/>
      <c r="D31"/>
    </row>
    <row r="32" spans="1:4">
      <c r="A32" s="5"/>
      <c r="C32"/>
      <c r="D32"/>
    </row>
    <row r="33" spans="3:3">
      <c r="C33" s="11"/>
    </row>
    <row r="34" spans="3:3">
      <c r="C34" s="11"/>
    </row>
    <row r="35" spans="3:3">
      <c r="C35" s="11"/>
    </row>
    <row r="36" spans="3:3">
      <c r="C36" s="11"/>
    </row>
    <row r="37" spans="3:3">
      <c r="C37" s="11"/>
    </row>
    <row r="38" spans="3:3">
      <c r="C38" s="11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70B6-1998-478B-B9C8-D07C9196BAB0}">
  <sheetPr>
    <tabColor theme="9" tint="-0.499984740745262"/>
  </sheetPr>
  <dimension ref="A1:E62"/>
  <sheetViews>
    <sheetView zoomScale="130" zoomScaleNormal="130" workbookViewId="0">
      <selection activeCell="G7" sqref="G7"/>
    </sheetView>
  </sheetViews>
  <sheetFormatPr defaultRowHeight="15"/>
  <cols>
    <col min="1" max="1" width="11.28515625" bestFit="1" customWidth="1"/>
    <col min="2" max="4" width="14.28515625" customWidth="1"/>
    <col min="5" max="5" width="11" bestFit="1" customWidth="1"/>
  </cols>
  <sheetData>
    <row r="1" spans="1:5" ht="36" customHeight="1">
      <c r="A1" s="47" t="s">
        <v>93</v>
      </c>
      <c r="B1" s="47"/>
      <c r="C1" s="47"/>
      <c r="D1" s="47"/>
    </row>
    <row r="2" spans="1:5">
      <c r="A2" s="23" t="s">
        <v>94</v>
      </c>
      <c r="B2" s="23" t="s">
        <v>95</v>
      </c>
      <c r="C2" s="23" t="s">
        <v>81</v>
      </c>
      <c r="D2" s="23" t="s">
        <v>96</v>
      </c>
    </row>
    <row r="3" spans="1:5">
      <c r="A3" s="24">
        <v>43105</v>
      </c>
      <c r="B3" s="16" t="s">
        <v>82</v>
      </c>
      <c r="C3" s="16" t="s">
        <v>83</v>
      </c>
      <c r="D3" s="25">
        <v>4300</v>
      </c>
      <c r="E3" s="26"/>
    </row>
    <row r="4" spans="1:5">
      <c r="A4" s="24">
        <v>43115</v>
      </c>
      <c r="B4" s="16" t="s">
        <v>84</v>
      </c>
      <c r="C4" s="16" t="s">
        <v>83</v>
      </c>
      <c r="D4" s="25">
        <v>1330</v>
      </c>
    </row>
    <row r="5" spans="1:5">
      <c r="A5" s="24">
        <v>43118</v>
      </c>
      <c r="B5" s="16" t="s">
        <v>62</v>
      </c>
      <c r="C5" s="16" t="s">
        <v>83</v>
      </c>
      <c r="D5" s="25">
        <v>235</v>
      </c>
    </row>
    <row r="6" spans="1:5">
      <c r="A6" s="24">
        <v>43125</v>
      </c>
      <c r="B6" s="16" t="s">
        <v>86</v>
      </c>
      <c r="C6" s="16" t="s">
        <v>83</v>
      </c>
      <c r="D6" s="25">
        <v>356</v>
      </c>
    </row>
    <row r="7" spans="1:5">
      <c r="A7" s="24">
        <v>43130</v>
      </c>
      <c r="B7" s="16" t="s">
        <v>87</v>
      </c>
      <c r="C7" s="16" t="s">
        <v>83</v>
      </c>
      <c r="D7" s="25">
        <v>457</v>
      </c>
    </row>
    <row r="8" spans="1:5">
      <c r="A8" s="24">
        <v>43110</v>
      </c>
      <c r="B8" s="16" t="s">
        <v>88</v>
      </c>
      <c r="C8" s="16" t="s">
        <v>85</v>
      </c>
      <c r="D8" s="25">
        <v>2300</v>
      </c>
    </row>
    <row r="9" spans="1:5">
      <c r="A9" s="24">
        <v>43117</v>
      </c>
      <c r="B9" s="16" t="s">
        <v>89</v>
      </c>
      <c r="C9" s="16" t="s">
        <v>85</v>
      </c>
      <c r="D9" s="25">
        <v>380</v>
      </c>
    </row>
    <row r="10" spans="1:5">
      <c r="A10" s="24">
        <v>43120</v>
      </c>
      <c r="B10" s="16" t="s">
        <v>90</v>
      </c>
      <c r="C10" s="16" t="s">
        <v>85</v>
      </c>
      <c r="D10" s="25">
        <v>950</v>
      </c>
    </row>
    <row r="11" spans="1:5">
      <c r="A11" s="24">
        <v>43128</v>
      </c>
      <c r="B11" s="16" t="s">
        <v>91</v>
      </c>
      <c r="C11" s="16" t="s">
        <v>85</v>
      </c>
      <c r="D11" s="25">
        <v>288.44</v>
      </c>
    </row>
    <row r="12" spans="1:5">
      <c r="A12" s="24">
        <v>43130</v>
      </c>
      <c r="B12" s="16" t="s">
        <v>92</v>
      </c>
      <c r="C12" s="16" t="s">
        <v>85</v>
      </c>
      <c r="D12" s="25">
        <v>450</v>
      </c>
    </row>
    <row r="13" spans="1:5">
      <c r="A13" s="24">
        <v>43136</v>
      </c>
      <c r="B13" s="16" t="s">
        <v>82</v>
      </c>
      <c r="C13" s="16" t="s">
        <v>83</v>
      </c>
      <c r="D13" s="16">
        <v>4300</v>
      </c>
    </row>
    <row r="14" spans="1:5">
      <c r="A14" s="24">
        <v>43146</v>
      </c>
      <c r="B14" s="16" t="s">
        <v>84</v>
      </c>
      <c r="C14" s="16" t="s">
        <v>83</v>
      </c>
      <c r="D14" s="16">
        <v>1450</v>
      </c>
    </row>
    <row r="15" spans="1:5">
      <c r="A15" s="24">
        <v>43149</v>
      </c>
      <c r="B15" s="16" t="s">
        <v>62</v>
      </c>
      <c r="C15" s="16" t="s">
        <v>83</v>
      </c>
      <c r="D15" s="27">
        <v>173</v>
      </c>
    </row>
    <row r="16" spans="1:5">
      <c r="A16" s="24">
        <v>43156</v>
      </c>
      <c r="B16" s="16" t="s">
        <v>86</v>
      </c>
      <c r="C16" s="16" t="s">
        <v>83</v>
      </c>
      <c r="D16" s="27">
        <v>400</v>
      </c>
    </row>
    <row r="17" spans="1:4">
      <c r="A17" s="24">
        <v>43159</v>
      </c>
      <c r="B17" s="16" t="s">
        <v>87</v>
      </c>
      <c r="C17" s="16" t="s">
        <v>83</v>
      </c>
      <c r="D17" s="27">
        <v>625</v>
      </c>
    </row>
    <row r="18" spans="1:4">
      <c r="A18" s="24">
        <v>43141</v>
      </c>
      <c r="B18" s="16" t="s">
        <v>88</v>
      </c>
      <c r="C18" s="16" t="s">
        <v>85</v>
      </c>
      <c r="D18" s="28">
        <v>2300</v>
      </c>
    </row>
    <row r="19" spans="1:4">
      <c r="A19" s="24">
        <v>43148</v>
      </c>
      <c r="B19" s="16" t="s">
        <v>89</v>
      </c>
      <c r="C19" s="16" t="s">
        <v>85</v>
      </c>
      <c r="D19" s="16">
        <v>400</v>
      </c>
    </row>
    <row r="20" spans="1:4">
      <c r="A20" s="24">
        <v>43151</v>
      </c>
      <c r="B20" s="16" t="s">
        <v>90</v>
      </c>
      <c r="C20" s="16" t="s">
        <v>85</v>
      </c>
      <c r="D20" s="16">
        <v>1200</v>
      </c>
    </row>
    <row r="21" spans="1:4">
      <c r="A21" s="24">
        <v>43159</v>
      </c>
      <c r="B21" s="16" t="s">
        <v>91</v>
      </c>
      <c r="C21" s="16" t="s">
        <v>85</v>
      </c>
      <c r="D21" s="16">
        <v>288.44</v>
      </c>
    </row>
    <row r="22" spans="1:4">
      <c r="A22" s="24">
        <v>43159</v>
      </c>
      <c r="B22" s="16" t="s">
        <v>92</v>
      </c>
      <c r="C22" s="16" t="s">
        <v>85</v>
      </c>
      <c r="D22" s="16">
        <v>1900</v>
      </c>
    </row>
    <row r="23" spans="1:4">
      <c r="A23" s="24">
        <v>43164</v>
      </c>
      <c r="B23" s="16" t="s">
        <v>82</v>
      </c>
      <c r="C23" s="16" t="s">
        <v>83</v>
      </c>
      <c r="D23" s="16">
        <v>5200</v>
      </c>
    </row>
    <row r="24" spans="1:4">
      <c r="A24" s="24">
        <v>43174</v>
      </c>
      <c r="B24" s="16" t="s">
        <v>84</v>
      </c>
      <c r="C24" s="16" t="s">
        <v>83</v>
      </c>
      <c r="D24" s="16">
        <v>1150</v>
      </c>
    </row>
    <row r="25" spans="1:4">
      <c r="A25" s="24">
        <v>43177</v>
      </c>
      <c r="B25" s="16" t="s">
        <v>62</v>
      </c>
      <c r="C25" s="16" t="s">
        <v>83</v>
      </c>
      <c r="D25" s="27">
        <v>756</v>
      </c>
    </row>
    <row r="26" spans="1:4">
      <c r="A26" s="24">
        <v>43184</v>
      </c>
      <c r="B26" s="16" t="s">
        <v>86</v>
      </c>
      <c r="C26" s="16" t="s">
        <v>83</v>
      </c>
      <c r="D26" s="27">
        <v>415</v>
      </c>
    </row>
    <row r="27" spans="1:4">
      <c r="A27" s="24">
        <v>43189</v>
      </c>
      <c r="B27" s="16" t="s">
        <v>87</v>
      </c>
      <c r="C27" s="16" t="s">
        <v>83</v>
      </c>
      <c r="D27" s="27">
        <v>693</v>
      </c>
    </row>
    <row r="28" spans="1:4">
      <c r="A28" s="24">
        <v>43169</v>
      </c>
      <c r="B28" s="16" t="s">
        <v>88</v>
      </c>
      <c r="C28" s="16" t="s">
        <v>85</v>
      </c>
      <c r="D28" s="28">
        <v>2450</v>
      </c>
    </row>
    <row r="29" spans="1:4">
      <c r="A29" s="24">
        <v>43176</v>
      </c>
      <c r="B29" s="16" t="s">
        <v>89</v>
      </c>
      <c r="C29" s="16" t="s">
        <v>85</v>
      </c>
      <c r="D29" s="16">
        <v>380</v>
      </c>
    </row>
    <row r="30" spans="1:4">
      <c r="A30" s="24">
        <v>43179</v>
      </c>
      <c r="B30" s="16" t="s">
        <v>90</v>
      </c>
      <c r="C30" s="16" t="s">
        <v>85</v>
      </c>
      <c r="D30" s="16">
        <v>950</v>
      </c>
    </row>
    <row r="31" spans="1:4">
      <c r="A31" s="24">
        <v>43187</v>
      </c>
      <c r="B31" s="16" t="s">
        <v>91</v>
      </c>
      <c r="C31" s="16" t="s">
        <v>85</v>
      </c>
      <c r="D31" s="16">
        <v>508.17</v>
      </c>
    </row>
    <row r="32" spans="1:4">
      <c r="A32" s="24">
        <v>43189</v>
      </c>
      <c r="B32" s="16" t="s">
        <v>92</v>
      </c>
      <c r="C32" s="16" t="s">
        <v>85</v>
      </c>
      <c r="D32" s="16">
        <v>550</v>
      </c>
    </row>
    <row r="33" spans="1:4">
      <c r="A33" s="24">
        <v>43195</v>
      </c>
      <c r="B33" s="16" t="s">
        <v>82</v>
      </c>
      <c r="C33" s="16" t="s">
        <v>83</v>
      </c>
      <c r="D33" s="16">
        <v>5200</v>
      </c>
    </row>
    <row r="34" spans="1:4">
      <c r="A34" s="24">
        <v>43205</v>
      </c>
      <c r="B34" s="16" t="s">
        <v>84</v>
      </c>
      <c r="C34" s="16" t="s">
        <v>83</v>
      </c>
      <c r="D34" s="16">
        <v>1495</v>
      </c>
    </row>
    <row r="35" spans="1:4">
      <c r="A35" s="24">
        <v>43208</v>
      </c>
      <c r="B35" s="16" t="s">
        <v>62</v>
      </c>
      <c r="C35" s="16" t="s">
        <v>83</v>
      </c>
      <c r="D35" s="27">
        <v>900</v>
      </c>
    </row>
    <row r="36" spans="1:4">
      <c r="A36" s="24">
        <v>43215</v>
      </c>
      <c r="B36" s="16" t="s">
        <v>86</v>
      </c>
      <c r="C36" s="16" t="s">
        <v>83</v>
      </c>
      <c r="D36" s="27">
        <v>435</v>
      </c>
    </row>
    <row r="37" spans="1:4">
      <c r="A37" s="24">
        <v>43220</v>
      </c>
      <c r="B37" s="16" t="s">
        <v>87</v>
      </c>
      <c r="C37" s="16" t="s">
        <v>83</v>
      </c>
      <c r="D37" s="27">
        <v>712</v>
      </c>
    </row>
    <row r="38" spans="1:4">
      <c r="A38" s="24">
        <v>43200</v>
      </c>
      <c r="B38" s="16" t="s">
        <v>88</v>
      </c>
      <c r="C38" s="16" t="s">
        <v>85</v>
      </c>
      <c r="D38" s="28">
        <v>2300</v>
      </c>
    </row>
    <row r="39" spans="1:4">
      <c r="A39" s="24">
        <v>43207</v>
      </c>
      <c r="B39" s="16" t="s">
        <v>89</v>
      </c>
      <c r="C39" s="16" t="s">
        <v>85</v>
      </c>
      <c r="D39" s="16">
        <v>380</v>
      </c>
    </row>
    <row r="40" spans="1:4">
      <c r="A40" s="24">
        <v>43210</v>
      </c>
      <c r="B40" s="16" t="s">
        <v>90</v>
      </c>
      <c r="C40" s="16" t="s">
        <v>85</v>
      </c>
      <c r="D40" s="16">
        <v>1000</v>
      </c>
    </row>
    <row r="41" spans="1:4">
      <c r="A41" s="24">
        <v>43218</v>
      </c>
      <c r="B41" s="16" t="s">
        <v>91</v>
      </c>
      <c r="C41" s="16" t="s">
        <v>85</v>
      </c>
      <c r="D41" s="16">
        <v>508.17</v>
      </c>
    </row>
    <row r="42" spans="1:4">
      <c r="A42" s="24">
        <v>43220</v>
      </c>
      <c r="B42" s="16" t="s">
        <v>92</v>
      </c>
      <c r="C42" s="16" t="s">
        <v>85</v>
      </c>
      <c r="D42" s="16">
        <v>800</v>
      </c>
    </row>
    <row r="43" spans="1:4">
      <c r="A43" s="24">
        <v>43225</v>
      </c>
      <c r="B43" s="16" t="s">
        <v>82</v>
      </c>
      <c r="C43" s="16" t="s">
        <v>83</v>
      </c>
      <c r="D43" s="16">
        <v>5200</v>
      </c>
    </row>
    <row r="44" spans="1:4">
      <c r="A44" s="24">
        <v>43235</v>
      </c>
      <c r="B44" s="16" t="s">
        <v>84</v>
      </c>
      <c r="C44" s="16" t="s">
        <v>83</v>
      </c>
      <c r="D44" s="16">
        <v>3150</v>
      </c>
    </row>
    <row r="45" spans="1:4">
      <c r="A45" s="24">
        <v>43238</v>
      </c>
      <c r="B45" s="16" t="s">
        <v>62</v>
      </c>
      <c r="C45" s="16" t="s">
        <v>83</v>
      </c>
      <c r="D45" s="27">
        <v>956</v>
      </c>
    </row>
    <row r="46" spans="1:4">
      <c r="A46" s="24">
        <v>43245</v>
      </c>
      <c r="B46" s="16" t="s">
        <v>86</v>
      </c>
      <c r="C46" s="16" t="s">
        <v>83</v>
      </c>
      <c r="D46" s="27">
        <v>515</v>
      </c>
    </row>
    <row r="47" spans="1:4">
      <c r="A47" s="24">
        <v>43250</v>
      </c>
      <c r="B47" s="16" t="s">
        <v>87</v>
      </c>
      <c r="C47" s="16" t="s">
        <v>83</v>
      </c>
      <c r="D47" s="27">
        <v>993</v>
      </c>
    </row>
    <row r="48" spans="1:4">
      <c r="A48" s="24">
        <v>43230</v>
      </c>
      <c r="B48" s="16" t="s">
        <v>88</v>
      </c>
      <c r="C48" s="16" t="s">
        <v>85</v>
      </c>
      <c r="D48" s="28">
        <v>2450</v>
      </c>
    </row>
    <row r="49" spans="1:4">
      <c r="A49" s="24">
        <v>43237</v>
      </c>
      <c r="B49" s="16" t="s">
        <v>89</v>
      </c>
      <c r="C49" s="16" t="s">
        <v>85</v>
      </c>
      <c r="D49" s="16">
        <v>480</v>
      </c>
    </row>
    <row r="50" spans="1:4">
      <c r="A50" s="24">
        <v>43240</v>
      </c>
      <c r="B50" s="16" t="s">
        <v>90</v>
      </c>
      <c r="C50" s="16" t="s">
        <v>85</v>
      </c>
      <c r="D50" s="16">
        <v>1050</v>
      </c>
    </row>
    <row r="51" spans="1:4">
      <c r="A51" s="24">
        <v>43248</v>
      </c>
      <c r="B51" s="16" t="s">
        <v>91</v>
      </c>
      <c r="C51" s="16" t="s">
        <v>85</v>
      </c>
      <c r="D51" s="16">
        <v>808.17</v>
      </c>
    </row>
    <row r="52" spans="1:4">
      <c r="A52" s="24">
        <v>43250</v>
      </c>
      <c r="B52" s="16" t="s">
        <v>92</v>
      </c>
      <c r="C52" s="16" t="s">
        <v>85</v>
      </c>
      <c r="D52" s="16">
        <v>850</v>
      </c>
    </row>
    <row r="53" spans="1:4">
      <c r="A53" s="24">
        <v>43256</v>
      </c>
      <c r="B53" s="16" t="s">
        <v>82</v>
      </c>
      <c r="C53" s="16" t="s">
        <v>83</v>
      </c>
      <c r="D53" s="16">
        <v>5200</v>
      </c>
    </row>
    <row r="54" spans="1:4">
      <c r="A54" s="24">
        <v>43266</v>
      </c>
      <c r="B54" s="16" t="s">
        <v>84</v>
      </c>
      <c r="C54" s="16" t="s">
        <v>83</v>
      </c>
      <c r="D54" s="16">
        <v>3550</v>
      </c>
    </row>
    <row r="55" spans="1:4">
      <c r="A55" s="24">
        <v>43269</v>
      </c>
      <c r="B55" s="16" t="s">
        <v>62</v>
      </c>
      <c r="C55" s="16" t="s">
        <v>83</v>
      </c>
      <c r="D55" s="27">
        <v>1056</v>
      </c>
    </row>
    <row r="56" spans="1:4">
      <c r="A56" s="24">
        <v>43276</v>
      </c>
      <c r="B56" s="16" t="s">
        <v>86</v>
      </c>
      <c r="C56" s="16" t="s">
        <v>83</v>
      </c>
      <c r="D56" s="27">
        <v>715</v>
      </c>
    </row>
    <row r="57" spans="1:4">
      <c r="A57" s="24">
        <v>43281</v>
      </c>
      <c r="B57" s="16" t="s">
        <v>87</v>
      </c>
      <c r="C57" s="16" t="s">
        <v>83</v>
      </c>
      <c r="D57" s="27">
        <v>1093</v>
      </c>
    </row>
    <row r="58" spans="1:4">
      <c r="A58" s="24">
        <v>43261</v>
      </c>
      <c r="B58" s="16" t="s">
        <v>88</v>
      </c>
      <c r="C58" s="16" t="s">
        <v>85</v>
      </c>
      <c r="D58" s="28">
        <v>2450</v>
      </c>
    </row>
    <row r="59" spans="1:4">
      <c r="A59" s="24">
        <v>43268</v>
      </c>
      <c r="B59" s="16" t="s">
        <v>89</v>
      </c>
      <c r="C59" s="16" t="s">
        <v>85</v>
      </c>
      <c r="D59" s="16">
        <v>510</v>
      </c>
    </row>
    <row r="60" spans="1:4">
      <c r="A60" s="24">
        <v>43271</v>
      </c>
      <c r="B60" s="16" t="s">
        <v>90</v>
      </c>
      <c r="C60" s="16" t="s">
        <v>85</v>
      </c>
      <c r="D60" s="16">
        <v>1100</v>
      </c>
    </row>
    <row r="61" spans="1:4">
      <c r="A61" s="24">
        <v>43279</v>
      </c>
      <c r="B61" s="16" t="s">
        <v>91</v>
      </c>
      <c r="C61" s="16" t="s">
        <v>85</v>
      </c>
      <c r="D61" s="16">
        <v>745</v>
      </c>
    </row>
    <row r="62" spans="1:4">
      <c r="A62" s="24">
        <v>43281</v>
      </c>
      <c r="B62" s="16" t="s">
        <v>92</v>
      </c>
      <c r="C62" s="16" t="s">
        <v>85</v>
      </c>
      <c r="D62" s="16">
        <v>933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39979F1-F3F0-472C-8212-961348A033A7}">
          <x14:formula1>
            <xm:f>Dados!#REF!</xm:f>
          </x14:formula1>
          <xm:sqref>B3:B62</xm:sqref>
        </x14:dataValidation>
        <x14:dataValidation type="list" allowBlank="1" showInputMessage="1" showErrorMessage="1" xr:uid="{310F7B29-2809-477A-914A-9EA3CCD9116B}">
          <x14:formula1>
            <xm:f>Dados!#REF!</xm:f>
          </x14:formula1>
          <xm:sqref>C3:C62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4F18E-391E-4613-9D4A-EAEB4E156CC0}">
  <sheetPr>
    <tabColor theme="9" tint="0.59999389629810485"/>
  </sheetPr>
  <dimension ref="A1:E206"/>
  <sheetViews>
    <sheetView zoomScale="130" zoomScaleNormal="130" workbookViewId="0">
      <selection activeCell="C5" sqref="C5"/>
    </sheetView>
  </sheetViews>
  <sheetFormatPr defaultRowHeight="15"/>
  <cols>
    <col min="1" max="1" width="12.7109375" customWidth="1"/>
    <col min="2" max="2" width="14.7109375" style="4" customWidth="1"/>
    <col min="3" max="3" width="12.7109375" style="13" customWidth="1"/>
    <col min="4" max="4" width="16.7109375" style="13" customWidth="1"/>
    <col min="5" max="5" width="13.140625" style="30" customWidth="1"/>
    <col min="6" max="7" width="15" bestFit="1" customWidth="1"/>
  </cols>
  <sheetData>
    <row r="1" spans="1:5" ht="15" customHeight="1">
      <c r="A1" s="42" t="s">
        <v>94</v>
      </c>
      <c r="B1" s="43" t="s">
        <v>81</v>
      </c>
      <c r="C1" s="44" t="s">
        <v>98</v>
      </c>
      <c r="D1" s="44" t="s">
        <v>6</v>
      </c>
      <c r="E1" s="45" t="s">
        <v>105</v>
      </c>
    </row>
    <row r="2" spans="1:5">
      <c r="A2" s="38">
        <v>43101</v>
      </c>
      <c r="B2" s="32" t="s">
        <v>60</v>
      </c>
      <c r="C2" s="33" t="s">
        <v>75</v>
      </c>
      <c r="D2" s="34">
        <v>1345</v>
      </c>
      <c r="E2" s="40" t="s">
        <v>99</v>
      </c>
    </row>
    <row r="3" spans="1:5">
      <c r="A3" s="39">
        <v>43102</v>
      </c>
      <c r="B3" s="35" t="s">
        <v>60</v>
      </c>
      <c r="C3" s="36" t="s">
        <v>75</v>
      </c>
      <c r="D3" s="37">
        <v>1380</v>
      </c>
      <c r="E3" s="41" t="s">
        <v>99</v>
      </c>
    </row>
    <row r="4" spans="1:5">
      <c r="A4" s="38">
        <v>43103</v>
      </c>
      <c r="B4" s="32" t="s">
        <v>60</v>
      </c>
      <c r="C4" s="33" t="s">
        <v>76</v>
      </c>
      <c r="D4" s="34">
        <v>1415</v>
      </c>
      <c r="E4" s="40" t="s">
        <v>100</v>
      </c>
    </row>
    <row r="5" spans="1:5">
      <c r="A5" s="39">
        <v>43103</v>
      </c>
      <c r="B5" s="35" t="s">
        <v>60</v>
      </c>
      <c r="C5" s="36" t="s">
        <v>75</v>
      </c>
      <c r="D5" s="37">
        <v>3475</v>
      </c>
      <c r="E5" s="41" t="s">
        <v>100</v>
      </c>
    </row>
    <row r="6" spans="1:5">
      <c r="A6" s="38">
        <v>43104</v>
      </c>
      <c r="B6" s="32" t="s">
        <v>101</v>
      </c>
      <c r="C6" s="33" t="s">
        <v>75</v>
      </c>
      <c r="D6" s="34">
        <v>1450</v>
      </c>
      <c r="E6" s="40" t="s">
        <v>103</v>
      </c>
    </row>
    <row r="7" spans="1:5">
      <c r="A7" s="39">
        <v>43105</v>
      </c>
      <c r="B7" s="35" t="s">
        <v>101</v>
      </c>
      <c r="C7" s="36" t="s">
        <v>76</v>
      </c>
      <c r="D7" s="37">
        <v>1485</v>
      </c>
      <c r="E7" s="41" t="s">
        <v>104</v>
      </c>
    </row>
    <row r="8" spans="1:5">
      <c r="A8" s="38">
        <v>43105</v>
      </c>
      <c r="B8" s="32" t="s">
        <v>101</v>
      </c>
      <c r="C8" s="33" t="s">
        <v>75</v>
      </c>
      <c r="D8" s="34">
        <v>2400</v>
      </c>
      <c r="E8" s="40" t="s">
        <v>103</v>
      </c>
    </row>
    <row r="9" spans="1:5">
      <c r="A9" s="39">
        <v>43106</v>
      </c>
      <c r="B9" s="35" t="s">
        <v>60</v>
      </c>
      <c r="C9" s="36" t="s">
        <v>75</v>
      </c>
      <c r="D9" s="37">
        <v>1520</v>
      </c>
      <c r="E9" s="41" t="s">
        <v>104</v>
      </c>
    </row>
    <row r="10" spans="1:5">
      <c r="A10" s="38">
        <v>43107</v>
      </c>
      <c r="B10" s="32" t="s">
        <v>60</v>
      </c>
      <c r="C10" s="33" t="s">
        <v>75</v>
      </c>
      <c r="D10" s="34">
        <v>1555</v>
      </c>
      <c r="E10" s="40" t="s">
        <v>100</v>
      </c>
    </row>
    <row r="11" spans="1:5">
      <c r="A11" s="39">
        <v>43108</v>
      </c>
      <c r="B11" s="35" t="s">
        <v>60</v>
      </c>
      <c r="C11" s="36" t="s">
        <v>76</v>
      </c>
      <c r="D11" s="37">
        <v>1590</v>
      </c>
      <c r="E11" s="41" t="s">
        <v>99</v>
      </c>
    </row>
    <row r="12" spans="1:5">
      <c r="A12" s="38">
        <v>43109</v>
      </c>
      <c r="B12" s="32" t="s">
        <v>101</v>
      </c>
      <c r="C12" s="33" t="s">
        <v>75</v>
      </c>
      <c r="D12" s="34">
        <v>1625</v>
      </c>
      <c r="E12" s="40" t="s">
        <v>99</v>
      </c>
    </row>
    <row r="13" spans="1:5">
      <c r="A13" s="39">
        <v>43110</v>
      </c>
      <c r="B13" s="35" t="s">
        <v>101</v>
      </c>
      <c r="C13" s="36" t="s">
        <v>76</v>
      </c>
      <c r="D13" s="37">
        <v>1660</v>
      </c>
      <c r="E13" s="41" t="s">
        <v>100</v>
      </c>
    </row>
    <row r="14" spans="1:5">
      <c r="A14" s="38">
        <v>43111</v>
      </c>
      <c r="B14" s="32" t="s">
        <v>60</v>
      </c>
      <c r="C14" s="33" t="s">
        <v>75</v>
      </c>
      <c r="D14" s="34">
        <v>1695</v>
      </c>
      <c r="E14" s="40" t="s">
        <v>103</v>
      </c>
    </row>
    <row r="15" spans="1:5">
      <c r="A15" s="39">
        <v>43112</v>
      </c>
      <c r="B15" s="35" t="s">
        <v>60</v>
      </c>
      <c r="C15" s="36" t="s">
        <v>75</v>
      </c>
      <c r="D15" s="37">
        <v>1730</v>
      </c>
      <c r="E15" s="41" t="s">
        <v>104</v>
      </c>
    </row>
    <row r="16" spans="1:5">
      <c r="A16" s="38">
        <v>43113</v>
      </c>
      <c r="B16" s="32" t="s">
        <v>60</v>
      </c>
      <c r="C16" s="33" t="s">
        <v>76</v>
      </c>
      <c r="D16" s="34">
        <v>1765</v>
      </c>
      <c r="E16" s="40" t="s">
        <v>104</v>
      </c>
    </row>
    <row r="17" spans="1:5">
      <c r="A17" s="39">
        <v>43114</v>
      </c>
      <c r="B17" s="35" t="s">
        <v>101</v>
      </c>
      <c r="C17" s="36" t="s">
        <v>75</v>
      </c>
      <c r="D17" s="37">
        <v>1800</v>
      </c>
      <c r="E17" s="41" t="s">
        <v>100</v>
      </c>
    </row>
    <row r="18" spans="1:5">
      <c r="A18" s="38">
        <v>43115</v>
      </c>
      <c r="B18" s="32" t="s">
        <v>101</v>
      </c>
      <c r="C18" s="33" t="s">
        <v>76</v>
      </c>
      <c r="D18" s="34">
        <v>1835</v>
      </c>
      <c r="E18" s="40" t="s">
        <v>99</v>
      </c>
    </row>
    <row r="19" spans="1:5">
      <c r="A19" s="39">
        <v>43115</v>
      </c>
      <c r="B19" s="35" t="s">
        <v>60</v>
      </c>
      <c r="C19" s="36" t="s">
        <v>75</v>
      </c>
      <c r="D19" s="37">
        <v>5798</v>
      </c>
      <c r="E19" s="41" t="s">
        <v>104</v>
      </c>
    </row>
    <row r="20" spans="1:5">
      <c r="A20" s="38">
        <v>43116</v>
      </c>
      <c r="B20" s="32" t="s">
        <v>60</v>
      </c>
      <c r="C20" s="33" t="s">
        <v>75</v>
      </c>
      <c r="D20" s="34">
        <v>1870</v>
      </c>
      <c r="E20" s="40" t="s">
        <v>99</v>
      </c>
    </row>
    <row r="21" spans="1:5">
      <c r="A21" s="39">
        <v>43117</v>
      </c>
      <c r="B21" s="35" t="s">
        <v>60</v>
      </c>
      <c r="C21" s="36" t="s">
        <v>75</v>
      </c>
      <c r="D21" s="37">
        <v>1905</v>
      </c>
      <c r="E21" s="41" t="s">
        <v>100</v>
      </c>
    </row>
    <row r="22" spans="1:5">
      <c r="A22" s="38">
        <v>43117</v>
      </c>
      <c r="B22" s="32" t="s">
        <v>101</v>
      </c>
      <c r="C22" s="33" t="s">
        <v>75</v>
      </c>
      <c r="D22" s="34">
        <v>2345</v>
      </c>
      <c r="E22" s="40" t="s">
        <v>100</v>
      </c>
    </row>
    <row r="23" spans="1:5">
      <c r="A23" s="39">
        <v>43118</v>
      </c>
      <c r="B23" s="35" t="s">
        <v>60</v>
      </c>
      <c r="C23" s="36" t="s">
        <v>76</v>
      </c>
      <c r="D23" s="37">
        <v>1940</v>
      </c>
      <c r="E23" s="41" t="s">
        <v>103</v>
      </c>
    </row>
    <row r="24" spans="1:5">
      <c r="A24" s="38">
        <v>43119</v>
      </c>
      <c r="B24" s="32" t="s">
        <v>101</v>
      </c>
      <c r="C24" s="33" t="s">
        <v>75</v>
      </c>
      <c r="D24" s="34">
        <v>1975</v>
      </c>
      <c r="E24" s="40" t="s">
        <v>104</v>
      </c>
    </row>
    <row r="25" spans="1:5">
      <c r="A25" s="39">
        <v>43120</v>
      </c>
      <c r="B25" s="35" t="s">
        <v>101</v>
      </c>
      <c r="C25" s="36" t="s">
        <v>76</v>
      </c>
      <c r="D25" s="37">
        <v>2010</v>
      </c>
      <c r="E25" s="41" t="s">
        <v>104</v>
      </c>
    </row>
    <row r="26" spans="1:5">
      <c r="A26" s="38">
        <v>43121</v>
      </c>
      <c r="B26" s="32" t="s">
        <v>60</v>
      </c>
      <c r="C26" s="33" t="s">
        <v>75</v>
      </c>
      <c r="D26" s="34">
        <v>2045</v>
      </c>
      <c r="E26" s="40" t="s">
        <v>100</v>
      </c>
    </row>
    <row r="27" spans="1:5">
      <c r="A27" s="39">
        <v>43122</v>
      </c>
      <c r="B27" s="35" t="s">
        <v>60</v>
      </c>
      <c r="C27" s="36" t="s">
        <v>75</v>
      </c>
      <c r="D27" s="37">
        <v>2080</v>
      </c>
      <c r="E27" s="41" t="s">
        <v>99</v>
      </c>
    </row>
    <row r="28" spans="1:5">
      <c r="A28" s="38">
        <v>43123</v>
      </c>
      <c r="B28" s="32" t="s">
        <v>60</v>
      </c>
      <c r="C28" s="33" t="s">
        <v>76</v>
      </c>
      <c r="D28" s="34">
        <v>2115</v>
      </c>
      <c r="E28" s="40" t="s">
        <v>99</v>
      </c>
    </row>
    <row r="29" spans="1:5">
      <c r="A29" s="39">
        <v>43124</v>
      </c>
      <c r="B29" s="35" t="s">
        <v>101</v>
      </c>
      <c r="C29" s="36" t="s">
        <v>75</v>
      </c>
      <c r="D29" s="37">
        <v>2150</v>
      </c>
      <c r="E29" s="41" t="s">
        <v>100</v>
      </c>
    </row>
    <row r="30" spans="1:5">
      <c r="A30" s="38">
        <v>43125</v>
      </c>
      <c r="B30" s="32" t="s">
        <v>101</v>
      </c>
      <c r="C30" s="33" t="s">
        <v>76</v>
      </c>
      <c r="D30" s="34">
        <v>2185</v>
      </c>
      <c r="E30" s="40" t="s">
        <v>103</v>
      </c>
    </row>
    <row r="31" spans="1:5">
      <c r="A31" s="39">
        <v>43126</v>
      </c>
      <c r="B31" s="35" t="s">
        <v>60</v>
      </c>
      <c r="C31" s="36" t="s">
        <v>75</v>
      </c>
      <c r="D31" s="37">
        <v>2220</v>
      </c>
      <c r="E31" s="41" t="s">
        <v>104</v>
      </c>
    </row>
    <row r="32" spans="1:5">
      <c r="A32" s="38">
        <v>43127</v>
      </c>
      <c r="B32" s="32" t="s">
        <v>60</v>
      </c>
      <c r="C32" s="33" t="s">
        <v>75</v>
      </c>
      <c r="D32" s="34">
        <v>2255</v>
      </c>
      <c r="E32" s="40" t="s">
        <v>104</v>
      </c>
    </row>
    <row r="33" spans="1:5">
      <c r="A33" s="39">
        <v>43128</v>
      </c>
      <c r="B33" s="35" t="s">
        <v>60</v>
      </c>
      <c r="C33" s="36" t="s">
        <v>76</v>
      </c>
      <c r="D33" s="37">
        <v>2290</v>
      </c>
      <c r="E33" s="41" t="s">
        <v>100</v>
      </c>
    </row>
    <row r="34" spans="1:5">
      <c r="A34" s="38">
        <v>43129</v>
      </c>
      <c r="B34" s="32" t="s">
        <v>101</v>
      </c>
      <c r="C34" s="33" t="s">
        <v>75</v>
      </c>
      <c r="D34" s="34">
        <v>2325</v>
      </c>
      <c r="E34" s="40" t="s">
        <v>99</v>
      </c>
    </row>
    <row r="35" spans="1:5">
      <c r="A35" s="39">
        <v>43130</v>
      </c>
      <c r="B35" s="35" t="s">
        <v>101</v>
      </c>
      <c r="C35" s="36" t="s">
        <v>76</v>
      </c>
      <c r="D35" s="37">
        <v>2360</v>
      </c>
      <c r="E35" s="41" t="s">
        <v>99</v>
      </c>
    </row>
    <row r="36" spans="1:5">
      <c r="A36" s="38">
        <v>43131</v>
      </c>
      <c r="B36" s="32" t="s">
        <v>60</v>
      </c>
      <c r="C36" s="33" t="s">
        <v>75</v>
      </c>
      <c r="D36" s="34">
        <v>2395</v>
      </c>
      <c r="E36" s="40" t="s">
        <v>100</v>
      </c>
    </row>
    <row r="37" spans="1:5">
      <c r="A37" s="39">
        <v>43132</v>
      </c>
      <c r="B37" s="35" t="s">
        <v>60</v>
      </c>
      <c r="C37" s="36" t="s">
        <v>75</v>
      </c>
      <c r="D37" s="37">
        <v>2430</v>
      </c>
      <c r="E37" s="41" t="s">
        <v>103</v>
      </c>
    </row>
    <row r="38" spans="1:5">
      <c r="A38" s="38">
        <v>43133</v>
      </c>
      <c r="B38" s="32" t="s">
        <v>60</v>
      </c>
      <c r="C38" s="33" t="s">
        <v>76</v>
      </c>
      <c r="D38" s="34">
        <v>2465</v>
      </c>
      <c r="E38" s="40" t="s">
        <v>104</v>
      </c>
    </row>
    <row r="39" spans="1:5">
      <c r="A39" s="39">
        <v>43134</v>
      </c>
      <c r="B39" s="35" t="s">
        <v>101</v>
      </c>
      <c r="C39" s="36" t="s">
        <v>75</v>
      </c>
      <c r="D39" s="37">
        <v>2500</v>
      </c>
      <c r="E39" s="41" t="s">
        <v>104</v>
      </c>
    </row>
    <row r="40" spans="1:5">
      <c r="A40" s="38">
        <v>43135</v>
      </c>
      <c r="B40" s="32" t="s">
        <v>101</v>
      </c>
      <c r="C40" s="33" t="s">
        <v>76</v>
      </c>
      <c r="D40" s="34">
        <v>2535</v>
      </c>
      <c r="E40" s="40" t="s">
        <v>100</v>
      </c>
    </row>
    <row r="41" spans="1:5">
      <c r="A41" s="39">
        <v>43136</v>
      </c>
      <c r="B41" s="35" t="s">
        <v>60</v>
      </c>
      <c r="C41" s="36" t="s">
        <v>75</v>
      </c>
      <c r="D41" s="37">
        <v>2570</v>
      </c>
      <c r="E41" s="41" t="s">
        <v>99</v>
      </c>
    </row>
    <row r="42" spans="1:5">
      <c r="A42" s="38">
        <v>43137</v>
      </c>
      <c r="B42" s="32" t="s">
        <v>60</v>
      </c>
      <c r="C42" s="33" t="s">
        <v>75</v>
      </c>
      <c r="D42" s="34">
        <v>2605</v>
      </c>
      <c r="E42" s="40" t="s">
        <v>99</v>
      </c>
    </row>
    <row r="43" spans="1:5">
      <c r="A43" s="39">
        <v>43138</v>
      </c>
      <c r="B43" s="35" t="s">
        <v>60</v>
      </c>
      <c r="C43" s="36" t="s">
        <v>76</v>
      </c>
      <c r="D43" s="37">
        <v>2640</v>
      </c>
      <c r="E43" s="41" t="s">
        <v>100</v>
      </c>
    </row>
    <row r="44" spans="1:5">
      <c r="A44" s="38">
        <v>43138</v>
      </c>
      <c r="B44" s="32" t="s">
        <v>60</v>
      </c>
      <c r="C44" s="33" t="s">
        <v>75</v>
      </c>
      <c r="D44" s="34">
        <v>5678</v>
      </c>
      <c r="E44" s="40" t="s">
        <v>103</v>
      </c>
    </row>
    <row r="45" spans="1:5">
      <c r="A45" s="39">
        <v>43139</v>
      </c>
      <c r="B45" s="35" t="s">
        <v>101</v>
      </c>
      <c r="C45" s="36" t="s">
        <v>75</v>
      </c>
      <c r="D45" s="37">
        <v>2675</v>
      </c>
      <c r="E45" s="41" t="s">
        <v>103</v>
      </c>
    </row>
    <row r="46" spans="1:5">
      <c r="A46" s="38">
        <v>43140</v>
      </c>
      <c r="B46" s="32" t="s">
        <v>101</v>
      </c>
      <c r="C46" s="33" t="s">
        <v>76</v>
      </c>
      <c r="D46" s="34">
        <v>2710</v>
      </c>
      <c r="E46" s="40" t="s">
        <v>104</v>
      </c>
    </row>
    <row r="47" spans="1:5">
      <c r="A47" s="39">
        <v>43141</v>
      </c>
      <c r="B47" s="35" t="s">
        <v>60</v>
      </c>
      <c r="C47" s="36" t="s">
        <v>75</v>
      </c>
      <c r="D47" s="37">
        <v>2745</v>
      </c>
      <c r="E47" s="41" t="s">
        <v>104</v>
      </c>
    </row>
    <row r="48" spans="1:5">
      <c r="A48" s="38">
        <v>43142</v>
      </c>
      <c r="B48" s="32" t="s">
        <v>60</v>
      </c>
      <c r="C48" s="33" t="s">
        <v>75</v>
      </c>
      <c r="D48" s="34">
        <v>2780</v>
      </c>
      <c r="E48" s="40" t="s">
        <v>100</v>
      </c>
    </row>
    <row r="49" spans="1:5">
      <c r="A49" s="39">
        <v>43143</v>
      </c>
      <c r="B49" s="35" t="s">
        <v>60</v>
      </c>
      <c r="C49" s="36" t="s">
        <v>76</v>
      </c>
      <c r="D49" s="37">
        <v>2815</v>
      </c>
      <c r="E49" s="41" t="s">
        <v>99</v>
      </c>
    </row>
    <row r="50" spans="1:5">
      <c r="A50" s="38">
        <v>43144</v>
      </c>
      <c r="B50" s="32" t="s">
        <v>101</v>
      </c>
      <c r="C50" s="33" t="s">
        <v>75</v>
      </c>
      <c r="D50" s="34">
        <v>2850</v>
      </c>
      <c r="E50" s="40" t="s">
        <v>99</v>
      </c>
    </row>
    <row r="51" spans="1:5">
      <c r="A51" s="39">
        <v>43145</v>
      </c>
      <c r="B51" s="35" t="s">
        <v>101</v>
      </c>
      <c r="C51" s="36" t="s">
        <v>76</v>
      </c>
      <c r="D51" s="37">
        <v>2885</v>
      </c>
      <c r="E51" s="41" t="s">
        <v>100</v>
      </c>
    </row>
    <row r="52" spans="1:5">
      <c r="A52" s="38">
        <v>43146</v>
      </c>
      <c r="B52" s="32" t="s">
        <v>60</v>
      </c>
      <c r="C52" s="33" t="s">
        <v>75</v>
      </c>
      <c r="D52" s="34">
        <v>2920</v>
      </c>
      <c r="E52" s="40" t="s">
        <v>103</v>
      </c>
    </row>
    <row r="53" spans="1:5">
      <c r="A53" s="39">
        <v>43147</v>
      </c>
      <c r="B53" s="35" t="s">
        <v>60</v>
      </c>
      <c r="C53" s="36" t="s">
        <v>75</v>
      </c>
      <c r="D53" s="37">
        <v>2955</v>
      </c>
      <c r="E53" s="41" t="s">
        <v>104</v>
      </c>
    </row>
    <row r="54" spans="1:5">
      <c r="A54" s="38">
        <v>43148</v>
      </c>
      <c r="B54" s="32" t="s">
        <v>60</v>
      </c>
      <c r="C54" s="33" t="s">
        <v>76</v>
      </c>
      <c r="D54" s="34">
        <v>2990</v>
      </c>
      <c r="E54" s="40" t="s">
        <v>104</v>
      </c>
    </row>
    <row r="55" spans="1:5">
      <c r="A55" s="39">
        <v>43149</v>
      </c>
      <c r="B55" s="35" t="s">
        <v>101</v>
      </c>
      <c r="C55" s="36" t="s">
        <v>75</v>
      </c>
      <c r="D55" s="37">
        <v>3025</v>
      </c>
      <c r="E55" s="41" t="s">
        <v>100</v>
      </c>
    </row>
    <row r="56" spans="1:5">
      <c r="A56" s="38">
        <v>43150</v>
      </c>
      <c r="B56" s="32" t="s">
        <v>101</v>
      </c>
      <c r="C56" s="33" t="s">
        <v>76</v>
      </c>
      <c r="D56" s="34">
        <v>3060</v>
      </c>
      <c r="E56" s="40" t="s">
        <v>99</v>
      </c>
    </row>
    <row r="57" spans="1:5">
      <c r="A57" s="39">
        <v>43151</v>
      </c>
      <c r="B57" s="35" t="s">
        <v>60</v>
      </c>
      <c r="C57" s="36" t="s">
        <v>75</v>
      </c>
      <c r="D57" s="37">
        <v>3095</v>
      </c>
      <c r="E57" s="41" t="s">
        <v>99</v>
      </c>
    </row>
    <row r="58" spans="1:5">
      <c r="A58" s="38">
        <v>43152</v>
      </c>
      <c r="B58" s="32" t="s">
        <v>60</v>
      </c>
      <c r="C58" s="33" t="s">
        <v>75</v>
      </c>
      <c r="D58" s="34">
        <v>3130</v>
      </c>
      <c r="E58" s="40" t="s">
        <v>100</v>
      </c>
    </row>
    <row r="59" spans="1:5">
      <c r="A59" s="39">
        <v>43153</v>
      </c>
      <c r="B59" s="35" t="s">
        <v>60</v>
      </c>
      <c r="C59" s="36" t="s">
        <v>76</v>
      </c>
      <c r="D59" s="37">
        <v>3165</v>
      </c>
      <c r="E59" s="41" t="s">
        <v>103</v>
      </c>
    </row>
    <row r="60" spans="1:5">
      <c r="A60" s="38">
        <v>43154</v>
      </c>
      <c r="B60" s="32" t="s">
        <v>101</v>
      </c>
      <c r="C60" s="33" t="s">
        <v>75</v>
      </c>
      <c r="D60" s="34">
        <v>3200</v>
      </c>
      <c r="E60" s="40" t="s">
        <v>104</v>
      </c>
    </row>
    <row r="61" spans="1:5">
      <c r="A61" s="39">
        <v>43155</v>
      </c>
      <c r="B61" s="35" t="s">
        <v>101</v>
      </c>
      <c r="C61" s="36" t="s">
        <v>76</v>
      </c>
      <c r="D61" s="37">
        <v>3235</v>
      </c>
      <c r="E61" s="41" t="s">
        <v>104</v>
      </c>
    </row>
    <row r="62" spans="1:5">
      <c r="A62" s="38">
        <v>43155</v>
      </c>
      <c r="B62" s="32" t="s">
        <v>101</v>
      </c>
      <c r="C62" s="33" t="s">
        <v>75</v>
      </c>
      <c r="D62" s="34">
        <v>2345</v>
      </c>
      <c r="E62" s="40" t="s">
        <v>104</v>
      </c>
    </row>
    <row r="63" spans="1:5">
      <c r="A63" s="39">
        <v>43156</v>
      </c>
      <c r="B63" s="35" t="s">
        <v>60</v>
      </c>
      <c r="C63" s="36" t="s">
        <v>75</v>
      </c>
      <c r="D63" s="37">
        <v>3270</v>
      </c>
      <c r="E63" s="41" t="s">
        <v>100</v>
      </c>
    </row>
    <row r="64" spans="1:5">
      <c r="A64" s="38">
        <v>43157</v>
      </c>
      <c r="B64" s="32" t="s">
        <v>60</v>
      </c>
      <c r="C64" s="33" t="s">
        <v>75</v>
      </c>
      <c r="D64" s="34">
        <v>3305</v>
      </c>
      <c r="E64" s="40" t="s">
        <v>99</v>
      </c>
    </row>
    <row r="65" spans="1:5">
      <c r="A65" s="39">
        <v>43158</v>
      </c>
      <c r="B65" s="35" t="s">
        <v>60</v>
      </c>
      <c r="C65" s="36" t="s">
        <v>76</v>
      </c>
      <c r="D65" s="37">
        <v>3340</v>
      </c>
      <c r="E65" s="41" t="s">
        <v>99</v>
      </c>
    </row>
    <row r="66" spans="1:5">
      <c r="A66" s="38">
        <v>43159</v>
      </c>
      <c r="B66" s="32" t="s">
        <v>101</v>
      </c>
      <c r="C66" s="33" t="s">
        <v>75</v>
      </c>
      <c r="D66" s="34">
        <v>3375</v>
      </c>
      <c r="E66" s="40" t="s">
        <v>100</v>
      </c>
    </row>
    <row r="67" spans="1:5">
      <c r="A67" s="39">
        <v>43160</v>
      </c>
      <c r="B67" s="35" t="s">
        <v>101</v>
      </c>
      <c r="C67" s="36" t="s">
        <v>76</v>
      </c>
      <c r="D67" s="37">
        <v>1345</v>
      </c>
      <c r="E67" s="41" t="s">
        <v>103</v>
      </c>
    </row>
    <row r="68" spans="1:5">
      <c r="A68" s="38">
        <v>43161</v>
      </c>
      <c r="B68" s="32" t="s">
        <v>60</v>
      </c>
      <c r="C68" s="33" t="s">
        <v>75</v>
      </c>
      <c r="D68" s="34">
        <v>1380</v>
      </c>
      <c r="E68" s="40" t="s">
        <v>104</v>
      </c>
    </row>
    <row r="69" spans="1:5">
      <c r="A69" s="39">
        <v>43162</v>
      </c>
      <c r="B69" s="35" t="s">
        <v>60</v>
      </c>
      <c r="C69" s="36" t="s">
        <v>75</v>
      </c>
      <c r="D69" s="37">
        <v>1415</v>
      </c>
      <c r="E69" s="41" t="s">
        <v>104</v>
      </c>
    </row>
    <row r="70" spans="1:5">
      <c r="A70" s="38">
        <v>43163</v>
      </c>
      <c r="B70" s="32" t="s">
        <v>60</v>
      </c>
      <c r="C70" s="33" t="s">
        <v>76</v>
      </c>
      <c r="D70" s="34">
        <v>1450</v>
      </c>
      <c r="E70" s="40" t="s">
        <v>100</v>
      </c>
    </row>
    <row r="71" spans="1:5">
      <c r="A71" s="39">
        <v>43163</v>
      </c>
      <c r="B71" s="35" t="s">
        <v>60</v>
      </c>
      <c r="C71" s="36" t="s">
        <v>75</v>
      </c>
      <c r="D71" s="37">
        <v>5678</v>
      </c>
      <c r="E71" s="41" t="s">
        <v>99</v>
      </c>
    </row>
    <row r="72" spans="1:5">
      <c r="A72" s="38">
        <v>43163</v>
      </c>
      <c r="B72" s="32" t="s">
        <v>60</v>
      </c>
      <c r="C72" s="33" t="s">
        <v>75</v>
      </c>
      <c r="D72" s="34">
        <v>4983</v>
      </c>
      <c r="E72" s="40" t="s">
        <v>100</v>
      </c>
    </row>
    <row r="73" spans="1:5">
      <c r="A73" s="39">
        <v>43163</v>
      </c>
      <c r="B73" s="35" t="s">
        <v>60</v>
      </c>
      <c r="C73" s="36" t="s">
        <v>75</v>
      </c>
      <c r="D73" s="37">
        <v>9845</v>
      </c>
      <c r="E73" s="41" t="s">
        <v>103</v>
      </c>
    </row>
    <row r="74" spans="1:5">
      <c r="A74" s="38">
        <v>43163</v>
      </c>
      <c r="B74" s="32" t="s">
        <v>60</v>
      </c>
      <c r="C74" s="33" t="s">
        <v>75</v>
      </c>
      <c r="D74" s="34">
        <v>7895</v>
      </c>
      <c r="E74" s="40" t="s">
        <v>104</v>
      </c>
    </row>
    <row r="75" spans="1:5">
      <c r="A75" s="39">
        <v>43164</v>
      </c>
      <c r="B75" s="35" t="s">
        <v>101</v>
      </c>
      <c r="C75" s="36" t="s">
        <v>75</v>
      </c>
      <c r="D75" s="37">
        <v>1485</v>
      </c>
      <c r="E75" s="41" t="s">
        <v>99</v>
      </c>
    </row>
    <row r="76" spans="1:5">
      <c r="A76" s="38">
        <v>43165</v>
      </c>
      <c r="B76" s="32" t="s">
        <v>101</v>
      </c>
      <c r="C76" s="33" t="s">
        <v>76</v>
      </c>
      <c r="D76" s="34">
        <v>1520</v>
      </c>
      <c r="E76" s="40" t="s">
        <v>99</v>
      </c>
    </row>
    <row r="77" spans="1:5">
      <c r="A77" s="39">
        <v>43166</v>
      </c>
      <c r="B77" s="35" t="s">
        <v>60</v>
      </c>
      <c r="C77" s="36" t="s">
        <v>75</v>
      </c>
      <c r="D77" s="37">
        <v>1555</v>
      </c>
      <c r="E77" s="41" t="s">
        <v>100</v>
      </c>
    </row>
    <row r="78" spans="1:5">
      <c r="A78" s="38">
        <v>43167</v>
      </c>
      <c r="B78" s="32" t="s">
        <v>60</v>
      </c>
      <c r="C78" s="33" t="s">
        <v>75</v>
      </c>
      <c r="D78" s="34">
        <v>1590</v>
      </c>
      <c r="E78" s="40" t="s">
        <v>103</v>
      </c>
    </row>
    <row r="79" spans="1:5">
      <c r="A79" s="39">
        <v>43168</v>
      </c>
      <c r="B79" s="35" t="s">
        <v>60</v>
      </c>
      <c r="C79" s="36" t="s">
        <v>76</v>
      </c>
      <c r="D79" s="37">
        <v>1625</v>
      </c>
      <c r="E79" s="41" t="s">
        <v>104</v>
      </c>
    </row>
    <row r="80" spans="1:5">
      <c r="A80" s="38">
        <v>43169</v>
      </c>
      <c r="B80" s="32" t="s">
        <v>101</v>
      </c>
      <c r="C80" s="33" t="s">
        <v>75</v>
      </c>
      <c r="D80" s="34">
        <v>1660</v>
      </c>
      <c r="E80" s="40" t="s">
        <v>104</v>
      </c>
    </row>
    <row r="81" spans="1:5">
      <c r="A81" s="39">
        <v>43170</v>
      </c>
      <c r="B81" s="35" t="s">
        <v>101</v>
      </c>
      <c r="C81" s="36" t="s">
        <v>76</v>
      </c>
      <c r="D81" s="37">
        <v>1695</v>
      </c>
      <c r="E81" s="41" t="s">
        <v>100</v>
      </c>
    </row>
    <row r="82" spans="1:5">
      <c r="A82" s="38">
        <v>43170</v>
      </c>
      <c r="B82" s="32" t="s">
        <v>60</v>
      </c>
      <c r="C82" s="33" t="s">
        <v>75</v>
      </c>
      <c r="D82" s="34">
        <v>9567</v>
      </c>
      <c r="E82" s="40" t="s">
        <v>99</v>
      </c>
    </row>
    <row r="83" spans="1:5">
      <c r="A83" s="39">
        <v>43170</v>
      </c>
      <c r="B83" s="35" t="s">
        <v>60</v>
      </c>
      <c r="C83" s="36" t="s">
        <v>75</v>
      </c>
      <c r="D83" s="37">
        <v>5678</v>
      </c>
      <c r="E83" s="41" t="s">
        <v>100</v>
      </c>
    </row>
    <row r="84" spans="1:5">
      <c r="A84" s="38">
        <v>43170</v>
      </c>
      <c r="B84" s="32" t="s">
        <v>60</v>
      </c>
      <c r="C84" s="33" t="s">
        <v>75</v>
      </c>
      <c r="D84" s="34">
        <v>8765</v>
      </c>
      <c r="E84" s="40" t="s">
        <v>103</v>
      </c>
    </row>
    <row r="85" spans="1:5">
      <c r="A85" s="39">
        <v>43170</v>
      </c>
      <c r="B85" s="35" t="s">
        <v>60</v>
      </c>
      <c r="C85" s="36" t="s">
        <v>75</v>
      </c>
      <c r="D85" s="37">
        <v>9456</v>
      </c>
      <c r="E85" s="41" t="s">
        <v>104</v>
      </c>
    </row>
    <row r="86" spans="1:5">
      <c r="A86" s="38">
        <v>43170</v>
      </c>
      <c r="B86" s="32" t="s">
        <v>60</v>
      </c>
      <c r="C86" s="33" t="s">
        <v>75</v>
      </c>
      <c r="D86" s="34">
        <v>4567</v>
      </c>
      <c r="E86" s="40" t="s">
        <v>99</v>
      </c>
    </row>
    <row r="87" spans="1:5">
      <c r="A87" s="39">
        <v>43171</v>
      </c>
      <c r="B87" s="35" t="s">
        <v>60</v>
      </c>
      <c r="C87" s="36" t="s">
        <v>75</v>
      </c>
      <c r="D87" s="37">
        <v>1730</v>
      </c>
      <c r="E87" s="41" t="s">
        <v>99</v>
      </c>
    </row>
    <row r="88" spans="1:5">
      <c r="A88" s="38">
        <v>43172</v>
      </c>
      <c r="B88" s="32" t="s">
        <v>60</v>
      </c>
      <c r="C88" s="33" t="s">
        <v>75</v>
      </c>
      <c r="D88" s="34">
        <v>1765</v>
      </c>
      <c r="E88" s="40" t="s">
        <v>99</v>
      </c>
    </row>
    <row r="89" spans="1:5">
      <c r="A89" s="39">
        <v>43173</v>
      </c>
      <c r="B89" s="35" t="s">
        <v>60</v>
      </c>
      <c r="C89" s="36" t="s">
        <v>76</v>
      </c>
      <c r="D89" s="37">
        <v>1800</v>
      </c>
      <c r="E89" s="41" t="s">
        <v>100</v>
      </c>
    </row>
    <row r="90" spans="1:5">
      <c r="A90" s="38">
        <v>43174</v>
      </c>
      <c r="B90" s="32" t="s">
        <v>101</v>
      </c>
      <c r="C90" s="33" t="s">
        <v>75</v>
      </c>
      <c r="D90" s="34">
        <v>1835</v>
      </c>
      <c r="E90" s="40" t="s">
        <v>103</v>
      </c>
    </row>
    <row r="91" spans="1:5">
      <c r="A91" s="39">
        <v>43175</v>
      </c>
      <c r="B91" s="35" t="s">
        <v>101</v>
      </c>
      <c r="C91" s="36" t="s">
        <v>76</v>
      </c>
      <c r="D91" s="37">
        <v>1870</v>
      </c>
      <c r="E91" s="41" t="s">
        <v>104</v>
      </c>
    </row>
    <row r="92" spans="1:5">
      <c r="A92" s="38">
        <v>43176</v>
      </c>
      <c r="B92" s="32" t="s">
        <v>60</v>
      </c>
      <c r="C92" s="33" t="s">
        <v>75</v>
      </c>
      <c r="D92" s="34">
        <v>1905</v>
      </c>
      <c r="E92" s="40" t="s">
        <v>104</v>
      </c>
    </row>
    <row r="93" spans="1:5">
      <c r="A93" s="39">
        <v>43177</v>
      </c>
      <c r="B93" s="35" t="s">
        <v>60</v>
      </c>
      <c r="C93" s="36" t="s">
        <v>75</v>
      </c>
      <c r="D93" s="37">
        <v>1940</v>
      </c>
      <c r="E93" s="41" t="s">
        <v>100</v>
      </c>
    </row>
    <row r="94" spans="1:5">
      <c r="A94" s="38">
        <v>43178</v>
      </c>
      <c r="B94" s="32" t="s">
        <v>60</v>
      </c>
      <c r="C94" s="33" t="s">
        <v>76</v>
      </c>
      <c r="D94" s="34">
        <v>1975</v>
      </c>
      <c r="E94" s="40" t="s">
        <v>99</v>
      </c>
    </row>
    <row r="95" spans="1:5">
      <c r="A95" s="39">
        <v>43179</v>
      </c>
      <c r="B95" s="35" t="s">
        <v>101</v>
      </c>
      <c r="C95" s="36" t="s">
        <v>75</v>
      </c>
      <c r="D95" s="37">
        <v>2010</v>
      </c>
      <c r="E95" s="41" t="s">
        <v>99</v>
      </c>
    </row>
    <row r="96" spans="1:5">
      <c r="A96" s="38">
        <v>43180</v>
      </c>
      <c r="B96" s="32" t="s">
        <v>101</v>
      </c>
      <c r="C96" s="33" t="s">
        <v>76</v>
      </c>
      <c r="D96" s="34">
        <v>2045</v>
      </c>
      <c r="E96" s="40" t="s">
        <v>100</v>
      </c>
    </row>
    <row r="97" spans="1:5">
      <c r="A97" s="39">
        <v>43181</v>
      </c>
      <c r="B97" s="35" t="s">
        <v>60</v>
      </c>
      <c r="C97" s="36" t="s">
        <v>75</v>
      </c>
      <c r="D97" s="37">
        <v>2080</v>
      </c>
      <c r="E97" s="41" t="s">
        <v>103</v>
      </c>
    </row>
    <row r="98" spans="1:5">
      <c r="A98" s="38">
        <v>43182</v>
      </c>
      <c r="B98" s="32" t="s">
        <v>60</v>
      </c>
      <c r="C98" s="33" t="s">
        <v>75</v>
      </c>
      <c r="D98" s="34">
        <v>2115</v>
      </c>
      <c r="E98" s="40" t="s">
        <v>104</v>
      </c>
    </row>
    <row r="99" spans="1:5">
      <c r="A99" s="39">
        <v>43183</v>
      </c>
      <c r="B99" s="35" t="s">
        <v>60</v>
      </c>
      <c r="C99" s="36" t="s">
        <v>76</v>
      </c>
      <c r="D99" s="37">
        <v>2150</v>
      </c>
      <c r="E99" s="41" t="s">
        <v>104</v>
      </c>
    </row>
    <row r="100" spans="1:5">
      <c r="A100" s="38">
        <v>43184</v>
      </c>
      <c r="B100" s="32" t="s">
        <v>101</v>
      </c>
      <c r="C100" s="33" t="s">
        <v>75</v>
      </c>
      <c r="D100" s="34">
        <v>2185</v>
      </c>
      <c r="E100" s="40" t="s">
        <v>100</v>
      </c>
    </row>
    <row r="101" spans="1:5">
      <c r="A101" s="39">
        <v>43185</v>
      </c>
      <c r="B101" s="35" t="s">
        <v>101</v>
      </c>
      <c r="C101" s="36" t="s">
        <v>76</v>
      </c>
      <c r="D101" s="37">
        <v>2220</v>
      </c>
      <c r="E101" s="41" t="s">
        <v>99</v>
      </c>
    </row>
    <row r="102" spans="1:5">
      <c r="A102" s="38">
        <v>43186</v>
      </c>
      <c r="B102" s="32" t="s">
        <v>60</v>
      </c>
      <c r="C102" s="33" t="s">
        <v>75</v>
      </c>
      <c r="D102" s="34">
        <v>2255</v>
      </c>
      <c r="E102" s="40" t="s">
        <v>99</v>
      </c>
    </row>
    <row r="103" spans="1:5">
      <c r="A103" s="39">
        <v>43187</v>
      </c>
      <c r="B103" s="35" t="s">
        <v>60</v>
      </c>
      <c r="C103" s="36" t="s">
        <v>75</v>
      </c>
      <c r="D103" s="37">
        <v>2290</v>
      </c>
      <c r="E103" s="41" t="s">
        <v>100</v>
      </c>
    </row>
    <row r="104" spans="1:5">
      <c r="A104" s="38">
        <v>43188</v>
      </c>
      <c r="B104" s="32" t="s">
        <v>60</v>
      </c>
      <c r="C104" s="33" t="s">
        <v>76</v>
      </c>
      <c r="D104" s="34">
        <v>2325</v>
      </c>
      <c r="E104" s="40" t="s">
        <v>103</v>
      </c>
    </row>
    <row r="105" spans="1:5">
      <c r="A105" s="39">
        <v>43189</v>
      </c>
      <c r="B105" s="35" t="s">
        <v>101</v>
      </c>
      <c r="C105" s="36" t="s">
        <v>75</v>
      </c>
      <c r="D105" s="37">
        <v>2360</v>
      </c>
      <c r="E105" s="41" t="s">
        <v>104</v>
      </c>
    </row>
    <row r="106" spans="1:5">
      <c r="A106" s="38">
        <v>43190</v>
      </c>
      <c r="B106" s="32" t="s">
        <v>101</v>
      </c>
      <c r="C106" s="33" t="s">
        <v>76</v>
      </c>
      <c r="D106" s="34">
        <v>2395</v>
      </c>
      <c r="E106" s="40" t="s">
        <v>104</v>
      </c>
    </row>
    <row r="107" spans="1:5">
      <c r="A107" s="39">
        <v>43191</v>
      </c>
      <c r="B107" s="35" t="s">
        <v>60</v>
      </c>
      <c r="C107" s="36" t="s">
        <v>75</v>
      </c>
      <c r="D107" s="37">
        <v>2430</v>
      </c>
      <c r="E107" s="41" t="s">
        <v>100</v>
      </c>
    </row>
    <row r="108" spans="1:5">
      <c r="A108" s="38">
        <v>43192</v>
      </c>
      <c r="B108" s="32" t="s">
        <v>60</v>
      </c>
      <c r="C108" s="33" t="s">
        <v>75</v>
      </c>
      <c r="D108" s="34">
        <v>2465</v>
      </c>
      <c r="E108" s="40" t="s">
        <v>99</v>
      </c>
    </row>
    <row r="109" spans="1:5">
      <c r="A109" s="39">
        <v>43193</v>
      </c>
      <c r="B109" s="35" t="s">
        <v>60</v>
      </c>
      <c r="C109" s="36" t="s">
        <v>76</v>
      </c>
      <c r="D109" s="37">
        <v>2500</v>
      </c>
      <c r="E109" s="41" t="s">
        <v>99</v>
      </c>
    </row>
    <row r="110" spans="1:5">
      <c r="A110" s="38">
        <v>43194</v>
      </c>
      <c r="B110" s="32" t="s">
        <v>101</v>
      </c>
      <c r="C110" s="33" t="s">
        <v>75</v>
      </c>
      <c r="D110" s="34">
        <v>2535</v>
      </c>
      <c r="E110" s="40" t="s">
        <v>100</v>
      </c>
    </row>
    <row r="111" spans="1:5">
      <c r="A111" s="39">
        <v>43195</v>
      </c>
      <c r="B111" s="35" t="s">
        <v>101</v>
      </c>
      <c r="C111" s="36" t="s">
        <v>76</v>
      </c>
      <c r="D111" s="37">
        <v>2570</v>
      </c>
      <c r="E111" s="41" t="s">
        <v>103</v>
      </c>
    </row>
    <row r="112" spans="1:5">
      <c r="A112" s="38">
        <v>43196</v>
      </c>
      <c r="B112" s="32" t="s">
        <v>60</v>
      </c>
      <c r="C112" s="33" t="s">
        <v>75</v>
      </c>
      <c r="D112" s="34">
        <v>2605</v>
      </c>
      <c r="E112" s="40" t="s">
        <v>104</v>
      </c>
    </row>
    <row r="113" spans="1:5">
      <c r="A113" s="39">
        <v>43196</v>
      </c>
      <c r="B113" s="35" t="s">
        <v>60</v>
      </c>
      <c r="C113" s="36" t="s">
        <v>75</v>
      </c>
      <c r="D113" s="37">
        <v>8967</v>
      </c>
      <c r="E113" s="41" t="s">
        <v>99</v>
      </c>
    </row>
    <row r="114" spans="1:5">
      <c r="A114" s="38">
        <v>43196</v>
      </c>
      <c r="B114" s="32" t="s">
        <v>60</v>
      </c>
      <c r="C114" s="33" t="s">
        <v>75</v>
      </c>
      <c r="D114" s="34">
        <v>7896</v>
      </c>
      <c r="E114" s="40" t="s">
        <v>100</v>
      </c>
    </row>
    <row r="115" spans="1:5">
      <c r="A115" s="39">
        <v>43196</v>
      </c>
      <c r="B115" s="35" t="s">
        <v>60</v>
      </c>
      <c r="C115" s="36" t="s">
        <v>75</v>
      </c>
      <c r="D115" s="37">
        <v>6543</v>
      </c>
      <c r="E115" s="41" t="s">
        <v>103</v>
      </c>
    </row>
    <row r="116" spans="1:5">
      <c r="A116" s="38">
        <v>43196</v>
      </c>
      <c r="B116" s="32" t="s">
        <v>60</v>
      </c>
      <c r="C116" s="33" t="s">
        <v>75</v>
      </c>
      <c r="D116" s="34">
        <v>8765</v>
      </c>
      <c r="E116" s="40" t="s">
        <v>104</v>
      </c>
    </row>
    <row r="117" spans="1:5">
      <c r="A117" s="39">
        <v>43196</v>
      </c>
      <c r="B117" s="35" t="s">
        <v>60</v>
      </c>
      <c r="C117" s="36" t="s">
        <v>75</v>
      </c>
      <c r="D117" s="37">
        <v>9456</v>
      </c>
      <c r="E117" s="41" t="s">
        <v>103</v>
      </c>
    </row>
    <row r="118" spans="1:5">
      <c r="A118" s="38">
        <v>43197</v>
      </c>
      <c r="B118" s="32" t="s">
        <v>60</v>
      </c>
      <c r="C118" s="33" t="s">
        <v>75</v>
      </c>
      <c r="D118" s="34">
        <v>2640</v>
      </c>
      <c r="E118" s="40" t="s">
        <v>104</v>
      </c>
    </row>
    <row r="119" spans="1:5">
      <c r="A119" s="39">
        <v>43198</v>
      </c>
      <c r="B119" s="35" t="s">
        <v>60</v>
      </c>
      <c r="C119" s="36" t="s">
        <v>76</v>
      </c>
      <c r="D119" s="37">
        <v>2675</v>
      </c>
      <c r="E119" s="41" t="s">
        <v>100</v>
      </c>
    </row>
    <row r="120" spans="1:5">
      <c r="A120" s="38">
        <v>43199</v>
      </c>
      <c r="B120" s="32" t="s">
        <v>101</v>
      </c>
      <c r="C120" s="33" t="s">
        <v>75</v>
      </c>
      <c r="D120" s="34">
        <v>2710</v>
      </c>
      <c r="E120" s="40" t="s">
        <v>99</v>
      </c>
    </row>
    <row r="121" spans="1:5">
      <c r="A121" s="39">
        <v>43200</v>
      </c>
      <c r="B121" s="35" t="s">
        <v>101</v>
      </c>
      <c r="C121" s="36" t="s">
        <v>76</v>
      </c>
      <c r="D121" s="37">
        <v>2745</v>
      </c>
      <c r="E121" s="41" t="s">
        <v>99</v>
      </c>
    </row>
    <row r="122" spans="1:5">
      <c r="A122" s="38">
        <v>43201</v>
      </c>
      <c r="B122" s="32" t="s">
        <v>60</v>
      </c>
      <c r="C122" s="33" t="s">
        <v>75</v>
      </c>
      <c r="D122" s="34">
        <v>2780</v>
      </c>
      <c r="E122" s="40" t="s">
        <v>100</v>
      </c>
    </row>
    <row r="123" spans="1:5">
      <c r="A123" s="39">
        <v>43202</v>
      </c>
      <c r="B123" s="35" t="s">
        <v>60</v>
      </c>
      <c r="C123" s="36" t="s">
        <v>75</v>
      </c>
      <c r="D123" s="37">
        <v>2815</v>
      </c>
      <c r="E123" s="41" t="s">
        <v>103</v>
      </c>
    </row>
    <row r="124" spans="1:5">
      <c r="A124" s="38">
        <v>43203</v>
      </c>
      <c r="B124" s="32" t="s">
        <v>60</v>
      </c>
      <c r="C124" s="33" t="s">
        <v>76</v>
      </c>
      <c r="D124" s="34">
        <v>2850</v>
      </c>
      <c r="E124" s="40" t="s">
        <v>104</v>
      </c>
    </row>
    <row r="125" spans="1:5">
      <c r="A125" s="39">
        <v>43204</v>
      </c>
      <c r="B125" s="35" t="s">
        <v>101</v>
      </c>
      <c r="C125" s="36" t="s">
        <v>75</v>
      </c>
      <c r="D125" s="37">
        <v>2885</v>
      </c>
      <c r="E125" s="41" t="s">
        <v>104</v>
      </c>
    </row>
    <row r="126" spans="1:5">
      <c r="A126" s="38">
        <v>43205</v>
      </c>
      <c r="B126" s="32" t="s">
        <v>101</v>
      </c>
      <c r="C126" s="33" t="s">
        <v>76</v>
      </c>
      <c r="D126" s="34">
        <v>2920</v>
      </c>
      <c r="E126" s="40" t="s">
        <v>100</v>
      </c>
    </row>
    <row r="127" spans="1:5">
      <c r="A127" s="39">
        <v>43206</v>
      </c>
      <c r="B127" s="35" t="s">
        <v>60</v>
      </c>
      <c r="C127" s="36" t="s">
        <v>75</v>
      </c>
      <c r="D127" s="37">
        <v>2955</v>
      </c>
      <c r="E127" s="41" t="s">
        <v>99</v>
      </c>
    </row>
    <row r="128" spans="1:5">
      <c r="A128" s="38">
        <v>43207</v>
      </c>
      <c r="B128" s="32" t="s">
        <v>60</v>
      </c>
      <c r="C128" s="33" t="s">
        <v>75</v>
      </c>
      <c r="D128" s="34">
        <v>2990</v>
      </c>
      <c r="E128" s="40" t="s">
        <v>99</v>
      </c>
    </row>
    <row r="129" spans="1:5">
      <c r="A129" s="39">
        <v>43208</v>
      </c>
      <c r="B129" s="35" t="s">
        <v>60</v>
      </c>
      <c r="C129" s="36" t="s">
        <v>76</v>
      </c>
      <c r="D129" s="37">
        <v>3025</v>
      </c>
      <c r="E129" s="41" t="s">
        <v>100</v>
      </c>
    </row>
    <row r="130" spans="1:5">
      <c r="A130" s="38">
        <v>43209</v>
      </c>
      <c r="B130" s="32" t="s">
        <v>101</v>
      </c>
      <c r="C130" s="33" t="s">
        <v>75</v>
      </c>
      <c r="D130" s="34">
        <v>3060</v>
      </c>
      <c r="E130" s="40" t="s">
        <v>103</v>
      </c>
    </row>
    <row r="131" spans="1:5">
      <c r="A131" s="39">
        <v>43210</v>
      </c>
      <c r="B131" s="35" t="s">
        <v>101</v>
      </c>
      <c r="C131" s="36" t="s">
        <v>76</v>
      </c>
      <c r="D131" s="37">
        <v>3095</v>
      </c>
      <c r="E131" s="41" t="s">
        <v>104</v>
      </c>
    </row>
    <row r="132" spans="1:5">
      <c r="A132" s="38">
        <v>43210</v>
      </c>
      <c r="B132" s="32" t="s">
        <v>101</v>
      </c>
      <c r="C132" s="33" t="s">
        <v>75</v>
      </c>
      <c r="D132" s="34">
        <v>3456</v>
      </c>
      <c r="E132" s="40" t="s">
        <v>99</v>
      </c>
    </row>
    <row r="133" spans="1:5">
      <c r="A133" s="39">
        <v>43210</v>
      </c>
      <c r="B133" s="35" t="s">
        <v>101</v>
      </c>
      <c r="C133" s="36" t="s">
        <v>75</v>
      </c>
      <c r="D133" s="37">
        <v>4567</v>
      </c>
      <c r="E133" s="41" t="s">
        <v>100</v>
      </c>
    </row>
    <row r="134" spans="1:5">
      <c r="A134" s="38">
        <v>43210</v>
      </c>
      <c r="B134" s="32" t="s">
        <v>101</v>
      </c>
      <c r="C134" s="33" t="s">
        <v>75</v>
      </c>
      <c r="D134" s="34">
        <v>5345</v>
      </c>
      <c r="E134" s="40" t="s">
        <v>103</v>
      </c>
    </row>
    <row r="135" spans="1:5">
      <c r="A135" s="39">
        <v>43210</v>
      </c>
      <c r="B135" s="35" t="s">
        <v>101</v>
      </c>
      <c r="C135" s="36" t="s">
        <v>75</v>
      </c>
      <c r="D135" s="37">
        <v>3456</v>
      </c>
      <c r="E135" s="41" t="s">
        <v>104</v>
      </c>
    </row>
    <row r="136" spans="1:5">
      <c r="A136" s="38">
        <v>43211</v>
      </c>
      <c r="B136" s="32" t="s">
        <v>60</v>
      </c>
      <c r="C136" s="33" t="s">
        <v>75</v>
      </c>
      <c r="D136" s="34">
        <v>3130</v>
      </c>
      <c r="E136" s="40" t="s">
        <v>104</v>
      </c>
    </row>
    <row r="137" spans="1:5">
      <c r="A137" s="39">
        <v>43212</v>
      </c>
      <c r="B137" s="35" t="s">
        <v>60</v>
      </c>
      <c r="C137" s="36" t="s">
        <v>75</v>
      </c>
      <c r="D137" s="37">
        <v>3165</v>
      </c>
      <c r="E137" s="41" t="s">
        <v>100</v>
      </c>
    </row>
    <row r="138" spans="1:5">
      <c r="A138" s="38">
        <v>43213</v>
      </c>
      <c r="B138" s="32" t="s">
        <v>60</v>
      </c>
      <c r="C138" s="33" t="s">
        <v>76</v>
      </c>
      <c r="D138" s="34">
        <v>3200</v>
      </c>
      <c r="E138" s="40" t="s">
        <v>99</v>
      </c>
    </row>
    <row r="139" spans="1:5">
      <c r="A139" s="39">
        <v>43214</v>
      </c>
      <c r="B139" s="35" t="s">
        <v>101</v>
      </c>
      <c r="C139" s="36" t="s">
        <v>75</v>
      </c>
      <c r="D139" s="37">
        <v>3235</v>
      </c>
      <c r="E139" s="41" t="s">
        <v>99</v>
      </c>
    </row>
    <row r="140" spans="1:5">
      <c r="A140" s="38">
        <v>43215</v>
      </c>
      <c r="B140" s="32" t="s">
        <v>101</v>
      </c>
      <c r="C140" s="33" t="s">
        <v>76</v>
      </c>
      <c r="D140" s="34">
        <v>3270</v>
      </c>
      <c r="E140" s="40" t="s">
        <v>100</v>
      </c>
    </row>
    <row r="141" spans="1:5">
      <c r="A141" s="39">
        <v>43216</v>
      </c>
      <c r="B141" s="35" t="s">
        <v>60</v>
      </c>
      <c r="C141" s="36" t="s">
        <v>75</v>
      </c>
      <c r="D141" s="37">
        <v>3305</v>
      </c>
      <c r="E141" s="41" t="s">
        <v>103</v>
      </c>
    </row>
    <row r="142" spans="1:5">
      <c r="A142" s="38">
        <v>43217</v>
      </c>
      <c r="B142" s="32" t="s">
        <v>60</v>
      </c>
      <c r="C142" s="33" t="s">
        <v>75</v>
      </c>
      <c r="D142" s="34">
        <v>3340</v>
      </c>
      <c r="E142" s="40" t="s">
        <v>104</v>
      </c>
    </row>
    <row r="143" spans="1:5">
      <c r="A143" s="39">
        <v>43218</v>
      </c>
      <c r="B143" s="35" t="s">
        <v>60</v>
      </c>
      <c r="C143" s="36" t="s">
        <v>76</v>
      </c>
      <c r="D143" s="37">
        <v>3375</v>
      </c>
      <c r="E143" s="41" t="s">
        <v>104</v>
      </c>
    </row>
    <row r="144" spans="1:5">
      <c r="A144" s="38">
        <v>43219</v>
      </c>
      <c r="B144" s="32" t="s">
        <v>101</v>
      </c>
      <c r="C144" s="33" t="s">
        <v>75</v>
      </c>
      <c r="D144" s="34">
        <v>3410</v>
      </c>
      <c r="E144" s="40" t="s">
        <v>100</v>
      </c>
    </row>
    <row r="145" spans="1:5">
      <c r="A145" s="39">
        <v>43220</v>
      </c>
      <c r="B145" s="35" t="s">
        <v>101</v>
      </c>
      <c r="C145" s="36" t="s">
        <v>76</v>
      </c>
      <c r="D145" s="37">
        <v>3445</v>
      </c>
      <c r="E145" s="41" t="s">
        <v>99</v>
      </c>
    </row>
    <row r="146" spans="1:5">
      <c r="A146" s="38">
        <v>43221</v>
      </c>
      <c r="B146" s="32" t="s">
        <v>60</v>
      </c>
      <c r="C146" s="33" t="s">
        <v>75</v>
      </c>
      <c r="D146" s="34">
        <v>1730</v>
      </c>
      <c r="E146" s="40" t="s">
        <v>99</v>
      </c>
    </row>
    <row r="147" spans="1:5">
      <c r="A147" s="39">
        <v>43222</v>
      </c>
      <c r="B147" s="35" t="s">
        <v>60</v>
      </c>
      <c r="C147" s="36" t="s">
        <v>75</v>
      </c>
      <c r="D147" s="37">
        <v>1765</v>
      </c>
      <c r="E147" s="41" t="s">
        <v>100</v>
      </c>
    </row>
    <row r="148" spans="1:5">
      <c r="A148" s="38">
        <v>43223</v>
      </c>
      <c r="B148" s="32" t="s">
        <v>60</v>
      </c>
      <c r="C148" s="33" t="s">
        <v>76</v>
      </c>
      <c r="D148" s="34">
        <v>1800</v>
      </c>
      <c r="E148" s="40" t="s">
        <v>103</v>
      </c>
    </row>
    <row r="149" spans="1:5">
      <c r="A149" s="39">
        <v>43224</v>
      </c>
      <c r="B149" s="35" t="s">
        <v>101</v>
      </c>
      <c r="C149" s="36" t="s">
        <v>75</v>
      </c>
      <c r="D149" s="37">
        <v>1835</v>
      </c>
      <c r="E149" s="41" t="s">
        <v>104</v>
      </c>
    </row>
    <row r="150" spans="1:5">
      <c r="A150" s="38">
        <v>43225</v>
      </c>
      <c r="B150" s="32" t="s">
        <v>101</v>
      </c>
      <c r="C150" s="33" t="s">
        <v>76</v>
      </c>
      <c r="D150" s="34">
        <v>1870</v>
      </c>
      <c r="E150" s="40" t="s">
        <v>104</v>
      </c>
    </row>
    <row r="151" spans="1:5">
      <c r="A151" s="39">
        <v>43226</v>
      </c>
      <c r="B151" s="35" t="s">
        <v>60</v>
      </c>
      <c r="C151" s="36" t="s">
        <v>75</v>
      </c>
      <c r="D151" s="37">
        <v>1905</v>
      </c>
      <c r="E151" s="41" t="s">
        <v>100</v>
      </c>
    </row>
    <row r="152" spans="1:5">
      <c r="A152" s="38">
        <v>43227</v>
      </c>
      <c r="B152" s="32" t="s">
        <v>60</v>
      </c>
      <c r="C152" s="33" t="s">
        <v>75</v>
      </c>
      <c r="D152" s="34">
        <v>1940</v>
      </c>
      <c r="E152" s="40" t="s">
        <v>99</v>
      </c>
    </row>
    <row r="153" spans="1:5">
      <c r="A153" s="39">
        <v>43228</v>
      </c>
      <c r="B153" s="35" t="s">
        <v>60</v>
      </c>
      <c r="C153" s="36" t="s">
        <v>76</v>
      </c>
      <c r="D153" s="37">
        <v>1975</v>
      </c>
      <c r="E153" s="41" t="s">
        <v>99</v>
      </c>
    </row>
    <row r="154" spans="1:5">
      <c r="A154" s="38">
        <v>43229</v>
      </c>
      <c r="B154" s="32" t="s">
        <v>101</v>
      </c>
      <c r="C154" s="33" t="s">
        <v>75</v>
      </c>
      <c r="D154" s="34">
        <v>2010</v>
      </c>
      <c r="E154" s="40" t="s">
        <v>100</v>
      </c>
    </row>
    <row r="155" spans="1:5">
      <c r="A155" s="39">
        <v>43230</v>
      </c>
      <c r="B155" s="35" t="s">
        <v>101</v>
      </c>
      <c r="C155" s="36" t="s">
        <v>76</v>
      </c>
      <c r="D155" s="37">
        <v>2045</v>
      </c>
      <c r="E155" s="41" t="s">
        <v>103</v>
      </c>
    </row>
    <row r="156" spans="1:5">
      <c r="A156" s="38">
        <v>43231</v>
      </c>
      <c r="B156" s="32" t="s">
        <v>60</v>
      </c>
      <c r="C156" s="33" t="s">
        <v>75</v>
      </c>
      <c r="D156" s="34">
        <v>2080</v>
      </c>
      <c r="E156" s="40" t="s">
        <v>104</v>
      </c>
    </row>
    <row r="157" spans="1:5">
      <c r="A157" s="39">
        <v>43232</v>
      </c>
      <c r="B157" s="35" t="s">
        <v>60</v>
      </c>
      <c r="C157" s="36" t="s">
        <v>75</v>
      </c>
      <c r="D157" s="37">
        <v>2115</v>
      </c>
      <c r="E157" s="41" t="s">
        <v>104</v>
      </c>
    </row>
    <row r="158" spans="1:5">
      <c r="A158" s="38">
        <v>43233</v>
      </c>
      <c r="B158" s="32" t="s">
        <v>60</v>
      </c>
      <c r="C158" s="33" t="s">
        <v>76</v>
      </c>
      <c r="D158" s="34">
        <v>2150</v>
      </c>
      <c r="E158" s="40" t="s">
        <v>100</v>
      </c>
    </row>
    <row r="159" spans="1:5">
      <c r="A159" s="39">
        <v>43234</v>
      </c>
      <c r="B159" s="35" t="s">
        <v>101</v>
      </c>
      <c r="C159" s="36" t="s">
        <v>75</v>
      </c>
      <c r="D159" s="37">
        <v>2185</v>
      </c>
      <c r="E159" s="41" t="s">
        <v>99</v>
      </c>
    </row>
    <row r="160" spans="1:5">
      <c r="A160" s="38">
        <v>43235</v>
      </c>
      <c r="B160" s="32" t="s">
        <v>101</v>
      </c>
      <c r="C160" s="33" t="s">
        <v>76</v>
      </c>
      <c r="D160" s="34">
        <v>2220</v>
      </c>
      <c r="E160" s="40" t="s">
        <v>99</v>
      </c>
    </row>
    <row r="161" spans="1:5">
      <c r="A161" s="39">
        <v>43236</v>
      </c>
      <c r="B161" s="35" t="s">
        <v>60</v>
      </c>
      <c r="C161" s="36" t="s">
        <v>75</v>
      </c>
      <c r="D161" s="37">
        <v>2255</v>
      </c>
      <c r="E161" s="41" t="s">
        <v>100</v>
      </c>
    </row>
    <row r="162" spans="1:5">
      <c r="A162" s="38">
        <v>43237</v>
      </c>
      <c r="B162" s="32" t="s">
        <v>60</v>
      </c>
      <c r="C162" s="33" t="s">
        <v>75</v>
      </c>
      <c r="D162" s="34">
        <v>2290</v>
      </c>
      <c r="E162" s="40" t="s">
        <v>103</v>
      </c>
    </row>
    <row r="163" spans="1:5">
      <c r="A163" s="39">
        <v>43238</v>
      </c>
      <c r="B163" s="35" t="s">
        <v>60</v>
      </c>
      <c r="C163" s="36" t="s">
        <v>76</v>
      </c>
      <c r="D163" s="37">
        <v>2325</v>
      </c>
      <c r="E163" s="41" t="s">
        <v>104</v>
      </c>
    </row>
    <row r="164" spans="1:5">
      <c r="A164" s="38">
        <v>43239</v>
      </c>
      <c r="B164" s="32" t="s">
        <v>101</v>
      </c>
      <c r="C164" s="33" t="s">
        <v>75</v>
      </c>
      <c r="D164" s="34">
        <v>2360</v>
      </c>
      <c r="E164" s="40" t="s">
        <v>104</v>
      </c>
    </row>
    <row r="165" spans="1:5">
      <c r="A165" s="39">
        <v>43240</v>
      </c>
      <c r="B165" s="35" t="s">
        <v>101</v>
      </c>
      <c r="C165" s="36" t="s">
        <v>76</v>
      </c>
      <c r="D165" s="37">
        <v>2395</v>
      </c>
      <c r="E165" s="41" t="s">
        <v>100</v>
      </c>
    </row>
    <row r="166" spans="1:5">
      <c r="A166" s="38">
        <v>43241</v>
      </c>
      <c r="B166" s="32" t="s">
        <v>60</v>
      </c>
      <c r="C166" s="33" t="s">
        <v>75</v>
      </c>
      <c r="D166" s="34">
        <v>2430</v>
      </c>
      <c r="E166" s="40" t="s">
        <v>99</v>
      </c>
    </row>
    <row r="167" spans="1:5">
      <c r="A167" s="39">
        <v>43242</v>
      </c>
      <c r="B167" s="35" t="s">
        <v>60</v>
      </c>
      <c r="C167" s="36" t="s">
        <v>75</v>
      </c>
      <c r="D167" s="37">
        <v>2465</v>
      </c>
      <c r="E167" s="41" t="s">
        <v>99</v>
      </c>
    </row>
    <row r="168" spans="1:5">
      <c r="A168" s="38">
        <v>43243</v>
      </c>
      <c r="B168" s="32" t="s">
        <v>60</v>
      </c>
      <c r="C168" s="33" t="s">
        <v>76</v>
      </c>
      <c r="D168" s="34">
        <v>2500</v>
      </c>
      <c r="E168" s="40" t="s">
        <v>100</v>
      </c>
    </row>
    <row r="169" spans="1:5">
      <c r="A169" s="39">
        <v>43244</v>
      </c>
      <c r="B169" s="35" t="s">
        <v>101</v>
      </c>
      <c r="C169" s="36" t="s">
        <v>75</v>
      </c>
      <c r="D169" s="37">
        <v>2535</v>
      </c>
      <c r="E169" s="41" t="s">
        <v>103</v>
      </c>
    </row>
    <row r="170" spans="1:5">
      <c r="A170" s="38">
        <v>43245</v>
      </c>
      <c r="B170" s="32" t="s">
        <v>101</v>
      </c>
      <c r="C170" s="33" t="s">
        <v>76</v>
      </c>
      <c r="D170" s="34">
        <v>2570</v>
      </c>
      <c r="E170" s="40" t="s">
        <v>104</v>
      </c>
    </row>
    <row r="171" spans="1:5">
      <c r="A171" s="39">
        <v>43246</v>
      </c>
      <c r="B171" s="35" t="s">
        <v>60</v>
      </c>
      <c r="C171" s="36" t="s">
        <v>75</v>
      </c>
      <c r="D171" s="37">
        <v>2605</v>
      </c>
      <c r="E171" s="41" t="s">
        <v>104</v>
      </c>
    </row>
    <row r="172" spans="1:5">
      <c r="A172" s="38">
        <v>43247</v>
      </c>
      <c r="B172" s="32" t="s">
        <v>60</v>
      </c>
      <c r="C172" s="33" t="s">
        <v>75</v>
      </c>
      <c r="D172" s="34">
        <v>2640</v>
      </c>
      <c r="E172" s="40" t="s">
        <v>100</v>
      </c>
    </row>
    <row r="173" spans="1:5">
      <c r="A173" s="39">
        <v>43248</v>
      </c>
      <c r="B173" s="35" t="s">
        <v>60</v>
      </c>
      <c r="C173" s="36" t="s">
        <v>76</v>
      </c>
      <c r="D173" s="37">
        <v>2675</v>
      </c>
      <c r="E173" s="41" t="s">
        <v>99</v>
      </c>
    </row>
    <row r="174" spans="1:5">
      <c r="A174" s="38">
        <v>43249</v>
      </c>
      <c r="B174" s="32" t="s">
        <v>101</v>
      </c>
      <c r="C174" s="33" t="s">
        <v>75</v>
      </c>
      <c r="D174" s="34">
        <v>2710</v>
      </c>
      <c r="E174" s="40" t="s">
        <v>99</v>
      </c>
    </row>
    <row r="175" spans="1:5">
      <c r="A175" s="39">
        <v>43250</v>
      </c>
      <c r="B175" s="35" t="s">
        <v>101</v>
      </c>
      <c r="C175" s="36" t="s">
        <v>76</v>
      </c>
      <c r="D175" s="37">
        <v>2745</v>
      </c>
      <c r="E175" s="41" t="s">
        <v>100</v>
      </c>
    </row>
    <row r="176" spans="1:5">
      <c r="A176" s="38">
        <v>43251</v>
      </c>
      <c r="B176" s="32" t="s">
        <v>60</v>
      </c>
      <c r="C176" s="33" t="s">
        <v>75</v>
      </c>
      <c r="D176" s="34">
        <v>2780</v>
      </c>
      <c r="E176" s="40" t="s">
        <v>103</v>
      </c>
    </row>
    <row r="177" spans="1:5">
      <c r="A177" s="39">
        <v>43252</v>
      </c>
      <c r="B177" s="35" t="s">
        <v>60</v>
      </c>
      <c r="C177" s="36" t="s">
        <v>75</v>
      </c>
      <c r="D177" s="37">
        <v>2815</v>
      </c>
      <c r="E177" s="41" t="s">
        <v>104</v>
      </c>
    </row>
    <row r="178" spans="1:5">
      <c r="A178" s="38">
        <v>43253</v>
      </c>
      <c r="B178" s="32" t="s">
        <v>60</v>
      </c>
      <c r="C178" s="33" t="s">
        <v>76</v>
      </c>
      <c r="D178" s="34">
        <v>2850</v>
      </c>
      <c r="E178" s="40" t="s">
        <v>104</v>
      </c>
    </row>
    <row r="179" spans="1:5">
      <c r="A179" s="39">
        <v>43254</v>
      </c>
      <c r="B179" s="35" t="s">
        <v>101</v>
      </c>
      <c r="C179" s="36" t="s">
        <v>75</v>
      </c>
      <c r="D179" s="37">
        <v>2885</v>
      </c>
      <c r="E179" s="41" t="s">
        <v>100</v>
      </c>
    </row>
    <row r="180" spans="1:5">
      <c r="A180" s="38">
        <v>43255</v>
      </c>
      <c r="B180" s="32" t="s">
        <v>101</v>
      </c>
      <c r="C180" s="33" t="s">
        <v>76</v>
      </c>
      <c r="D180" s="34">
        <v>2920</v>
      </c>
      <c r="E180" s="40" t="s">
        <v>99</v>
      </c>
    </row>
    <row r="181" spans="1:5">
      <c r="A181" s="39">
        <v>43256</v>
      </c>
      <c r="B181" s="35" t="s">
        <v>60</v>
      </c>
      <c r="C181" s="36" t="s">
        <v>75</v>
      </c>
      <c r="D181" s="37">
        <v>2955</v>
      </c>
      <c r="E181" s="41" t="s">
        <v>99</v>
      </c>
    </row>
    <row r="182" spans="1:5">
      <c r="A182" s="38">
        <v>43257</v>
      </c>
      <c r="B182" s="32" t="s">
        <v>60</v>
      </c>
      <c r="C182" s="33" t="s">
        <v>75</v>
      </c>
      <c r="D182" s="34">
        <v>2990</v>
      </c>
      <c r="E182" s="40" t="s">
        <v>100</v>
      </c>
    </row>
    <row r="183" spans="1:5">
      <c r="A183" s="39">
        <v>43258</v>
      </c>
      <c r="B183" s="35" t="s">
        <v>60</v>
      </c>
      <c r="C183" s="36" t="s">
        <v>76</v>
      </c>
      <c r="D183" s="37">
        <v>3025</v>
      </c>
      <c r="E183" s="41" t="s">
        <v>103</v>
      </c>
    </row>
    <row r="184" spans="1:5">
      <c r="A184" s="38">
        <v>43259</v>
      </c>
      <c r="B184" s="32" t="s">
        <v>101</v>
      </c>
      <c r="C184" s="33" t="s">
        <v>75</v>
      </c>
      <c r="D184" s="34">
        <v>3060</v>
      </c>
      <c r="E184" s="40" t="s">
        <v>104</v>
      </c>
    </row>
    <row r="185" spans="1:5">
      <c r="A185" s="39">
        <v>43260</v>
      </c>
      <c r="B185" s="35" t="s">
        <v>101</v>
      </c>
      <c r="C185" s="36" t="s">
        <v>76</v>
      </c>
      <c r="D185" s="37">
        <v>3095</v>
      </c>
      <c r="E185" s="41" t="s">
        <v>104</v>
      </c>
    </row>
    <row r="186" spans="1:5">
      <c r="A186" s="38">
        <v>43261</v>
      </c>
      <c r="B186" s="32" t="s">
        <v>60</v>
      </c>
      <c r="C186" s="33" t="s">
        <v>75</v>
      </c>
      <c r="D186" s="34">
        <v>3130</v>
      </c>
      <c r="E186" s="40" t="s">
        <v>100</v>
      </c>
    </row>
    <row r="187" spans="1:5">
      <c r="A187" s="39">
        <v>43262</v>
      </c>
      <c r="B187" s="35" t="s">
        <v>60</v>
      </c>
      <c r="C187" s="36" t="s">
        <v>75</v>
      </c>
      <c r="D187" s="37">
        <v>3165</v>
      </c>
      <c r="E187" s="41" t="s">
        <v>99</v>
      </c>
    </row>
    <row r="188" spans="1:5">
      <c r="A188" s="38">
        <v>43263</v>
      </c>
      <c r="B188" s="32" t="s">
        <v>60</v>
      </c>
      <c r="C188" s="33" t="s">
        <v>76</v>
      </c>
      <c r="D188" s="34">
        <v>3200</v>
      </c>
      <c r="E188" s="40" t="s">
        <v>99</v>
      </c>
    </row>
    <row r="189" spans="1:5">
      <c r="A189" s="39">
        <v>43264</v>
      </c>
      <c r="B189" s="35" t="s">
        <v>101</v>
      </c>
      <c r="C189" s="36" t="s">
        <v>75</v>
      </c>
      <c r="D189" s="37">
        <v>3235</v>
      </c>
      <c r="E189" s="41" t="s">
        <v>100</v>
      </c>
    </row>
    <row r="190" spans="1:5">
      <c r="A190" s="38">
        <v>43265</v>
      </c>
      <c r="B190" s="32" t="s">
        <v>101</v>
      </c>
      <c r="C190" s="33" t="s">
        <v>76</v>
      </c>
      <c r="D190" s="34">
        <v>3270</v>
      </c>
      <c r="E190" s="40" t="s">
        <v>103</v>
      </c>
    </row>
    <row r="191" spans="1:5">
      <c r="A191" s="39">
        <v>43266</v>
      </c>
      <c r="B191" s="35" t="s">
        <v>60</v>
      </c>
      <c r="C191" s="36" t="s">
        <v>75</v>
      </c>
      <c r="D191" s="37">
        <v>3305</v>
      </c>
      <c r="E191" s="41" t="s">
        <v>104</v>
      </c>
    </row>
    <row r="192" spans="1:5">
      <c r="A192" s="38">
        <v>43267</v>
      </c>
      <c r="B192" s="32" t="s">
        <v>60</v>
      </c>
      <c r="C192" s="33" t="s">
        <v>75</v>
      </c>
      <c r="D192" s="34">
        <v>3340</v>
      </c>
      <c r="E192" s="40" t="s">
        <v>104</v>
      </c>
    </row>
    <row r="193" spans="1:5">
      <c r="A193" s="39">
        <v>43268</v>
      </c>
      <c r="B193" s="35" t="s">
        <v>60</v>
      </c>
      <c r="C193" s="36" t="s">
        <v>76</v>
      </c>
      <c r="D193" s="37">
        <v>3375</v>
      </c>
      <c r="E193" s="41" t="s">
        <v>100</v>
      </c>
    </row>
    <row r="194" spans="1:5">
      <c r="A194" s="38">
        <v>43269</v>
      </c>
      <c r="B194" s="32" t="s">
        <v>101</v>
      </c>
      <c r="C194" s="33" t="s">
        <v>75</v>
      </c>
      <c r="D194" s="34">
        <v>3410</v>
      </c>
      <c r="E194" s="40" t="s">
        <v>99</v>
      </c>
    </row>
    <row r="195" spans="1:5">
      <c r="A195" s="39">
        <v>43270</v>
      </c>
      <c r="B195" s="35" t="s">
        <v>101</v>
      </c>
      <c r="C195" s="36" t="s">
        <v>76</v>
      </c>
      <c r="D195" s="37">
        <v>3445</v>
      </c>
      <c r="E195" s="41" t="s">
        <v>99</v>
      </c>
    </row>
    <row r="196" spans="1:5">
      <c r="A196" s="38">
        <v>43271</v>
      </c>
      <c r="B196" s="32" t="s">
        <v>60</v>
      </c>
      <c r="C196" s="33" t="s">
        <v>75</v>
      </c>
      <c r="D196" s="34">
        <v>3480</v>
      </c>
      <c r="E196" s="40" t="s">
        <v>100</v>
      </c>
    </row>
    <row r="197" spans="1:5">
      <c r="A197" s="39">
        <v>43272</v>
      </c>
      <c r="B197" s="35" t="s">
        <v>60</v>
      </c>
      <c r="C197" s="36" t="s">
        <v>75</v>
      </c>
      <c r="D197" s="37">
        <v>3515</v>
      </c>
      <c r="E197" s="41" t="s">
        <v>103</v>
      </c>
    </row>
    <row r="198" spans="1:5">
      <c r="A198" s="38">
        <v>43273</v>
      </c>
      <c r="B198" s="32" t="s">
        <v>60</v>
      </c>
      <c r="C198" s="33" t="s">
        <v>76</v>
      </c>
      <c r="D198" s="34">
        <v>3550</v>
      </c>
      <c r="E198" s="40" t="s">
        <v>104</v>
      </c>
    </row>
    <row r="199" spans="1:5">
      <c r="A199" s="39">
        <v>43274</v>
      </c>
      <c r="B199" s="35" t="s">
        <v>101</v>
      </c>
      <c r="C199" s="36" t="s">
        <v>75</v>
      </c>
      <c r="D199" s="37">
        <v>3585</v>
      </c>
      <c r="E199" s="41" t="s">
        <v>104</v>
      </c>
    </row>
    <row r="200" spans="1:5">
      <c r="A200" s="38">
        <v>43275</v>
      </c>
      <c r="B200" s="32" t="s">
        <v>101</v>
      </c>
      <c r="C200" s="33" t="s">
        <v>76</v>
      </c>
      <c r="D200" s="34">
        <v>3620</v>
      </c>
      <c r="E200" s="40" t="s">
        <v>100</v>
      </c>
    </row>
    <row r="201" spans="1:5">
      <c r="A201" s="39">
        <v>43276</v>
      </c>
      <c r="B201" s="35" t="s">
        <v>60</v>
      </c>
      <c r="C201" s="36" t="s">
        <v>75</v>
      </c>
      <c r="D201" s="37">
        <v>3655</v>
      </c>
      <c r="E201" s="41" t="s">
        <v>99</v>
      </c>
    </row>
    <row r="202" spans="1:5">
      <c r="A202" s="38">
        <v>43277</v>
      </c>
      <c r="B202" s="32" t="s">
        <v>60</v>
      </c>
      <c r="C202" s="33" t="s">
        <v>75</v>
      </c>
      <c r="D202" s="34">
        <v>3690</v>
      </c>
      <c r="E202" s="40" t="s">
        <v>99</v>
      </c>
    </row>
    <row r="203" spans="1:5">
      <c r="A203" s="39">
        <v>43278</v>
      </c>
      <c r="B203" s="35" t="s">
        <v>60</v>
      </c>
      <c r="C203" s="36" t="s">
        <v>76</v>
      </c>
      <c r="D203" s="37">
        <v>3725</v>
      </c>
      <c r="E203" s="41" t="s">
        <v>100</v>
      </c>
    </row>
    <row r="204" spans="1:5">
      <c r="A204" s="38">
        <v>43279</v>
      </c>
      <c r="B204" s="32" t="s">
        <v>101</v>
      </c>
      <c r="C204" s="33" t="s">
        <v>75</v>
      </c>
      <c r="D204" s="34">
        <v>3760</v>
      </c>
      <c r="E204" s="40" t="s">
        <v>103</v>
      </c>
    </row>
    <row r="205" spans="1:5">
      <c r="A205" s="39">
        <v>43280</v>
      </c>
      <c r="B205" s="35" t="s">
        <v>101</v>
      </c>
      <c r="C205" s="36" t="s">
        <v>76</v>
      </c>
      <c r="D205" s="37">
        <v>3795</v>
      </c>
      <c r="E205" s="41" t="s">
        <v>104</v>
      </c>
    </row>
    <row r="206" spans="1:5">
      <c r="A206" s="38">
        <v>43281</v>
      </c>
      <c r="B206" s="32" t="s">
        <v>60</v>
      </c>
      <c r="C206" s="33" t="s">
        <v>75</v>
      </c>
      <c r="D206" s="34">
        <v>3830</v>
      </c>
      <c r="E206" s="40" t="s">
        <v>104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A7A3FBD-182D-4E73-AF32-7D1938577A4E}">
          <x14:formula1>
            <xm:f>Dados2!$E$4:$E$5</xm:f>
          </x14:formula1>
          <xm:sqref>B2:B206</xm:sqref>
        </x14:dataValidation>
        <x14:dataValidation type="list" allowBlank="1" showInputMessage="1" showErrorMessage="1" xr:uid="{05E54C19-1C2C-474C-94E6-C88AF6B5078E}">
          <x14:formula1>
            <xm:f>Dados2!$C$4:$C$5</xm:f>
          </x14:formula1>
          <xm:sqref>C2:C206</xm:sqref>
        </x14:dataValidation>
        <x14:dataValidation type="list" allowBlank="1" showInputMessage="1" showErrorMessage="1" xr:uid="{3F30A6E7-677A-4601-9321-1F50DC873397}">
          <x14:formula1>
            <xm:f>Dados2!$A$4:$A$7</xm:f>
          </x14:formula1>
          <xm:sqref>E2:E206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F0BB6-601C-4AAF-9FCA-2269D514B21F}">
  <sheetPr>
    <tabColor theme="9" tint="0.79998168889431442"/>
  </sheetPr>
  <dimension ref="A1:H38"/>
  <sheetViews>
    <sheetView zoomScale="130" zoomScaleNormal="130" workbookViewId="0">
      <selection activeCell="F3" sqref="F3"/>
    </sheetView>
  </sheetViews>
  <sheetFormatPr defaultRowHeight="15"/>
  <cols>
    <col min="1" max="1" width="9.85546875" bestFit="1" customWidth="1"/>
    <col min="2" max="2" width="12.42578125" customWidth="1"/>
    <col min="3" max="3" width="20.7109375" customWidth="1"/>
    <col min="4" max="4" width="6.85546875" style="13" bestFit="1" customWidth="1"/>
    <col min="5" max="5" width="19.5703125" style="9" customWidth="1"/>
    <col min="6" max="6" width="16.7109375" style="13" customWidth="1"/>
    <col min="7" max="7" width="6.42578125" style="13" bestFit="1" customWidth="1"/>
  </cols>
  <sheetData>
    <row r="1" spans="1:8" ht="36" customHeight="1">
      <c r="A1" s="47" t="s">
        <v>0</v>
      </c>
      <c r="B1" s="47"/>
      <c r="C1" s="47"/>
      <c r="D1" s="47"/>
      <c r="E1" s="47"/>
      <c r="F1" s="47"/>
      <c r="G1" s="47"/>
    </row>
    <row r="2" spans="1:8" ht="15" customHeight="1">
      <c r="A2" s="1" t="s">
        <v>1</v>
      </c>
      <c r="B2" s="2" t="s">
        <v>2</v>
      </c>
      <c r="C2" s="2" t="s">
        <v>3</v>
      </c>
      <c r="D2" s="1" t="s">
        <v>4</v>
      </c>
      <c r="E2" s="3" t="s">
        <v>5</v>
      </c>
      <c r="F2" s="1" t="s">
        <v>6</v>
      </c>
      <c r="G2" s="1" t="s">
        <v>7</v>
      </c>
    </row>
    <row r="3" spans="1:8">
      <c r="A3" s="4">
        <v>9876</v>
      </c>
      <c r="B3" s="5">
        <v>43252</v>
      </c>
      <c r="C3" t="s">
        <v>8</v>
      </c>
      <c r="D3" s="6" t="s">
        <v>9</v>
      </c>
      <c r="E3" s="7" t="s">
        <v>10</v>
      </c>
      <c r="F3" s="8">
        <v>1499.96</v>
      </c>
      <c r="G3" s="8" t="s">
        <v>11</v>
      </c>
    </row>
    <row r="4" spans="1:8">
      <c r="A4" s="4">
        <v>9877</v>
      </c>
      <c r="B4" s="5">
        <v>43253</v>
      </c>
      <c r="C4" t="s">
        <v>12</v>
      </c>
      <c r="D4" s="6" t="s">
        <v>9</v>
      </c>
      <c r="E4" s="9" t="s">
        <v>13</v>
      </c>
      <c r="F4" s="8">
        <v>1750</v>
      </c>
      <c r="G4" s="8" t="s">
        <v>14</v>
      </c>
    </row>
    <row r="5" spans="1:8">
      <c r="A5" s="4">
        <v>9878</v>
      </c>
      <c r="B5" s="5">
        <v>43254</v>
      </c>
      <c r="C5" t="s">
        <v>15</v>
      </c>
      <c r="D5" s="6" t="s">
        <v>9</v>
      </c>
      <c r="E5" s="9" t="s">
        <v>16</v>
      </c>
      <c r="F5" s="8">
        <v>2499.98</v>
      </c>
      <c r="G5" s="8" t="s">
        <v>11</v>
      </c>
    </row>
    <row r="6" spans="1:8">
      <c r="A6" s="4">
        <v>9879</v>
      </c>
      <c r="B6" s="5">
        <v>43255</v>
      </c>
      <c r="C6" t="s">
        <v>17</v>
      </c>
      <c r="D6" s="6" t="s">
        <v>18</v>
      </c>
      <c r="E6" s="7" t="s">
        <v>19</v>
      </c>
      <c r="F6" s="8">
        <v>2200</v>
      </c>
      <c r="G6" s="8" t="s">
        <v>11</v>
      </c>
    </row>
    <row r="7" spans="1:8">
      <c r="A7" s="4">
        <v>9880</v>
      </c>
      <c r="B7" s="5">
        <v>43256</v>
      </c>
      <c r="C7" t="s">
        <v>20</v>
      </c>
      <c r="D7" s="6" t="s">
        <v>21</v>
      </c>
      <c r="E7" s="7" t="s">
        <v>22</v>
      </c>
      <c r="F7" s="8">
        <v>2350</v>
      </c>
      <c r="G7" s="8" t="s">
        <v>14</v>
      </c>
      <c r="H7" s="10"/>
    </row>
    <row r="8" spans="1:8">
      <c r="A8" s="4">
        <v>9881</v>
      </c>
      <c r="B8" s="5">
        <v>43257</v>
      </c>
      <c r="C8" t="s">
        <v>23</v>
      </c>
      <c r="D8" s="6" t="s">
        <v>24</v>
      </c>
      <c r="E8" s="7" t="s">
        <v>25</v>
      </c>
      <c r="F8" s="8">
        <v>2300</v>
      </c>
      <c r="G8" s="8" t="s">
        <v>11</v>
      </c>
    </row>
    <row r="9" spans="1:8">
      <c r="A9" s="4">
        <v>9882</v>
      </c>
      <c r="B9" s="5">
        <v>43258</v>
      </c>
      <c r="C9" t="s">
        <v>26</v>
      </c>
      <c r="D9" s="6" t="s">
        <v>24</v>
      </c>
      <c r="E9" s="7" t="s">
        <v>27</v>
      </c>
      <c r="F9" s="8">
        <v>1800</v>
      </c>
      <c r="G9" s="8" t="s">
        <v>11</v>
      </c>
    </row>
    <row r="10" spans="1:8">
      <c r="A10" s="4">
        <v>9883</v>
      </c>
      <c r="B10" s="5">
        <v>43259</v>
      </c>
      <c r="C10" t="s">
        <v>28</v>
      </c>
      <c r="D10" s="6" t="s">
        <v>21</v>
      </c>
      <c r="E10" s="7" t="s">
        <v>29</v>
      </c>
      <c r="F10" s="8">
        <v>900</v>
      </c>
      <c r="G10" s="8" t="s">
        <v>11</v>
      </c>
    </row>
    <row r="11" spans="1:8">
      <c r="A11" s="4">
        <v>9884</v>
      </c>
      <c r="B11" s="5">
        <v>43260</v>
      </c>
      <c r="C11" t="s">
        <v>30</v>
      </c>
      <c r="D11" s="6" t="s">
        <v>18</v>
      </c>
      <c r="E11" s="7" t="s">
        <v>31</v>
      </c>
      <c r="F11" s="8">
        <v>2799.96</v>
      </c>
      <c r="G11" s="8" t="s">
        <v>14</v>
      </c>
    </row>
    <row r="12" spans="1:8">
      <c r="A12" s="4">
        <v>9885</v>
      </c>
      <c r="B12" s="5">
        <v>43261</v>
      </c>
      <c r="C12" t="s">
        <v>32</v>
      </c>
      <c r="D12" s="6" t="s">
        <v>9</v>
      </c>
      <c r="E12" s="7" t="s">
        <v>33</v>
      </c>
      <c r="F12" s="8">
        <v>1499.94</v>
      </c>
      <c r="G12" s="8" t="s">
        <v>14</v>
      </c>
    </row>
    <row r="13" spans="1:8">
      <c r="A13" s="4">
        <v>9886</v>
      </c>
      <c r="B13" s="5">
        <v>43262</v>
      </c>
      <c r="C13" t="s">
        <v>34</v>
      </c>
      <c r="D13" s="6" t="s">
        <v>9</v>
      </c>
      <c r="E13" s="7" t="s">
        <v>33</v>
      </c>
      <c r="F13" s="8">
        <v>1750</v>
      </c>
      <c r="G13" s="8" t="s">
        <v>11</v>
      </c>
    </row>
    <row r="14" spans="1:8">
      <c r="A14" s="4">
        <v>9887</v>
      </c>
      <c r="B14" s="5">
        <v>43263</v>
      </c>
      <c r="C14" t="s">
        <v>35</v>
      </c>
      <c r="D14" s="6" t="s">
        <v>18</v>
      </c>
      <c r="E14" s="7" t="s">
        <v>31</v>
      </c>
      <c r="F14" s="8">
        <v>2350</v>
      </c>
      <c r="G14" s="8" t="s">
        <v>14</v>
      </c>
    </row>
    <row r="15" spans="1:8">
      <c r="A15" s="4">
        <v>9888</v>
      </c>
      <c r="B15" s="5">
        <v>43264</v>
      </c>
      <c r="C15" t="s">
        <v>36</v>
      </c>
      <c r="D15" s="6" t="s">
        <v>21</v>
      </c>
      <c r="E15" s="7" t="s">
        <v>29</v>
      </c>
      <c r="F15" s="8">
        <v>2199.96</v>
      </c>
      <c r="G15" s="8" t="s">
        <v>11</v>
      </c>
    </row>
    <row r="16" spans="1:8">
      <c r="A16" s="4">
        <v>9889</v>
      </c>
      <c r="B16" s="5">
        <v>43265</v>
      </c>
      <c r="C16" t="s">
        <v>37</v>
      </c>
      <c r="D16" s="6" t="s">
        <v>24</v>
      </c>
      <c r="E16" s="7" t="s">
        <v>27</v>
      </c>
      <c r="F16" s="8">
        <v>2350</v>
      </c>
      <c r="G16" s="8" t="s">
        <v>11</v>
      </c>
    </row>
    <row r="17" spans="1:7">
      <c r="A17" s="4">
        <v>9890</v>
      </c>
      <c r="B17" s="5">
        <v>43266</v>
      </c>
      <c r="C17" t="s">
        <v>38</v>
      </c>
      <c r="D17" s="6" t="s">
        <v>24</v>
      </c>
      <c r="E17" s="7" t="s">
        <v>25</v>
      </c>
      <c r="F17" s="8">
        <v>2299.92</v>
      </c>
      <c r="G17" s="8" t="s">
        <v>14</v>
      </c>
    </row>
    <row r="18" spans="1:7">
      <c r="A18" s="4">
        <v>9891</v>
      </c>
      <c r="B18" s="5">
        <v>43267</v>
      </c>
      <c r="C18" t="s">
        <v>39</v>
      </c>
      <c r="D18" s="6" t="s">
        <v>21</v>
      </c>
      <c r="E18" s="7" t="s">
        <v>22</v>
      </c>
      <c r="F18" s="8">
        <v>1800</v>
      </c>
      <c r="G18" s="8" t="s">
        <v>11</v>
      </c>
    </row>
    <row r="19" spans="1:7">
      <c r="A19" s="4">
        <v>9892</v>
      </c>
      <c r="B19" s="5">
        <v>43268</v>
      </c>
      <c r="C19" t="s">
        <v>40</v>
      </c>
      <c r="D19" s="6" t="s">
        <v>18</v>
      </c>
      <c r="E19" s="7" t="s">
        <v>19</v>
      </c>
      <c r="F19" s="8">
        <v>900</v>
      </c>
      <c r="G19" s="8" t="s">
        <v>11</v>
      </c>
    </row>
    <row r="20" spans="1:7">
      <c r="A20" s="4">
        <v>9893</v>
      </c>
      <c r="B20" s="5">
        <v>43269</v>
      </c>
      <c r="C20" t="s">
        <v>41</v>
      </c>
      <c r="D20" s="6" t="s">
        <v>9</v>
      </c>
      <c r="E20" s="7" t="s">
        <v>16</v>
      </c>
      <c r="F20" s="8">
        <v>2800</v>
      </c>
      <c r="G20" s="8" t="s">
        <v>11</v>
      </c>
    </row>
    <row r="21" spans="1:7">
      <c r="A21" s="4">
        <v>9894</v>
      </c>
      <c r="B21" s="5">
        <v>43270</v>
      </c>
      <c r="C21" t="s">
        <v>42</v>
      </c>
      <c r="D21" s="6" t="s">
        <v>9</v>
      </c>
      <c r="E21" s="7" t="s">
        <v>13</v>
      </c>
      <c r="F21" s="8">
        <v>1500</v>
      </c>
      <c r="G21" s="8" t="s">
        <v>14</v>
      </c>
    </row>
    <row r="22" spans="1:7">
      <c r="A22" s="4">
        <v>9895</v>
      </c>
      <c r="B22" s="5">
        <v>43271</v>
      </c>
      <c r="C22" t="s">
        <v>43</v>
      </c>
      <c r="D22" s="6" t="s">
        <v>9</v>
      </c>
      <c r="E22" s="7" t="s">
        <v>10</v>
      </c>
      <c r="F22" s="8">
        <v>1749.9999999999991</v>
      </c>
      <c r="G22" s="8" t="s">
        <v>14</v>
      </c>
    </row>
    <row r="23" spans="1:7">
      <c r="A23" s="4">
        <v>9896</v>
      </c>
      <c r="B23" s="5">
        <v>43272</v>
      </c>
      <c r="C23" t="s">
        <v>44</v>
      </c>
      <c r="D23" s="6" t="s">
        <v>18</v>
      </c>
      <c r="E23" s="7" t="s">
        <v>31</v>
      </c>
      <c r="F23" s="8">
        <v>2499.96</v>
      </c>
      <c r="G23" s="8" t="s">
        <v>11</v>
      </c>
    </row>
    <row r="24" spans="1:7">
      <c r="A24" s="4">
        <v>9897</v>
      </c>
      <c r="B24" s="5">
        <v>43273</v>
      </c>
      <c r="C24" t="s">
        <v>45</v>
      </c>
      <c r="D24" s="6" t="s">
        <v>21</v>
      </c>
      <c r="E24" s="7" t="s">
        <v>29</v>
      </c>
      <c r="F24" s="8">
        <v>2199.96</v>
      </c>
      <c r="G24" s="8" t="s">
        <v>14</v>
      </c>
    </row>
    <row r="25" spans="1:7">
      <c r="A25" s="4">
        <v>9898</v>
      </c>
      <c r="B25" s="5">
        <v>43274</v>
      </c>
      <c r="C25" t="s">
        <v>46</v>
      </c>
      <c r="D25" s="6" t="s">
        <v>24</v>
      </c>
      <c r="E25" s="7" t="s">
        <v>27</v>
      </c>
      <c r="F25" s="8">
        <v>2349.9699999999998</v>
      </c>
      <c r="G25" s="8" t="s">
        <v>11</v>
      </c>
    </row>
    <row r="26" spans="1:7">
      <c r="A26" s="4">
        <v>9899</v>
      </c>
      <c r="B26" s="5">
        <v>43275</v>
      </c>
      <c r="C26" t="s">
        <v>47</v>
      </c>
      <c r="D26" s="6" t="s">
        <v>24</v>
      </c>
      <c r="E26" s="7" t="s">
        <v>25</v>
      </c>
      <c r="F26" s="8">
        <v>2300</v>
      </c>
      <c r="G26" s="8" t="s">
        <v>11</v>
      </c>
    </row>
    <row r="27" spans="1:7">
      <c r="A27" s="4">
        <v>9900</v>
      </c>
      <c r="B27" s="5">
        <v>43276</v>
      </c>
      <c r="C27" t="s">
        <v>48</v>
      </c>
      <c r="D27" s="6" t="s">
        <v>21</v>
      </c>
      <c r="E27" s="7" t="s">
        <v>22</v>
      </c>
      <c r="F27" s="8">
        <v>1799.98</v>
      </c>
      <c r="G27" s="8" t="s">
        <v>14</v>
      </c>
    </row>
    <row r="28" spans="1:7">
      <c r="A28" s="4">
        <v>9901</v>
      </c>
      <c r="B28" s="5">
        <v>43277</v>
      </c>
      <c r="C28" t="s">
        <v>49</v>
      </c>
      <c r="D28" s="6" t="s">
        <v>24</v>
      </c>
      <c r="E28" s="7" t="s">
        <v>27</v>
      </c>
      <c r="F28" s="8">
        <v>900</v>
      </c>
      <c r="G28" s="8" t="s">
        <v>11</v>
      </c>
    </row>
    <row r="29" spans="1:7">
      <c r="A29" s="4">
        <v>9902</v>
      </c>
      <c r="B29" s="5">
        <v>43278</v>
      </c>
      <c r="C29" t="s">
        <v>50</v>
      </c>
      <c r="D29" s="6" t="s">
        <v>21</v>
      </c>
      <c r="E29" s="7" t="s">
        <v>29</v>
      </c>
      <c r="F29" s="8">
        <v>2800</v>
      </c>
      <c r="G29" s="8" t="s">
        <v>11</v>
      </c>
    </row>
    <row r="30" spans="1:7">
      <c r="A30" s="4">
        <v>9903</v>
      </c>
      <c r="B30" s="5">
        <v>43279</v>
      </c>
      <c r="C30" t="s">
        <v>51</v>
      </c>
      <c r="D30" s="6" t="s">
        <v>18</v>
      </c>
      <c r="E30" s="7" t="s">
        <v>31</v>
      </c>
      <c r="F30" s="8">
        <v>1500</v>
      </c>
      <c r="G30" s="8" t="s">
        <v>11</v>
      </c>
    </row>
    <row r="31" spans="1:7">
      <c r="A31" s="4">
        <v>9904</v>
      </c>
      <c r="B31" s="5">
        <v>43280</v>
      </c>
      <c r="C31" t="s">
        <v>52</v>
      </c>
      <c r="D31" s="6" t="s">
        <v>9</v>
      </c>
      <c r="E31" s="7" t="s">
        <v>33</v>
      </c>
      <c r="F31" s="8">
        <v>1750</v>
      </c>
      <c r="G31" s="8" t="s">
        <v>14</v>
      </c>
    </row>
    <row r="32" spans="1:7">
      <c r="A32" s="4">
        <v>9905</v>
      </c>
      <c r="B32" s="5">
        <v>43281</v>
      </c>
      <c r="C32" t="s">
        <v>53</v>
      </c>
      <c r="D32" s="6" t="s">
        <v>24</v>
      </c>
      <c r="E32" s="7" t="s">
        <v>25</v>
      </c>
      <c r="F32" s="8">
        <v>2500</v>
      </c>
      <c r="G32" s="8" t="s">
        <v>14</v>
      </c>
    </row>
    <row r="33" spans="4:7">
      <c r="D33" s="11"/>
      <c r="F33" s="12"/>
      <c r="G33" s="12"/>
    </row>
    <row r="34" spans="4:7">
      <c r="D34" s="11"/>
      <c r="F34" s="12"/>
      <c r="G34" s="12"/>
    </row>
    <row r="35" spans="4:7">
      <c r="D35" s="11"/>
      <c r="F35" s="12"/>
      <c r="G35" s="12"/>
    </row>
    <row r="36" spans="4:7">
      <c r="D36" s="11"/>
      <c r="F36" s="12"/>
      <c r="G36" s="12"/>
    </row>
    <row r="37" spans="4:7">
      <c r="D37" s="11"/>
      <c r="F37" s="12"/>
      <c r="G37" s="12"/>
    </row>
    <row r="38" spans="4:7">
      <c r="D38" s="11"/>
      <c r="F38" s="12"/>
      <c r="G38" s="12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E7D7-D0DD-42EA-A73C-B5123AD7A00D}">
  <sheetPr>
    <tabColor theme="9" tint="0.59999389629810485"/>
  </sheetPr>
  <dimension ref="A1"/>
  <sheetViews>
    <sheetView topLeftCell="A12" zoomScale="130" zoomScaleNormal="130" workbookViewId="0">
      <selection activeCell="E20" sqref="E20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9427-FA8A-45E6-A005-5A36132442BD}">
  <sheetPr>
    <tabColor theme="9" tint="0.39997558519241921"/>
  </sheetPr>
  <dimension ref="A1:G6"/>
  <sheetViews>
    <sheetView zoomScale="130" zoomScaleNormal="130" workbookViewId="0">
      <selection activeCell="G7" sqref="G7"/>
    </sheetView>
  </sheetViews>
  <sheetFormatPr defaultRowHeight="1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>
      <c r="A1" s="47" t="s">
        <v>0</v>
      </c>
      <c r="B1" s="47"/>
      <c r="C1" s="47"/>
      <c r="D1" s="47"/>
      <c r="E1" s="47"/>
      <c r="F1" s="47"/>
      <c r="G1" s="47"/>
    </row>
    <row r="2" spans="1:7">
      <c r="A2" s="14"/>
      <c r="B2" s="14"/>
      <c r="C2" s="2" t="s">
        <v>54</v>
      </c>
      <c r="D2" s="2" t="s">
        <v>55</v>
      </c>
      <c r="E2" s="2" t="s">
        <v>56</v>
      </c>
      <c r="F2" s="2" t="s">
        <v>57</v>
      </c>
      <c r="G2" s="2" t="s">
        <v>58</v>
      </c>
    </row>
    <row r="3" spans="1:7">
      <c r="A3" s="48" t="s">
        <v>59</v>
      </c>
      <c r="B3" s="15" t="s">
        <v>60</v>
      </c>
      <c r="C3" s="16">
        <v>150000</v>
      </c>
      <c r="D3" s="16">
        <v>165000</v>
      </c>
      <c r="E3" s="16">
        <v>172000</v>
      </c>
      <c r="F3" s="16">
        <v>210000</v>
      </c>
      <c r="G3" s="17">
        <f>SUM(C3:F3)</f>
        <v>697000</v>
      </c>
    </row>
    <row r="4" spans="1:7">
      <c r="A4" s="48"/>
      <c r="B4" s="15" t="s">
        <v>61</v>
      </c>
      <c r="C4" s="16">
        <v>35000</v>
      </c>
      <c r="D4" s="16">
        <v>42000</v>
      </c>
      <c r="E4" s="16">
        <v>25000</v>
      </c>
      <c r="F4" s="16">
        <v>43275</v>
      </c>
      <c r="G4" s="17">
        <f>SUM(C4:F4)</f>
        <v>145275</v>
      </c>
    </row>
    <row r="5" spans="1:7">
      <c r="A5" s="48"/>
      <c r="B5" s="15" t="s">
        <v>62</v>
      </c>
      <c r="C5" s="16">
        <v>14320</v>
      </c>
      <c r="D5" s="16">
        <v>12743</v>
      </c>
      <c r="E5" s="16">
        <v>12745</v>
      </c>
      <c r="F5" s="16">
        <v>9321</v>
      </c>
      <c r="G5" s="17">
        <f>SUM(G3:G4)</f>
        <v>842275</v>
      </c>
    </row>
    <row r="6" spans="1:7">
      <c r="B6" s="18" t="s">
        <v>58</v>
      </c>
      <c r="C6" s="17">
        <f>SUM(C3:C5)</f>
        <v>199320</v>
      </c>
      <c r="D6" s="17">
        <f t="shared" ref="D6:F6" si="0">SUM(D3:D5)</f>
        <v>219743</v>
      </c>
      <c r="E6" s="17">
        <f t="shared" si="0"/>
        <v>209745</v>
      </c>
      <c r="F6" s="17">
        <f t="shared" si="0"/>
        <v>262596</v>
      </c>
    </row>
  </sheetData>
  <mergeCells count="2">
    <mergeCell ref="A1:G1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335-24A9-40D7-AE88-4CB5144CB711}">
  <sheetPr>
    <tabColor theme="9" tint="-0.249977111117893"/>
  </sheetPr>
  <dimension ref="A1:G6"/>
  <sheetViews>
    <sheetView zoomScale="130" zoomScaleNormal="130" workbookViewId="0">
      <selection activeCell="G7" sqref="G7"/>
    </sheetView>
  </sheetViews>
  <sheetFormatPr defaultRowHeight="1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>
      <c r="A1" s="47" t="s">
        <v>63</v>
      </c>
      <c r="B1" s="47"/>
      <c r="C1" s="47"/>
      <c r="D1" s="47"/>
      <c r="E1" s="47"/>
      <c r="F1" s="47"/>
      <c r="G1" s="47"/>
    </row>
    <row r="2" spans="1:7">
      <c r="A2" s="14"/>
      <c r="B2" s="14"/>
      <c r="C2" s="2" t="s">
        <v>54</v>
      </c>
      <c r="D2" s="2" t="s">
        <v>55</v>
      </c>
      <c r="E2" s="2" t="s">
        <v>56</v>
      </c>
      <c r="F2" s="2" t="s">
        <v>57</v>
      </c>
      <c r="G2" s="2" t="s">
        <v>58</v>
      </c>
    </row>
    <row r="3" spans="1:7">
      <c r="A3" s="48" t="s">
        <v>59</v>
      </c>
      <c r="B3" s="15" t="s">
        <v>60</v>
      </c>
      <c r="C3" s="16">
        <v>165000</v>
      </c>
      <c r="D3" s="16">
        <v>143000</v>
      </c>
      <c r="E3" s="16">
        <v>183000</v>
      </c>
      <c r="F3" s="16">
        <v>197000</v>
      </c>
      <c r="G3" s="17">
        <f>SUM(C3:F3)</f>
        <v>688000</v>
      </c>
    </row>
    <row r="4" spans="1:7">
      <c r="A4" s="48"/>
      <c r="B4" s="15" t="s">
        <v>61</v>
      </c>
      <c r="C4" s="16">
        <v>45000</v>
      </c>
      <c r="D4" s="16">
        <v>47500</v>
      </c>
      <c r="E4" s="16">
        <v>28000</v>
      </c>
      <c r="F4" s="16">
        <v>49275</v>
      </c>
      <c r="G4" s="17">
        <f>SUM(C4:F4)</f>
        <v>169775</v>
      </c>
    </row>
    <row r="5" spans="1:7">
      <c r="A5" s="48"/>
      <c r="B5" s="15" t="s">
        <v>62</v>
      </c>
      <c r="C5" s="16">
        <v>17320</v>
      </c>
      <c r="D5" s="16">
        <v>16743</v>
      </c>
      <c r="E5" s="16">
        <v>18745</v>
      </c>
      <c r="F5" s="16">
        <v>12321</v>
      </c>
      <c r="G5" s="17">
        <f>SUM(G3:G4)</f>
        <v>857775</v>
      </c>
    </row>
    <row r="6" spans="1:7">
      <c r="B6" s="18" t="s">
        <v>58</v>
      </c>
      <c r="C6" s="17">
        <f>SUM(C3:C5)</f>
        <v>227320</v>
      </c>
      <c r="D6" s="17">
        <f t="shared" ref="D6:F6" si="0">SUM(D3:D5)</f>
        <v>207243</v>
      </c>
      <c r="E6" s="17">
        <f t="shared" si="0"/>
        <v>229745</v>
      </c>
      <c r="F6" s="17">
        <f t="shared" si="0"/>
        <v>258596</v>
      </c>
      <c r="G6" s="16"/>
    </row>
  </sheetData>
  <mergeCells count="2">
    <mergeCell ref="A1:G1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AF43-D825-40D8-A170-F91EA8A8D56F}">
  <sheetPr>
    <tabColor theme="9" tint="-0.499984740745262"/>
  </sheetPr>
  <dimension ref="A1:G6"/>
  <sheetViews>
    <sheetView zoomScale="130" zoomScaleNormal="130" workbookViewId="0">
      <selection activeCell="G7" sqref="G7"/>
    </sheetView>
  </sheetViews>
  <sheetFormatPr defaultRowHeight="1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>
      <c r="A1" s="47" t="s">
        <v>64</v>
      </c>
      <c r="B1" s="47"/>
      <c r="C1" s="47"/>
      <c r="D1" s="47"/>
      <c r="E1" s="47"/>
      <c r="F1" s="47"/>
      <c r="G1" s="47"/>
    </row>
    <row r="2" spans="1:7">
      <c r="A2" s="14"/>
      <c r="B2" s="14"/>
      <c r="C2" s="2" t="s">
        <v>54</v>
      </c>
      <c r="D2" s="2" t="s">
        <v>55</v>
      </c>
      <c r="E2" s="2" t="s">
        <v>56</v>
      </c>
      <c r="F2" s="2" t="s">
        <v>57</v>
      </c>
      <c r="G2" s="2" t="s">
        <v>58</v>
      </c>
    </row>
    <row r="3" spans="1:7">
      <c r="A3" s="48" t="s">
        <v>59</v>
      </c>
      <c r="B3" s="15" t="s">
        <v>60</v>
      </c>
      <c r="C3" s="16">
        <v>265000</v>
      </c>
      <c r="D3" s="16">
        <v>243000</v>
      </c>
      <c r="E3" s="16">
        <v>283000</v>
      </c>
      <c r="F3" s="16">
        <v>297000</v>
      </c>
      <c r="G3" s="17">
        <f>SUM(C3:F3)</f>
        <v>1088000</v>
      </c>
    </row>
    <row r="4" spans="1:7">
      <c r="A4" s="48"/>
      <c r="B4" s="15" t="s">
        <v>61</v>
      </c>
      <c r="C4" s="16">
        <v>55000</v>
      </c>
      <c r="D4" s="16">
        <v>57500</v>
      </c>
      <c r="E4" s="16">
        <v>38000</v>
      </c>
      <c r="F4" s="16">
        <v>59275</v>
      </c>
      <c r="G4" s="17">
        <f>SUM(C4:F4)</f>
        <v>209775</v>
      </c>
    </row>
    <row r="5" spans="1:7">
      <c r="A5" s="48"/>
      <c r="B5" s="15" t="s">
        <v>62</v>
      </c>
      <c r="C5" s="16">
        <v>27320</v>
      </c>
      <c r="D5" s="16">
        <v>26743</v>
      </c>
      <c r="E5" s="16">
        <v>28745</v>
      </c>
      <c r="F5" s="16">
        <v>22321</v>
      </c>
      <c r="G5" s="17">
        <f>SUM(G3:G4)</f>
        <v>1297775</v>
      </c>
    </row>
    <row r="6" spans="1:7">
      <c r="B6" s="18" t="s">
        <v>58</v>
      </c>
      <c r="C6" s="17">
        <f>SUM(C3:C5)</f>
        <v>347320</v>
      </c>
      <c r="D6" s="17">
        <f t="shared" ref="D6:F6" si="0">SUM(D3:D5)</f>
        <v>327243</v>
      </c>
      <c r="E6" s="17">
        <f t="shared" si="0"/>
        <v>349745</v>
      </c>
      <c r="F6" s="17">
        <f t="shared" si="0"/>
        <v>378596</v>
      </c>
    </row>
  </sheetData>
  <mergeCells count="2">
    <mergeCell ref="A1:G1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0D52-E5C7-456B-9B5C-29CC931EC4A2}">
  <sheetPr>
    <tabColor theme="9" tint="-0.249977111117893"/>
  </sheetPr>
  <dimension ref="A3:H8"/>
  <sheetViews>
    <sheetView zoomScale="130" zoomScaleNormal="130" workbookViewId="0">
      <selection activeCell="C3" sqref="A3:H8"/>
      <pivotSelection pane="bottomRight" showHeader="1" click="1" r:id="rId1">
        <pivotArea type="all" dataOnly="0" outline="0" fieldPosition="0"/>
      </pivotSelection>
    </sheetView>
  </sheetViews>
  <sheetFormatPr defaultRowHeight="15"/>
  <cols>
    <col min="1" max="1" width="18.85546875" bestFit="1" customWidth="1"/>
    <col min="2" max="2" width="19.5703125" bestFit="1" customWidth="1"/>
    <col min="3" max="3" width="13.85546875" bestFit="1" customWidth="1"/>
    <col min="4" max="5" width="15.140625" bestFit="1" customWidth="1"/>
    <col min="6" max="7" width="13.85546875" bestFit="1" customWidth="1"/>
    <col min="8" max="8" width="15.140625" bestFit="1" customWidth="1"/>
    <col min="9" max="32" width="6.7109375" bestFit="1" customWidth="1"/>
    <col min="33" max="33" width="8.5703125" bestFit="1" customWidth="1"/>
    <col min="34" max="61" width="6.85546875" bestFit="1" customWidth="1"/>
    <col min="62" max="62" width="8.7109375" bestFit="1" customWidth="1"/>
    <col min="63" max="93" width="7.5703125" bestFit="1" customWidth="1"/>
    <col min="94" max="94" width="9.28515625" bestFit="1" customWidth="1"/>
    <col min="95" max="124" width="7" bestFit="1" customWidth="1"/>
    <col min="125" max="125" width="8.7109375" bestFit="1" customWidth="1"/>
    <col min="126" max="156" width="7.28515625" bestFit="1" customWidth="1"/>
    <col min="157" max="157" width="9.140625" bestFit="1" customWidth="1"/>
    <col min="158" max="187" width="6.85546875" bestFit="1" customWidth="1"/>
    <col min="188" max="188" width="8.7109375" bestFit="1" customWidth="1"/>
    <col min="189" max="189" width="10.7109375" bestFit="1" customWidth="1"/>
  </cols>
  <sheetData>
    <row r="3" spans="1:8">
      <c r="A3" s="31" t="s">
        <v>65</v>
      </c>
      <c r="B3" s="31" t="s">
        <v>66</v>
      </c>
    </row>
    <row r="4" spans="1:8">
      <c r="B4" t="s">
        <v>68</v>
      </c>
      <c r="C4" t="s">
        <v>69</v>
      </c>
      <c r="D4" t="s">
        <v>70</v>
      </c>
      <c r="E4" t="s">
        <v>71</v>
      </c>
      <c r="F4" t="s">
        <v>72</v>
      </c>
      <c r="G4" t="s">
        <v>73</v>
      </c>
      <c r="H4" t="s">
        <v>74</v>
      </c>
    </row>
    <row r="5" spans="1:8">
      <c r="A5" s="31" t="s">
        <v>67</v>
      </c>
    </row>
    <row r="6" spans="1:8">
      <c r="A6" s="46" t="s">
        <v>75</v>
      </c>
      <c r="B6" s="8">
        <v>49338</v>
      </c>
      <c r="C6" s="8">
        <v>57453</v>
      </c>
      <c r="D6" s="8">
        <v>99989</v>
      </c>
      <c r="E6" s="8">
        <v>110906</v>
      </c>
      <c r="F6" s="8">
        <v>42635</v>
      </c>
      <c r="G6" s="8">
        <v>59805</v>
      </c>
      <c r="H6" s="8">
        <v>420126</v>
      </c>
    </row>
    <row r="7" spans="1:8">
      <c r="A7" s="9" t="s">
        <v>76</v>
      </c>
      <c r="B7" s="8">
        <v>22650</v>
      </c>
      <c r="C7" s="8">
        <v>31840</v>
      </c>
      <c r="D7" s="8">
        <v>24415</v>
      </c>
      <c r="E7" s="8">
        <v>35670</v>
      </c>
      <c r="F7" s="8">
        <v>27270</v>
      </c>
      <c r="G7" s="8">
        <v>39870</v>
      </c>
      <c r="H7" s="8">
        <v>181715</v>
      </c>
    </row>
    <row r="8" spans="1:8">
      <c r="A8" s="9" t="s">
        <v>74</v>
      </c>
      <c r="B8" s="8">
        <v>71988</v>
      </c>
      <c r="C8" s="8">
        <v>89293</v>
      </c>
      <c r="D8" s="8">
        <v>124404</v>
      </c>
      <c r="E8" s="8">
        <v>146576</v>
      </c>
      <c r="F8" s="8">
        <v>69905</v>
      </c>
      <c r="G8" s="8">
        <v>99675</v>
      </c>
      <c r="H8" s="8">
        <v>601841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1543-E8C5-47E3-98A5-C2D53B8A5A2A}">
  <sheetPr>
    <tabColor theme="9" tint="0.39997558519241921"/>
  </sheetPr>
  <dimension ref="A3:H8"/>
  <sheetViews>
    <sheetView zoomScale="130" zoomScaleNormal="130" workbookViewId="0">
      <selection activeCell="A3" sqref="A3:H8"/>
      <pivotSelection pane="bottomRight" showHeader="1" click="1" r:id="rId1">
        <pivotArea type="all" dataOnly="0" outline="0" fieldPosition="0"/>
      </pivotSelection>
    </sheetView>
  </sheetViews>
  <sheetFormatPr defaultRowHeight="15"/>
  <cols>
    <col min="1" max="1" width="18.85546875" bestFit="1" customWidth="1"/>
    <col min="2" max="2" width="19.5703125" bestFit="1" customWidth="1"/>
    <col min="3" max="3" width="13.85546875" bestFit="1" customWidth="1"/>
    <col min="4" max="5" width="15.140625" bestFit="1" customWidth="1"/>
    <col min="6" max="7" width="13.85546875" bestFit="1" customWidth="1"/>
    <col min="8" max="8" width="15.140625" bestFit="1" customWidth="1"/>
    <col min="9" max="9" width="21.85546875" bestFit="1" customWidth="1"/>
    <col min="10" max="10" width="18.85546875" bestFit="1" customWidth="1"/>
    <col min="11" max="11" width="21.85546875" bestFit="1" customWidth="1"/>
    <col min="12" max="12" width="18.85546875" bestFit="1" customWidth="1"/>
    <col min="13" max="13" width="21.85546875" bestFit="1" customWidth="1"/>
    <col min="14" max="14" width="23.85546875" bestFit="1" customWidth="1"/>
    <col min="15" max="15" width="26.85546875" bestFit="1" customWidth="1"/>
    <col min="16" max="16" width="12.5703125" bestFit="1" customWidth="1"/>
    <col min="17" max="17" width="18.85546875" bestFit="1" customWidth="1"/>
    <col min="18" max="18" width="24.42578125" bestFit="1" customWidth="1"/>
    <col min="19" max="19" width="12.5703125" bestFit="1" customWidth="1"/>
    <col min="20" max="20" width="23.85546875" bestFit="1" customWidth="1"/>
    <col min="21" max="21" width="29.42578125" bestFit="1" customWidth="1"/>
    <col min="22" max="22" width="17.7109375" bestFit="1" customWidth="1"/>
    <col min="23" max="32" width="6.7109375" bestFit="1" customWidth="1"/>
    <col min="33" max="60" width="6.85546875" bestFit="1" customWidth="1"/>
    <col min="61" max="91" width="7.5703125" bestFit="1" customWidth="1"/>
    <col min="92" max="121" width="7" bestFit="1" customWidth="1"/>
    <col min="122" max="152" width="7.28515625" bestFit="1" customWidth="1"/>
    <col min="153" max="182" width="6.85546875" bestFit="1" customWidth="1"/>
    <col min="183" max="183" width="10.7109375" bestFit="1" customWidth="1"/>
    <col min="184" max="187" width="6.85546875" bestFit="1" customWidth="1"/>
    <col min="188" max="188" width="8.7109375" bestFit="1" customWidth="1"/>
    <col min="189" max="189" width="10.7109375" bestFit="1" customWidth="1"/>
  </cols>
  <sheetData>
    <row r="3" spans="1:8">
      <c r="A3" s="31" t="s">
        <v>65</v>
      </c>
      <c r="B3" s="31" t="s">
        <v>66</v>
      </c>
    </row>
    <row r="4" spans="1:8">
      <c r="B4" t="s">
        <v>68</v>
      </c>
      <c r="C4" t="s">
        <v>69</v>
      </c>
      <c r="D4" t="s">
        <v>70</v>
      </c>
      <c r="E4" t="s">
        <v>71</v>
      </c>
      <c r="F4" t="s">
        <v>72</v>
      </c>
      <c r="G4" t="s">
        <v>73</v>
      </c>
      <c r="H4" t="s">
        <v>74</v>
      </c>
    </row>
    <row r="5" spans="1:8">
      <c r="A5" s="31" t="s">
        <v>67</v>
      </c>
      <c r="B5" s="31"/>
      <c r="C5" s="31"/>
      <c r="D5" s="31"/>
      <c r="E5" s="31"/>
      <c r="F5" s="31"/>
      <c r="G5" s="31"/>
      <c r="H5" s="31"/>
    </row>
    <row r="6" spans="1:8">
      <c r="A6" s="46" t="s">
        <v>75</v>
      </c>
      <c r="B6" s="8">
        <v>49338</v>
      </c>
      <c r="C6" s="8">
        <v>57453</v>
      </c>
      <c r="D6" s="8">
        <v>99989</v>
      </c>
      <c r="E6" s="8">
        <v>110906</v>
      </c>
      <c r="F6" s="8">
        <v>42635</v>
      </c>
      <c r="G6" s="8">
        <v>59805</v>
      </c>
      <c r="H6" s="8">
        <v>420126</v>
      </c>
    </row>
    <row r="7" spans="1:8">
      <c r="A7" s="9" t="s">
        <v>76</v>
      </c>
      <c r="B7" s="8">
        <v>22650</v>
      </c>
      <c r="C7" s="8">
        <v>31840</v>
      </c>
      <c r="D7" s="8">
        <v>24415</v>
      </c>
      <c r="E7" s="8">
        <v>35670</v>
      </c>
      <c r="F7" s="8">
        <v>27270</v>
      </c>
      <c r="G7" s="8">
        <v>39870</v>
      </c>
      <c r="H7" s="8">
        <v>181715</v>
      </c>
    </row>
    <row r="8" spans="1:8">
      <c r="A8" s="9" t="s">
        <v>74</v>
      </c>
      <c r="B8" s="8">
        <v>71988</v>
      </c>
      <c r="C8" s="8">
        <v>89293</v>
      </c>
      <c r="D8" s="8">
        <v>124404</v>
      </c>
      <c r="E8" s="8">
        <v>146576</v>
      </c>
      <c r="F8" s="8">
        <v>69905</v>
      </c>
      <c r="G8" s="8">
        <v>99675</v>
      </c>
      <c r="H8" s="8">
        <v>601841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Dados2</vt:lpstr>
      <vt:lpstr>Receitas</vt:lpstr>
      <vt:lpstr>Reservas</vt:lpstr>
      <vt:lpstr>Fonte de Dados Externa</vt:lpstr>
      <vt:lpstr>Salvador</vt:lpstr>
      <vt:lpstr>Fortaleza</vt:lpstr>
      <vt:lpstr>Rio de Janeiro</vt:lpstr>
      <vt:lpstr>Alterar Campo de Valores</vt:lpstr>
      <vt:lpstr>Criando Campo Calculado</vt:lpstr>
      <vt:lpstr>Usando Dados em uma Fórmula</vt:lpstr>
      <vt:lpstr>Detalhando os Dados</vt:lpstr>
      <vt:lpstr>Ordenando Dados</vt:lpstr>
      <vt:lpstr>Filtrando Campos Seleção</vt:lpstr>
      <vt:lpstr>Filtrando Dados Regras</vt:lpstr>
      <vt:lpstr>Dados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2018-11-27T00:39:57Z</dcterms:created>
  <dcterms:modified xsi:type="dcterms:W3CDTF">2020-07-22T12:55:43Z</dcterms:modified>
</cp:coreProperties>
</file>