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/>
  <xr:revisionPtr revIDLastSave="0" documentId="13_ncr:1_{C1468813-4710-436B-B324-330EC3D76CD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1" l="1"/>
  <c r="H16" i="1" s="1"/>
  <c r="H7" i="1"/>
  <c r="J7" i="1" s="1"/>
  <c r="H6" i="1"/>
  <c r="J6" i="1" s="1"/>
  <c r="J5" i="1"/>
  <c r="J4" i="1"/>
  <c r="J9" i="1" l="1"/>
  <c r="D5" i="1"/>
  <c r="D6" i="1"/>
  <c r="D7" i="1"/>
  <c r="D4" i="1"/>
  <c r="H17" i="1" l="1"/>
  <c r="H18" i="1" s="1"/>
  <c r="D9" i="1"/>
</calcChain>
</file>

<file path=xl/sharedStrings.xml><?xml version="1.0" encoding="utf-8"?>
<sst xmlns="http://schemas.openxmlformats.org/spreadsheetml/2006/main" count="30" uniqueCount="23">
  <si>
    <t>Budget Estimation for a Week</t>
  </si>
  <si>
    <t xml:space="preserve">Total Project Value </t>
  </si>
  <si>
    <t>Task</t>
  </si>
  <si>
    <t>Hours/Week</t>
  </si>
  <si>
    <t>Billing Rate</t>
  </si>
  <si>
    <t>Calculated Totals</t>
  </si>
  <si>
    <t>Total Hours</t>
  </si>
  <si>
    <t>Project Manager</t>
  </si>
  <si>
    <t>Scrum Master</t>
  </si>
  <si>
    <t>Developer</t>
  </si>
  <si>
    <t>Total Cost for a week</t>
  </si>
  <si>
    <t xml:space="preserve">Total Cost </t>
  </si>
  <si>
    <t>TOTAL PROJECT VALUE =</t>
  </si>
  <si>
    <t>EXPECTED PROFITS =</t>
  </si>
  <si>
    <t>Designer/Testing</t>
  </si>
  <si>
    <t>Equipment</t>
  </si>
  <si>
    <t>Systems</t>
  </si>
  <si>
    <t>Servers</t>
  </si>
  <si>
    <t>Software</t>
  </si>
  <si>
    <t>Cost</t>
  </si>
  <si>
    <t xml:space="preserve"> Total for Equipment =</t>
  </si>
  <si>
    <t>TOTAL EQUIPMENT COST =</t>
  </si>
  <si>
    <t>TOTAL PROJECT AMOUNT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</si>
</sst>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8" fontId="0" fillId="0" borderId="1" xfId="0" applyNumberFormat="1" applyBorder="1"/>
    <xf numFmtId="44" fontId="0" fillId="0" borderId="1" xfId="1" applyFont="1" applyBorder="1"/>
    <xf numFmtId="44" fontId="0" fillId="0" borderId="1" xfId="0" applyNumberFormat="1" applyBorder="1"/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44" fontId="0" fillId="0" borderId="0" xfId="1" applyFont="1"/>
    <xf numFmtId="44" fontId="2" fillId="0" borderId="0" xfId="1" applyFont="1" applyAlignment="1">
      <alignment horizontal="center"/>
    </xf>
    <xf numFmtId="0" fontId="2" fillId="0" borderId="1" xfId="0" applyFont="1" applyBorder="1"/>
    <xf numFmtId="8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44" fontId="2" fillId="0" borderId="1" xfId="1" applyFont="1" applyBorder="1" applyAlignment="1">
      <alignment horizontal="center" vertical="center"/>
    </xf>
    <xf numFmtId="44" fontId="2" fillId="0" borderId="1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Sheet1!$G$15:$G$18</c15:sqref>
                  </c15:fullRef>
                </c:ext>
              </c:extLst>
              <c:f>Sheet1!$G$16:$G$18</c:f>
              <c:strCache>
                <c:ptCount val="3"/>
                <c:pt idx="0">
                  <c:v>TOTAL EQUIPMENT COST =</c:v>
                </c:pt>
                <c:pt idx="1">
                  <c:v>TOTAL PROJECT VALUE =</c:v>
                </c:pt>
                <c:pt idx="2">
                  <c:v>EXPECTED PROFITS =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Sheet1!$H$15:$H$18</c15:sqref>
                  </c15:fullRef>
                </c:ext>
              </c:extLst>
              <c:f>Sheet1!$H$16:$H$18</c:f>
              <c:numCache>
                <c:formatCode>_("$"* #,##0.00_);_("$"* \(#,##0.00\);_("$"* "-"??_);_(@_)</c:formatCode>
                <c:ptCount val="3"/>
                <c:pt idx="0">
                  <c:v>5799</c:v>
                </c:pt>
                <c:pt idx="1" formatCode="&quot;$&quot;#,##0.00_);[Red]\(&quot;$&quot;#,##0.00\)">
                  <c:v>51100</c:v>
                </c:pt>
                <c:pt idx="2">
                  <c:v>13101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55F7-4B5F-9514-B55ACC981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10</xdr:row>
      <xdr:rowOff>66675</xdr:rowOff>
    </xdr:from>
    <xdr:to>
      <xdr:col>11</xdr:col>
      <xdr:colOff>590550</xdr:colOff>
      <xdr:row>22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D907A8-5B1C-4E7F-8D86-946013419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K4" sqref="K4"/>
    </sheetView>
  </sheetViews>
  <sheetFormatPr defaultRowHeight="15" x14ac:dyDescent="0.25"/>
  <cols>
    <col min="1" max="1" width="25.85546875" bestFit="1" customWidth="1"/>
    <col min="2" max="2" width="29.5703125" bestFit="1" customWidth="1"/>
    <col min="3" max="3" width="11.140625" bestFit="1" customWidth="1"/>
    <col min="4" max="4" width="15" bestFit="1" customWidth="1"/>
    <col min="6" max="6" width="13.140625" bestFit="1" customWidth="1"/>
    <col min="7" max="7" width="23.42578125" bestFit="1" customWidth="1"/>
    <col min="8" max="8" width="11.5703125" bestFit="1" customWidth="1"/>
    <col min="9" max="9" width="9.85546875" bestFit="1" customWidth="1"/>
    <col min="10" max="11" width="15" bestFit="1" customWidth="1"/>
  </cols>
  <sheetData>
    <row r="1" spans="1:10" x14ac:dyDescent="0.25">
      <c r="A1" s="10" t="s">
        <v>0</v>
      </c>
      <c r="B1" s="10"/>
      <c r="C1" s="10"/>
      <c r="D1" s="10"/>
      <c r="G1" s="10" t="s">
        <v>1</v>
      </c>
      <c r="H1" s="1"/>
      <c r="I1" s="1"/>
      <c r="J1" s="1"/>
    </row>
    <row r="2" spans="1:10" x14ac:dyDescent="0.25">
      <c r="A2" s="10" t="s">
        <v>2</v>
      </c>
      <c r="B2" s="10" t="s">
        <v>3</v>
      </c>
      <c r="C2" s="10" t="s">
        <v>4</v>
      </c>
      <c r="D2" s="10" t="s">
        <v>5</v>
      </c>
      <c r="G2" s="10" t="s">
        <v>2</v>
      </c>
      <c r="H2" s="10" t="s">
        <v>6</v>
      </c>
      <c r="I2" s="10" t="s">
        <v>4</v>
      </c>
      <c r="J2" s="10" t="s">
        <v>5</v>
      </c>
    </row>
    <row r="3" spans="1:10" x14ac:dyDescent="0.25">
      <c r="A3" s="1"/>
      <c r="B3" s="1"/>
      <c r="C3" s="1"/>
      <c r="D3" s="1"/>
      <c r="G3" s="10"/>
      <c r="H3" s="1"/>
      <c r="I3" s="1"/>
      <c r="J3" s="1"/>
    </row>
    <row r="4" spans="1:10" x14ac:dyDescent="0.25">
      <c r="A4" s="10" t="s">
        <v>7</v>
      </c>
      <c r="B4" s="1">
        <v>2</v>
      </c>
      <c r="C4" s="2">
        <v>80</v>
      </c>
      <c r="D4" s="2">
        <f>B4*C4</f>
        <v>160</v>
      </c>
      <c r="G4" s="10" t="s">
        <v>7</v>
      </c>
      <c r="H4" s="1">
        <v>28</v>
      </c>
      <c r="I4" s="2">
        <v>80</v>
      </c>
      <c r="J4" s="2">
        <f>H4*I4</f>
        <v>2240</v>
      </c>
    </row>
    <row r="5" spans="1:10" x14ac:dyDescent="0.25">
      <c r="A5" s="10" t="s">
        <v>8</v>
      </c>
      <c r="B5" s="1">
        <v>10</v>
      </c>
      <c r="C5" s="2">
        <v>70</v>
      </c>
      <c r="D5" s="2">
        <f t="shared" ref="D5:D7" si="0">B5*C5</f>
        <v>700</v>
      </c>
      <c r="G5" s="10" t="s">
        <v>8</v>
      </c>
      <c r="H5" s="1">
        <v>140</v>
      </c>
      <c r="I5" s="2">
        <v>70</v>
      </c>
      <c r="J5" s="2">
        <f t="shared" ref="J5:J7" si="1">H5*I5</f>
        <v>9800</v>
      </c>
    </row>
    <row r="6" spans="1:10" x14ac:dyDescent="0.25">
      <c r="A6" s="10" t="s">
        <v>9</v>
      </c>
      <c r="B6" s="1">
        <v>20</v>
      </c>
      <c r="C6" s="2">
        <v>60</v>
      </c>
      <c r="D6" s="2">
        <f t="shared" si="0"/>
        <v>1200</v>
      </c>
      <c r="G6" s="10" t="s">
        <v>9</v>
      </c>
      <c r="H6" s="1">
        <f>30*14</f>
        <v>420</v>
      </c>
      <c r="I6" s="2">
        <v>60</v>
      </c>
      <c r="J6" s="2">
        <f t="shared" si="1"/>
        <v>25200</v>
      </c>
    </row>
    <row r="7" spans="1:10" x14ac:dyDescent="0.25">
      <c r="A7" s="10" t="s">
        <v>14</v>
      </c>
      <c r="B7" s="1">
        <v>18</v>
      </c>
      <c r="C7" s="2">
        <v>55</v>
      </c>
      <c r="D7" s="2">
        <f t="shared" si="0"/>
        <v>990</v>
      </c>
      <c r="G7" s="10" t="s">
        <v>14</v>
      </c>
      <c r="H7" s="1">
        <f>18*14</f>
        <v>252</v>
      </c>
      <c r="I7" s="2">
        <v>55</v>
      </c>
      <c r="J7" s="2">
        <f t="shared" si="1"/>
        <v>13860</v>
      </c>
    </row>
    <row r="8" spans="1:10" x14ac:dyDescent="0.25">
      <c r="A8" s="10"/>
      <c r="B8" s="1"/>
      <c r="C8" s="1"/>
      <c r="D8" s="1"/>
      <c r="G8" s="10"/>
      <c r="H8" s="1"/>
      <c r="I8" s="1"/>
      <c r="J8" s="1"/>
    </row>
    <row r="9" spans="1:10" x14ac:dyDescent="0.25">
      <c r="A9" s="10" t="s">
        <v>10</v>
      </c>
      <c r="B9" s="1"/>
      <c r="C9" s="1"/>
      <c r="D9" s="11">
        <f>D4+D5+D6+D7</f>
        <v>3050</v>
      </c>
      <c r="G9" s="10" t="s">
        <v>11</v>
      </c>
      <c r="H9" s="1"/>
      <c r="I9" s="1"/>
      <c r="J9" s="11">
        <f>J4+J5+J6+J7</f>
        <v>51100</v>
      </c>
    </row>
    <row r="14" spans="1:10" x14ac:dyDescent="0.25">
      <c r="B14" s="5"/>
      <c r="C14" s="5"/>
      <c r="D14" s="5"/>
      <c r="E14" s="5"/>
      <c r="F14" s="5"/>
      <c r="I14" s="5"/>
    </row>
    <row r="15" spans="1:10" x14ac:dyDescent="0.25">
      <c r="B15" s="12" t="s">
        <v>15</v>
      </c>
      <c r="C15" s="13" t="s">
        <v>19</v>
      </c>
      <c r="D15" s="9"/>
      <c r="E15" s="6"/>
      <c r="G15" s="10" t="s">
        <v>22</v>
      </c>
      <c r="H15" s="3">
        <v>70000</v>
      </c>
      <c r="I15" s="7"/>
    </row>
    <row r="16" spans="1:10" x14ac:dyDescent="0.25">
      <c r="B16" s="10" t="s">
        <v>16</v>
      </c>
      <c r="C16" s="3">
        <v>4500</v>
      </c>
      <c r="D16" s="8"/>
      <c r="E16" s="6"/>
      <c r="G16" s="10" t="s">
        <v>21</v>
      </c>
      <c r="H16" s="4">
        <f>C20</f>
        <v>5799</v>
      </c>
      <c r="I16" s="5"/>
    </row>
    <row r="17" spans="2:9" x14ac:dyDescent="0.25">
      <c r="B17" s="10" t="s">
        <v>17</v>
      </c>
      <c r="C17" s="3">
        <v>1200</v>
      </c>
      <c r="D17" s="8"/>
      <c r="E17" s="6"/>
      <c r="G17" s="11" t="s">
        <v>12</v>
      </c>
      <c r="H17" s="2">
        <f>J9</f>
        <v>51100</v>
      </c>
      <c r="I17" s="5"/>
    </row>
    <row r="18" spans="2:9" x14ac:dyDescent="0.25">
      <c r="B18" s="10" t="s">
        <v>18</v>
      </c>
      <c r="C18" s="3">
        <v>99</v>
      </c>
      <c r="D18" s="8"/>
      <c r="E18" s="6"/>
      <c r="G18" s="10" t="s">
        <v>13</v>
      </c>
      <c r="H18" s="4">
        <f>H15-H17-H16</f>
        <v>13101</v>
      </c>
      <c r="I18" s="5"/>
    </row>
    <row r="19" spans="2:9" x14ac:dyDescent="0.25">
      <c r="B19" s="10"/>
      <c r="C19" s="1"/>
      <c r="D19" s="5"/>
      <c r="E19" s="5"/>
      <c r="F19" s="5"/>
      <c r="H19" s="5"/>
      <c r="I19" s="5"/>
    </row>
    <row r="20" spans="2:9" x14ac:dyDescent="0.25">
      <c r="B20" s="10" t="s">
        <v>20</v>
      </c>
      <c r="C20" s="14">
        <f>C16+C17+C18</f>
        <v>5799</v>
      </c>
      <c r="D20" s="5"/>
      <c r="E20" s="5"/>
      <c r="F20" s="5"/>
      <c r="G20" s="5"/>
      <c r="H20" s="5"/>
      <c r="I20" s="5"/>
    </row>
    <row r="21" spans="2:9" x14ac:dyDescent="0.25">
      <c r="G21" s="5"/>
      <c r="H21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2021-05-29T22:30:57Z</dcterms:modified>
</cp:coreProperties>
</file>