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U\Dropbox\SNUPI\Python_Projects\Mach_Probe\exp_data\"/>
    </mc:Choice>
  </mc:AlternateContent>
  <xr:revisionPtr revIDLastSave="0" documentId="8_{FDF7B01D-BD08-429E-BEE1-02E3E1AD26B8}" xr6:coauthVersionLast="36" xr6:coauthVersionMax="36" xr10:uidLastSave="{00000000-0000-0000-0000-000000000000}"/>
  <bookViews>
    <workbookView xWindow="0" yWindow="0" windowWidth="21570" windowHeight="7935" xr2:uid="{7B948744-282A-4CA0-9D00-DEF2C20D4D4F}"/>
  </bookViews>
  <sheets>
    <sheet name="128 G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K6" i="2"/>
  <c r="K5" i="2"/>
  <c r="K4" i="2"/>
  <c r="K3" i="2"/>
  <c r="K2" i="2"/>
</calcChain>
</file>

<file path=xl/sharedStrings.xml><?xml version="1.0" encoding="utf-8"?>
<sst xmlns="http://schemas.openxmlformats.org/spreadsheetml/2006/main" count="10" uniqueCount="10">
  <si>
    <t>pos</t>
  </si>
  <si>
    <t>I_Upstream_electron [A]</t>
  </si>
  <si>
    <t>I_Downstream_electron [A]</t>
  </si>
  <si>
    <t>I_Upstream_ion [A]</t>
  </si>
  <si>
    <t>I_Downstream_ion [A]</t>
  </si>
  <si>
    <t>I_Upstream_electron_density [m-3]</t>
  </si>
  <si>
    <t>I_Downstream_electron_density [m-3]</t>
  </si>
  <si>
    <t>Electron temperature [eV]</t>
  </si>
  <si>
    <t>Ion temperature [eV]</t>
  </si>
  <si>
    <t>Electron drift velocity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</si>
</sst>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1" fillId="0" borderId="0" xfId="1"/>
    <xf numFmtId="0" fontId="3" fillId="0" borderId="1" xfId="1" applyFont="1" applyBorder="1" applyAlignment="1">
      <alignment horizontal="center" vertical="top"/>
    </xf>
    <xf numFmtId="11" fontId="1" fillId="0" borderId="0" xfId="1" applyNumberFormat="1"/>
    <xf numFmtId="11" fontId="1" fillId="0" borderId="0" xfId="1" applyNumberFormat="1" applyFill="1" applyBorder="1"/>
  </cellXfs>
  <cellStyles count="2">
    <cellStyle name="표준" xfId="0" builtinId="0"/>
    <cellStyle name="표준 2" xfId="1" xr:uid="{5348278D-B12F-44EE-82DE-0034BD1BE0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5879A-A037-4960-8A48-2C94784D3073}">
  <dimension ref="A1:O10"/>
  <sheetViews>
    <sheetView tabSelected="1" topLeftCell="E1" zoomScale="70" zoomScaleNormal="70" workbookViewId="0">
      <selection activeCell="H10" sqref="H10"/>
    </sheetView>
  </sheetViews>
  <sheetFormatPr defaultRowHeight="16.5" x14ac:dyDescent="0.3"/>
  <cols>
    <col min="1" max="1" width="9" style="1"/>
    <col min="2" max="2" width="4.25" style="1" bestFit="1" customWidth="1"/>
    <col min="3" max="3" width="22.875" style="1" bestFit="1" customWidth="1"/>
    <col min="4" max="4" width="25.75" style="1" bestFit="1" customWidth="1"/>
    <col min="5" max="5" width="18.25" style="1" bestFit="1" customWidth="1"/>
    <col min="6" max="6" width="21.125" style="1" bestFit="1" customWidth="1"/>
    <col min="7" max="7" width="32.875" style="1" bestFit="1" customWidth="1"/>
    <col min="8" max="8" width="35.75" style="1" bestFit="1" customWidth="1"/>
    <col min="9" max="16384" width="9" style="1"/>
  </cols>
  <sheetData>
    <row r="1" spans="1:15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/>
      <c r="N1" s="2"/>
      <c r="O1" s="2"/>
    </row>
    <row r="2" spans="1:15" x14ac:dyDescent="0.3">
      <c r="A2" s="2">
        <v>-8</v>
      </c>
      <c r="B2" s="2">
        <v>-8</v>
      </c>
      <c r="C2" s="3">
        <v>60700</v>
      </c>
      <c r="D2" s="3">
        <v>31500</v>
      </c>
      <c r="E2" s="1">
        <v>345</v>
      </c>
      <c r="F2" s="1">
        <v>820</v>
      </c>
      <c r="G2" s="3">
        <v>7.5E+17</v>
      </c>
      <c r="H2" s="3">
        <v>4.25E+17</v>
      </c>
      <c r="I2" s="1">
        <v>9.35</v>
      </c>
      <c r="J2" s="1">
        <v>0.1</v>
      </c>
      <c r="K2" s="3">
        <f>-(C2-D2)/(C2+D2)*671000*SQRT(I2)</f>
        <v>-649800.82141183328</v>
      </c>
    </row>
    <row r="3" spans="1:15" x14ac:dyDescent="0.3">
      <c r="A3" s="2">
        <v>-4</v>
      </c>
      <c r="B3" s="2">
        <v>-4</v>
      </c>
      <c r="C3" s="3">
        <v>71400</v>
      </c>
      <c r="D3" s="3">
        <v>54700</v>
      </c>
      <c r="E3" s="3">
        <v>1030</v>
      </c>
      <c r="F3" s="4">
        <v>852</v>
      </c>
      <c r="G3" s="3">
        <v>9.66E+17</v>
      </c>
      <c r="H3" s="3">
        <v>7.49E+17</v>
      </c>
      <c r="I3" s="1">
        <v>8.23</v>
      </c>
      <c r="J3" s="1">
        <v>0.1</v>
      </c>
      <c r="K3" s="3">
        <f t="shared" ref="K3:K7" si="0">-(C3-D3)/(C3+D3)*671000*SQRT(I3)</f>
        <v>-254931.68843201926</v>
      </c>
    </row>
    <row r="4" spans="1:15" x14ac:dyDescent="0.3">
      <c r="A4" s="2">
        <v>0</v>
      </c>
      <c r="B4" s="2">
        <v>0</v>
      </c>
      <c r="C4" s="3">
        <v>66300</v>
      </c>
      <c r="D4" s="3">
        <v>62000</v>
      </c>
      <c r="E4" s="1">
        <v>864</v>
      </c>
      <c r="F4" s="1">
        <v>575</v>
      </c>
      <c r="G4" s="3">
        <v>9.26E+17</v>
      </c>
      <c r="H4" s="3">
        <v>8.57E+17</v>
      </c>
      <c r="I4" s="1">
        <v>7.96</v>
      </c>
      <c r="J4" s="1">
        <v>0.1</v>
      </c>
      <c r="K4" s="3">
        <f t="shared" si="0"/>
        <v>-63448.426067233013</v>
      </c>
    </row>
    <row r="5" spans="1:15" x14ac:dyDescent="0.3">
      <c r="A5" s="2">
        <v>4</v>
      </c>
      <c r="B5" s="2">
        <v>4</v>
      </c>
      <c r="C5" s="3">
        <v>50700</v>
      </c>
      <c r="D5" s="3">
        <v>57900</v>
      </c>
      <c r="E5" s="1">
        <v>559</v>
      </c>
      <c r="F5" s="1">
        <v>414</v>
      </c>
      <c r="G5" s="3">
        <v>7.34E+17</v>
      </c>
      <c r="H5" s="3">
        <v>8.1E+17</v>
      </c>
      <c r="I5" s="3">
        <v>6.68</v>
      </c>
      <c r="J5" s="1">
        <v>0.1</v>
      </c>
      <c r="K5" s="3">
        <f t="shared" si="0"/>
        <v>114977.6485764567</v>
      </c>
    </row>
    <row r="6" spans="1:15" x14ac:dyDescent="0.3">
      <c r="A6" s="2">
        <v>8</v>
      </c>
      <c r="B6" s="2">
        <v>8</v>
      </c>
      <c r="C6" s="3">
        <v>31400</v>
      </c>
      <c r="D6" s="3">
        <v>41200</v>
      </c>
      <c r="E6" s="1">
        <v>257</v>
      </c>
      <c r="F6" s="1">
        <v>261</v>
      </c>
      <c r="G6" s="3">
        <v>5.05E+17</v>
      </c>
      <c r="H6" s="3">
        <v>5.95E+17</v>
      </c>
      <c r="I6" s="1">
        <v>5.74</v>
      </c>
      <c r="J6" s="1">
        <v>0.1</v>
      </c>
      <c r="K6" s="3">
        <f t="shared" si="0"/>
        <v>217004.09101863636</v>
      </c>
    </row>
    <row r="7" spans="1:15" x14ac:dyDescent="0.3">
      <c r="A7" s="2">
        <v>12</v>
      </c>
      <c r="B7" s="2">
        <v>12</v>
      </c>
      <c r="C7" s="3">
        <v>11500</v>
      </c>
      <c r="D7" s="3">
        <v>15700</v>
      </c>
      <c r="E7" s="1">
        <v>95.6</v>
      </c>
      <c r="F7" s="1">
        <v>88.1</v>
      </c>
      <c r="G7" s="3">
        <v>2.79E+17</v>
      </c>
      <c r="H7" s="3">
        <v>2.86E+16</v>
      </c>
      <c r="I7" s="1">
        <v>2.78</v>
      </c>
      <c r="J7" s="1">
        <v>0.1</v>
      </c>
      <c r="K7" s="3">
        <f t="shared" si="0"/>
        <v>172752.88324964076</v>
      </c>
    </row>
    <row r="8" spans="1:15" x14ac:dyDescent="0.3">
      <c r="A8" s="2"/>
    </row>
    <row r="9" spans="1:15" x14ac:dyDescent="0.3">
      <c r="A9" s="2"/>
    </row>
    <row r="10" spans="1:15" x14ac:dyDescent="0.3">
      <c r="A10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7FDE-4F50-4689-8DE8-E905F2314616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128 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Geunwoo Go</dc:creator>
  <cp:lastModifiedBy>Geunwoo Go</cp:lastModifiedBy>
  <dcterms:created xsi:type="dcterms:W3CDTF">2020-06-05T08:17:09Z</dcterms:created>
  <dcterms:modified xsi:type="dcterms:W3CDTF">2020-06-05T08:18:21Z</dcterms:modified>
</cp:coreProperties>
</file>