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U\Dropbox\SNUPI\Python_Projects\Mach_Probe\exp_data\"/>
    </mc:Choice>
  </mc:AlternateContent>
  <xr:revisionPtr revIDLastSave="0" documentId="8_{61568A06-C649-4A77-B2AA-E13201DAAB75}" xr6:coauthVersionLast="36" xr6:coauthVersionMax="36" xr10:uidLastSave="{00000000-0000-0000-0000-000000000000}"/>
  <bookViews>
    <workbookView xWindow="0" yWindow="0" windowWidth="21570" windowHeight="7935" xr2:uid="{383EE42E-3E8C-4314-8058-871A2E9F28E1}"/>
  </bookViews>
  <sheets>
    <sheet name="64 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6" i="2"/>
  <c r="K5" i="2"/>
  <c r="K4" i="2"/>
  <c r="K3" i="2"/>
  <c r="K2" i="2"/>
</calcChain>
</file>

<file path=xl/sharedStrings.xml><?xml version="1.0" encoding="utf-8"?>
<sst xmlns="http://schemas.openxmlformats.org/spreadsheetml/2006/main" count="10" uniqueCount="10">
  <si>
    <t>pos</t>
  </si>
  <si>
    <t>I_Upstream_electron [A]</t>
  </si>
  <si>
    <t>I_Downstream_electron [A]</t>
  </si>
  <si>
    <t>I_Upstream_ion [A]</t>
  </si>
  <si>
    <t>I_Downstream_ion [A]</t>
  </si>
  <si>
    <t>I_Upstream_electron_density [m-3]</t>
  </si>
  <si>
    <t>I_Downstream_electron_density [m-3]</t>
  </si>
  <si>
    <t>Electron temperature [eV]</t>
  </si>
  <si>
    <t>Ion temperature [eV]</t>
  </si>
  <si>
    <t>Electron drift velocity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</si>
</sst>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1" fillId="0" borderId="0" xfId="1"/>
    <xf numFmtId="0" fontId="3" fillId="0" borderId="1" xfId="1" applyFont="1" applyBorder="1" applyAlignment="1">
      <alignment horizontal="center" vertical="top"/>
    </xf>
    <xf numFmtId="11" fontId="1" fillId="0" borderId="0" xfId="1" applyNumberFormat="1"/>
  </cellXfs>
  <cellStyles count="2">
    <cellStyle name="표준" xfId="0" builtinId="0"/>
    <cellStyle name="표준 2" xfId="1" xr:uid="{08629EE3-FAA4-4ADB-9128-92446BAF73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5958-5CC3-42B6-896A-75622D694367}">
  <dimension ref="A1:K10"/>
  <sheetViews>
    <sheetView tabSelected="1" zoomScale="55" zoomScaleNormal="55" workbookViewId="0">
      <selection activeCell="F10" sqref="F10"/>
    </sheetView>
  </sheetViews>
  <sheetFormatPr defaultRowHeight="16.5" x14ac:dyDescent="0.3"/>
  <cols>
    <col min="1" max="1" width="9" style="1"/>
    <col min="2" max="2" width="4.25" style="1" bestFit="1" customWidth="1"/>
    <col min="3" max="3" width="22.875" style="1" bestFit="1" customWidth="1"/>
    <col min="4" max="4" width="25.75" style="1" bestFit="1" customWidth="1"/>
    <col min="5" max="5" width="18.25" style="1" bestFit="1" customWidth="1"/>
    <col min="6" max="6" width="21.125" style="1" bestFit="1" customWidth="1"/>
    <col min="7" max="7" width="32.875" style="1" bestFit="1" customWidth="1"/>
    <col min="8" max="8" width="35.75" style="1" bestFit="1" customWidth="1"/>
    <col min="9" max="9" width="26.125" style="1" bestFit="1" customWidth="1"/>
    <col min="10" max="10" width="21.25" style="1" bestFit="1" customWidth="1"/>
    <col min="11" max="11" width="21.75" style="1" bestFit="1" customWidth="1"/>
    <col min="12" max="16384" width="9" style="1"/>
  </cols>
  <sheetData>
    <row r="1" spans="1:1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2">
        <v>-8</v>
      </c>
      <c r="B2" s="2">
        <v>-8</v>
      </c>
      <c r="C2" s="3">
        <v>39000</v>
      </c>
      <c r="D2" s="3">
        <v>32000</v>
      </c>
      <c r="E2" s="1">
        <v>175</v>
      </c>
      <c r="F2" s="1">
        <v>198</v>
      </c>
      <c r="G2" s="3">
        <v>5.25E+17</v>
      </c>
      <c r="H2" s="3">
        <v>4.61E+17</v>
      </c>
      <c r="I2" s="1">
        <v>8.19</v>
      </c>
      <c r="J2" s="1">
        <v>0.1</v>
      </c>
      <c r="K2" s="3">
        <f>-(C2-D2)/(C2+D2)*671000*SQRT(I2)</f>
        <v>-189323.3420727631</v>
      </c>
    </row>
    <row r="3" spans="1:11" x14ac:dyDescent="0.3">
      <c r="A3" s="2">
        <v>-4</v>
      </c>
      <c r="B3" s="2">
        <v>-4</v>
      </c>
      <c r="C3" s="3">
        <v>44800</v>
      </c>
      <c r="D3" s="3">
        <v>42800</v>
      </c>
      <c r="E3" s="1">
        <v>716</v>
      </c>
      <c r="F3" s="1">
        <v>895</v>
      </c>
      <c r="G3" s="3">
        <v>6.01E+17</v>
      </c>
      <c r="H3" s="3">
        <v>5.83E+17</v>
      </c>
      <c r="I3" s="1">
        <v>8.83</v>
      </c>
      <c r="J3" s="1">
        <v>0.1</v>
      </c>
      <c r="K3" s="3">
        <f t="shared" ref="K3:K7" si="0">-(C3-D3)/(C3+D3)*671000*SQRT(I3)</f>
        <v>-45522.778492637131</v>
      </c>
    </row>
    <row r="4" spans="1:11" x14ac:dyDescent="0.3">
      <c r="A4" s="2">
        <v>0</v>
      </c>
      <c r="B4" s="2">
        <v>0</v>
      </c>
      <c r="C4" s="3">
        <v>41700</v>
      </c>
      <c r="D4" s="3">
        <v>41800</v>
      </c>
      <c r="E4" s="1">
        <v>766</v>
      </c>
      <c r="F4" s="1">
        <v>738</v>
      </c>
      <c r="G4" s="3">
        <v>5.95E+17</v>
      </c>
      <c r="H4" s="3">
        <v>5.97E+17</v>
      </c>
      <c r="I4" s="1">
        <v>8.69</v>
      </c>
      <c r="J4" s="1">
        <v>0.1</v>
      </c>
      <c r="K4" s="3">
        <f t="shared" si="0"/>
        <v>2368.8956634424062</v>
      </c>
    </row>
    <row r="5" spans="1:11" x14ac:dyDescent="0.3">
      <c r="A5" s="2">
        <v>4</v>
      </c>
      <c r="B5" s="2">
        <v>4</v>
      </c>
      <c r="C5" s="3">
        <v>33000</v>
      </c>
      <c r="D5" s="3">
        <v>38700</v>
      </c>
      <c r="E5" s="1">
        <v>593</v>
      </c>
      <c r="F5" s="1">
        <v>677</v>
      </c>
      <c r="G5" s="3">
        <v>5E+17</v>
      </c>
      <c r="H5" s="3">
        <v>5.45E+17</v>
      </c>
      <c r="I5" s="3">
        <v>7.09</v>
      </c>
      <c r="J5" s="1">
        <v>0.1</v>
      </c>
      <c r="K5" s="3">
        <f t="shared" si="0"/>
        <v>142036.94992313578</v>
      </c>
    </row>
    <row r="6" spans="1:11" x14ac:dyDescent="0.3">
      <c r="A6" s="2">
        <v>8</v>
      </c>
      <c r="B6" s="2">
        <v>8</v>
      </c>
      <c r="C6" s="3">
        <v>20500</v>
      </c>
      <c r="D6" s="3">
        <v>26400</v>
      </c>
      <c r="E6" s="1">
        <v>226</v>
      </c>
      <c r="F6" s="1">
        <v>251</v>
      </c>
      <c r="G6" s="3">
        <v>3.62E+16</v>
      </c>
      <c r="H6" s="3">
        <v>3.89E+17</v>
      </c>
      <c r="I6" s="1">
        <v>4.8</v>
      </c>
      <c r="J6" s="1">
        <v>0.1</v>
      </c>
      <c r="K6" s="3">
        <f t="shared" si="0"/>
        <v>184936.36101553962</v>
      </c>
    </row>
    <row r="7" spans="1:11" x14ac:dyDescent="0.3">
      <c r="A7" s="2">
        <v>12</v>
      </c>
      <c r="B7" s="2">
        <v>12</v>
      </c>
      <c r="C7" s="3">
        <v>9870</v>
      </c>
      <c r="D7" s="3">
        <v>10100</v>
      </c>
      <c r="E7" s="1">
        <v>69.7</v>
      </c>
      <c r="F7" s="1">
        <v>72.2</v>
      </c>
      <c r="G7" s="3">
        <v>2.43E+17</v>
      </c>
      <c r="H7" s="3">
        <v>1.86E+16</v>
      </c>
      <c r="I7" s="1">
        <v>2.6</v>
      </c>
      <c r="J7" s="1">
        <v>0.1</v>
      </c>
      <c r="K7" s="3">
        <f t="shared" si="0"/>
        <v>12461.174144165401</v>
      </c>
    </row>
    <row r="8" spans="1:11" x14ac:dyDescent="0.3">
      <c r="A8" s="2"/>
    </row>
    <row r="9" spans="1:11" x14ac:dyDescent="0.3">
      <c r="A9" s="2"/>
    </row>
    <row r="10" spans="1:11" x14ac:dyDescent="0.3">
      <c r="A10" s="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4DD5-ED70-4A8D-8EB7-35A9F641AE5E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64 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Geunwoo Go</dc:creator>
  <cp:lastModifiedBy>Geunwoo Go</cp:lastModifiedBy>
  <dcterms:created xsi:type="dcterms:W3CDTF">2020-06-05T08:17:08Z</dcterms:created>
  <dcterms:modified xsi:type="dcterms:W3CDTF">2020-06-05T08:18:31Z</dcterms:modified>
</cp:coreProperties>
</file>