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-\Documents\"/>
    </mc:Choice>
  </mc:AlternateContent>
  <xr:revisionPtr revIDLastSave="0" documentId="8_{930D0B91-5D7B-4989-BD7B-090E5AAF0CC2}" xr6:coauthVersionLast="47" xr6:coauthVersionMax="47" xr10:uidLastSave="{00000000-0000-0000-0000-000000000000}"/>
  <bookViews>
    <workbookView xWindow="-108" yWindow="-108" windowWidth="23256" windowHeight="12456" xr2:uid="{7F001A9A-77E1-456A-A28C-42E2B71EE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C9" i="1"/>
  <c r="C10" i="1" s="1"/>
  <c r="C13" i="1"/>
  <c r="C14" i="1" l="1"/>
  <c r="C16" i="1" s="1"/>
</calcChain>
</file>

<file path=xl/sharedStrings.xml><?xml version="1.0" encoding="utf-8"?>
<sst xmlns="http://schemas.openxmlformats.org/spreadsheetml/2006/main" count="28" uniqueCount="20">
  <si>
    <t>Impuestos a la utilidad</t>
  </si>
  <si>
    <t>Ventas netas</t>
  </si>
  <si>
    <t xml:space="preserve">Igual </t>
  </si>
  <si>
    <t>Mano de obra</t>
  </si>
  <si>
    <t xml:space="preserve">(Más) </t>
  </si>
  <si>
    <t>Materia prima</t>
  </si>
  <si>
    <t>Costo de ventas</t>
  </si>
  <si>
    <t>Ventas</t>
  </si>
  <si>
    <t>Descuento sobre ventas</t>
  </si>
  <si>
    <t xml:space="preserve">(Menos) </t>
  </si>
  <si>
    <t>Utilidad neta o resultado del ejercicio</t>
  </si>
  <si>
    <t>Utilidad antes de impuestos</t>
  </si>
  <si>
    <t>Total de gastos</t>
  </si>
  <si>
    <t>Gastos de venta</t>
  </si>
  <si>
    <t>Gastos administrativos</t>
  </si>
  <si>
    <t>Utilidad bruta</t>
  </si>
  <si>
    <t>ESTADO DE RESULTADOS DEL 01 DE ENERO AL 31 DE DICIEMBRE DEL 2018</t>
  </si>
  <si>
    <t xml:space="preserve">COBIJAS DEL TIGRE DE BENGALA S. A.  </t>
  </si>
  <si>
    <t>importe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</si>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</sst>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4" fillId="6" borderId="2" xfId="3" applyFill="1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6" borderId="4" xfId="3" applyFill="1" applyBorder="1" applyAlignment="1"/>
    <xf numFmtId="0" fontId="4" fillId="6" borderId="5" xfId="3" applyFill="1" applyBorder="1" applyAlignment="1">
      <alignment horizontal="center"/>
    </xf>
    <xf numFmtId="0" fontId="4" fillId="6" borderId="6" xfId="3" applyFill="1" applyBorder="1" applyAlignment="1">
      <alignment horizontal="center"/>
    </xf>
    <xf numFmtId="0" fontId="4" fillId="6" borderId="7" xfId="3" applyFill="1" applyBorder="1" applyAlignment="1">
      <alignment horizontal="center"/>
    </xf>
    <xf numFmtId="0" fontId="2" fillId="2" borderId="0" xfId="1"/>
    <xf numFmtId="44" fontId="2" fillId="2" borderId="0" xfId="1" applyNumberFormat="1"/>
    <xf numFmtId="9" fontId="2" fillId="2" borderId="0" xfId="1" applyNumberFormat="1"/>
    <xf numFmtId="0" fontId="4" fillId="6" borderId="0" xfId="4" applyFont="1" applyFill="1"/>
    <xf numFmtId="0" fontId="3" fillId="3" borderId="1" xfId="2"/>
    <xf numFmtId="44" fontId="3" fillId="3" borderId="1" xfId="2" applyNumberFormat="1"/>
    <xf numFmtId="9" fontId="3" fillId="3" borderId="1" xfId="2" applyNumberFormat="1"/>
  </cellXfs>
  <cellStyles count="5">
    <cellStyle name="60% - Énfasis2" xfId="4" builtinId="36"/>
    <cellStyle name="Bueno" xfId="1" builtinId="26"/>
    <cellStyle name="Énfasis1" xfId="3" builtinId="29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BB7-4462-4004-89F7-EBD04A0E03D7}">
  <dimension ref="A1:D16"/>
  <sheetViews>
    <sheetView tabSelected="1" workbookViewId="0">
      <selection sqref="A1:C1"/>
    </sheetView>
  </sheetViews>
  <sheetFormatPr baseColWidth="10" defaultRowHeight="14.4" x14ac:dyDescent="0.3"/>
  <cols>
    <col min="1" max="1" width="8.109375" bestFit="1" customWidth="1"/>
    <col min="2" max="2" width="31.77734375" bestFit="1" customWidth="1"/>
    <col min="3" max="3" width="12.33203125" bestFit="1" customWidth="1"/>
    <col min="4" max="4" width="9.77734375" bestFit="1" customWidth="1"/>
  </cols>
  <sheetData>
    <row r="1" spans="1:4" x14ac:dyDescent="0.3">
      <c r="A1" s="1" t="s">
        <v>17</v>
      </c>
      <c r="B1" s="2"/>
      <c r="C1" s="2"/>
      <c r="D1" s="3"/>
    </row>
    <row r="2" spans="1:4" x14ac:dyDescent="0.3">
      <c r="A2" s="4" t="s">
        <v>16</v>
      </c>
      <c r="B2" s="5"/>
      <c r="C2" s="5"/>
      <c r="D2" s="6"/>
    </row>
    <row r="3" spans="1:4" x14ac:dyDescent="0.3">
      <c r="A3" s="10"/>
      <c r="B3" s="10"/>
      <c r="C3" s="10" t="s">
        <v>18</v>
      </c>
      <c r="D3" s="10" t="s">
        <v>19</v>
      </c>
    </row>
    <row r="4" spans="1:4" x14ac:dyDescent="0.3">
      <c r="A4" s="11"/>
      <c r="B4" s="11" t="s">
        <v>7</v>
      </c>
      <c r="C4" s="12">
        <v>100000</v>
      </c>
      <c r="D4" s="13">
        <f>(C4)/C4</f>
        <v>1</v>
      </c>
    </row>
    <row r="5" spans="1:4" x14ac:dyDescent="0.3">
      <c r="A5" s="11" t="s">
        <v>9</v>
      </c>
      <c r="B5" s="11" t="s">
        <v>8</v>
      </c>
      <c r="C5" s="12">
        <v>5000</v>
      </c>
      <c r="D5" s="13">
        <f>(C5)/C4</f>
        <v>0.05</v>
      </c>
    </row>
    <row r="6" spans="1:4" x14ac:dyDescent="0.3">
      <c r="A6" s="11" t="s">
        <v>2</v>
      </c>
      <c r="B6" s="11" t="s">
        <v>1</v>
      </c>
      <c r="C6" s="12">
        <v>95000</v>
      </c>
      <c r="D6" s="13">
        <f>(C6)/C4</f>
        <v>0.95</v>
      </c>
    </row>
    <row r="7" spans="1:4" x14ac:dyDescent="0.3">
      <c r="A7" s="11" t="s">
        <v>4</v>
      </c>
      <c r="B7" s="11" t="s">
        <v>3</v>
      </c>
      <c r="C7" s="12">
        <v>50000</v>
      </c>
      <c r="D7" s="13">
        <f>(C7)/C4</f>
        <v>0.5</v>
      </c>
    </row>
    <row r="8" spans="1:4" x14ac:dyDescent="0.3">
      <c r="A8" s="11" t="s">
        <v>4</v>
      </c>
      <c r="B8" s="11" t="s">
        <v>5</v>
      </c>
      <c r="C8" s="12">
        <v>20000</v>
      </c>
      <c r="D8" s="13">
        <f>(C8)/C4</f>
        <v>0.2</v>
      </c>
    </row>
    <row r="9" spans="1:4" x14ac:dyDescent="0.3">
      <c r="A9" s="11" t="s">
        <v>2</v>
      </c>
      <c r="B9" s="11" t="s">
        <v>6</v>
      </c>
      <c r="C9" s="12">
        <f>C7+C8</f>
        <v>70000</v>
      </c>
      <c r="D9" s="13">
        <f>(C9)/C4</f>
        <v>0.7</v>
      </c>
    </row>
    <row r="10" spans="1:4" x14ac:dyDescent="0.3">
      <c r="A10" s="11" t="s">
        <v>2</v>
      </c>
      <c r="B10" s="11" t="s">
        <v>15</v>
      </c>
      <c r="C10" s="12">
        <f>C6-C9</f>
        <v>25000</v>
      </c>
      <c r="D10" s="13">
        <f>(C10)/C4</f>
        <v>0.25</v>
      </c>
    </row>
    <row r="11" spans="1:4" x14ac:dyDescent="0.3">
      <c r="A11" s="11" t="s">
        <v>4</v>
      </c>
      <c r="B11" s="11" t="s">
        <v>14</v>
      </c>
      <c r="C11" s="12">
        <v>15000</v>
      </c>
      <c r="D11" s="13">
        <f>(C11)/C4</f>
        <v>0.15</v>
      </c>
    </row>
    <row r="12" spans="1:4" x14ac:dyDescent="0.3">
      <c r="A12" s="11" t="s">
        <v>4</v>
      </c>
      <c r="B12" s="11" t="s">
        <v>13</v>
      </c>
      <c r="C12" s="12">
        <v>2000</v>
      </c>
      <c r="D12" s="13">
        <f>(C12)/C4</f>
        <v>0.02</v>
      </c>
    </row>
    <row r="13" spans="1:4" x14ac:dyDescent="0.3">
      <c r="A13" s="11" t="s">
        <v>2</v>
      </c>
      <c r="B13" s="11" t="s">
        <v>12</v>
      </c>
      <c r="C13" s="12">
        <f>C11+C12</f>
        <v>17000</v>
      </c>
      <c r="D13" s="13">
        <f>(C13)/C4</f>
        <v>0.17</v>
      </c>
    </row>
    <row r="14" spans="1:4" x14ac:dyDescent="0.3">
      <c r="A14" s="11" t="s">
        <v>2</v>
      </c>
      <c r="B14" s="11" t="s">
        <v>11</v>
      </c>
      <c r="C14" s="12">
        <f>C10-C13</f>
        <v>8000</v>
      </c>
      <c r="D14" s="13">
        <f>(C14)/C4</f>
        <v>0.08</v>
      </c>
    </row>
    <row r="15" spans="1:4" x14ac:dyDescent="0.3">
      <c r="A15" s="11"/>
      <c r="B15" s="11" t="s">
        <v>0</v>
      </c>
      <c r="C15" s="12">
        <v>2400</v>
      </c>
      <c r="D15" s="13">
        <f>(C15)/C4</f>
        <v>2.4E-2</v>
      </c>
    </row>
    <row r="16" spans="1:4" x14ac:dyDescent="0.3">
      <c r="A16" s="7" t="s">
        <v>2</v>
      </c>
      <c r="B16" s="7" t="s">
        <v>10</v>
      </c>
      <c r="C16" s="8">
        <f>C14-C15</f>
        <v>5600</v>
      </c>
      <c r="D16" s="9">
        <f>(C16)/C4</f>
        <v>5.6000000000000001E-2</v>
      </c>
    </row>
  </sheetData>
  <mergeCells count="2">
    <mergeCell ref="A2:D2"/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F47D93F1711249B94E2F3907099445" ma:contentTypeVersion="3" ma:contentTypeDescription="Crear nuevo documento." ma:contentTypeScope="" ma:versionID="9d01be890e392129ff0ea99ecc967d42">
  <xsd:schema xmlns:xsd="http://www.w3.org/2001/XMLSchema" xmlns:xs="http://www.w3.org/2001/XMLSchema" xmlns:p="http://schemas.microsoft.com/office/2006/metadata/properties" xmlns:ns2="d25ccf01-e544-487a-9b83-cef692376d52" targetNamespace="http://schemas.microsoft.com/office/2006/metadata/properties" ma:root="true" ma:fieldsID="822a18e1c4d0e136cbc4220a8499ee9e" ns2:_="">
    <xsd:import namespace="d25ccf01-e544-487a-9b83-cef692376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ccf01-e544-487a-9b83-cef692376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EA0721-9421-41D4-98F9-AE97BA5386B0}"/>
</file>

<file path=customXml/itemProps2.xml><?xml version="1.0" encoding="utf-8"?>
<ds:datastoreItem xmlns:ds="http://schemas.openxmlformats.org/officeDocument/2006/customXml" ds:itemID="{C309302F-DD68-45E8-8241-928440870169}"/>
</file>

<file path=customXml/itemProps3.xml><?xml version="1.0" encoding="utf-8"?>
<ds:datastoreItem xmlns:ds="http://schemas.openxmlformats.org/officeDocument/2006/customXml" ds:itemID="{AAC798DC-2478-4145-9ADB-9DDADCFF0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Ivan</dc:creator>
  <cp:lastModifiedBy>Gustavo Ivan</cp:lastModifiedBy>
  <dcterms:created xsi:type="dcterms:W3CDTF">2023-04-22T18:27:04Z</dcterms:created>
  <dcterms:modified xsi:type="dcterms:W3CDTF">2023-04-22T19:11:15Z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0x01010090F47D93F1711249B94E2F3907099445</vt:lpwstr>
  </property>
</Properties>
</file>