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C:\Users\guzhao\Documents\GitHub\Code_Generator_SAS\Code-Generator-SAS\"/>
    </mc:Choice>
  </mc:AlternateContent>
  <bookViews>
    <workbookView xWindow="0" yWindow="0" windowWidth="19200" windowHeight="7050"/>
  </bookViews>
  <sheets>
    <sheet name="Instruction" sheetId="13" r:id="rId1"/>
    <sheet name="life_style" sheetId="12" r:id="rId2"/>
    <sheet name="Diabetes complications" sheetId="1" r:id="rId3"/>
    <sheet name="other_comorbidity" sheetId="2" r:id="rId4"/>
    <sheet name="laboratory" sheetId="6" r:id="rId5"/>
    <sheet name="other_drugs" sheetId="10" r:id="rId6"/>
    <sheet name="Prior concomitant" sheetId="7" r:id="rId7"/>
    <sheet name="resource_utilization" sheetId="11" r:id="rId8"/>
    <sheet name="cost" sheetId="9" r:id="rId9"/>
    <sheet name="lifestyle" sheetId="3" r:id="rId10"/>
    <sheet name="other drugs" sheetId="5" r:id="rId11"/>
    <sheet name="resource utilization" sheetId="8"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H4" i="5"/>
  <c r="H5" i="5"/>
  <c r="H6" i="5"/>
  <c r="H7" i="5"/>
  <c r="H8" i="5"/>
  <c r="H9" i="5"/>
  <c r="H10" i="5"/>
  <c r="H11" i="5"/>
  <c r="H12" i="5"/>
  <c r="H13" i="5"/>
  <c r="H14" i="5"/>
  <c r="H15" i="5"/>
  <c r="H16" i="5"/>
  <c r="H17" i="5"/>
  <c r="H18" i="5"/>
  <c r="H19" i="5"/>
  <c r="H20" i="5"/>
  <c r="H21" i="5"/>
  <c r="H22" i="5"/>
  <c r="H23" i="5"/>
  <c r="H24" i="5"/>
  <c r="H25" i="5"/>
  <c r="H26" i="5"/>
  <c r="H27" i="5"/>
  <c r="H28" i="5"/>
  <c r="H29" i="5"/>
  <c r="H30" i="5"/>
  <c r="H2" i="5"/>
</calcChain>
</file>

<file path=xl/sharedStrings.xml><?xml version="1.0" encoding="utf-8"?>
<sst xmlns="http://schemas.openxmlformats.org/spreadsheetml/2006/main" count="955" uniqueCount="361">
  <si>
    <t>Diabetes with other ophthalmic manifestations</t>
  </si>
  <si>
    <t>Retinal detachment, vitreous hemorrhage, vitrectomy</t>
  </si>
  <si>
    <t>Retinal laser coagulation therapy</t>
  </si>
  <si>
    <t>Hyperglycemia</t>
  </si>
  <si>
    <t>Disorders of fluid electrolyte and acid-base balance</t>
  </si>
  <si>
    <t>Diabetic ketoacidosis</t>
  </si>
  <si>
    <t>Hyperosmolar hyperglycemic nonketotic syndrome (HONK)</t>
  </si>
  <si>
    <t>Erectile dysfunction</t>
  </si>
  <si>
    <t>Diabetes with unspecified complication</t>
  </si>
  <si>
    <t>Diabetes mellitus without mention of complications  </t>
  </si>
  <si>
    <t>Diabetic retinopathy</t>
  </si>
  <si>
    <t>Diabetic neuropathy</t>
  </si>
  <si>
    <t>Diabetic nephropathy</t>
  </si>
  <si>
    <t>Hypoglycemia</t>
  </si>
  <si>
    <t>Diabetes with peripheral circulatory disorders</t>
  </si>
  <si>
    <t>Diabetic foot</t>
  </si>
  <si>
    <t>Gangrene</t>
  </si>
  <si>
    <t>Lower extremity amputation</t>
  </si>
  <si>
    <t>Osteomyelitis</t>
  </si>
  <si>
    <t>Skin infections</t>
  </si>
  <si>
    <t>Hypertension</t>
  </si>
  <si>
    <t>Hyperlipidemia</t>
  </si>
  <si>
    <t>Ischemic heart disease</t>
  </si>
  <si>
    <t>Acute MI</t>
  </si>
  <si>
    <t>Acute coronary syndrome/unstable angina</t>
  </si>
  <si>
    <t>Old MI</t>
  </si>
  <si>
    <t>Stable angina</t>
  </si>
  <si>
    <t>Coronary atherosclerosis and other forms of chronic ischemic heart disease</t>
  </si>
  <si>
    <t>Other atherosclerosis</t>
  </si>
  <si>
    <t>Previous cardiac procedure (CABG or PTCA or Stent)</t>
  </si>
  <si>
    <t>History of CABG or PTCA</t>
  </si>
  <si>
    <t>Any stroke</t>
  </si>
  <si>
    <t>Ischemic stroke (w and w/o mention of cerebral infarction)</t>
  </si>
  <si>
    <t>Hemorrhagic stroke</t>
  </si>
  <si>
    <t>TIA</t>
  </si>
  <si>
    <t>Other cerebrovascular disease</t>
  </si>
  <si>
    <t>Late effects of cerebrovascular disease</t>
  </si>
  <si>
    <t>Cerebrovascular procedure  </t>
  </si>
  <si>
    <t>Congestive Heart failure (CHF)</t>
  </si>
  <si>
    <t>Peripheral Vascular disease or surgery</t>
  </si>
  <si>
    <t>Atrial fibrillation</t>
  </si>
  <si>
    <t>Other cardiac dysrhythmia</t>
  </si>
  <si>
    <t>Cardiac conduction disorders</t>
  </si>
  <si>
    <t>Other CVD</t>
  </si>
  <si>
    <t>Edema</t>
  </si>
  <si>
    <t>COPD</t>
  </si>
  <si>
    <t>Asthma</t>
  </si>
  <si>
    <t>Obstructive sleep apnea</t>
  </si>
  <si>
    <t>Pneumonia</t>
  </si>
  <si>
    <t>Renal Dysfunction (on-diabetic)</t>
  </si>
  <si>
    <t>Acute Renal Disease</t>
  </si>
  <si>
    <t>Chronic Renal Insufficiency</t>
  </si>
  <si>
    <t>Chronic kidney disease</t>
  </si>
  <si>
    <t>Chronic kidney disease tage 3-4</t>
  </si>
  <si>
    <t>Hypertensive Nephropathy</t>
  </si>
  <si>
    <t>Miscellaneous renal insufficiency</t>
  </si>
  <si>
    <t>Liver disease</t>
  </si>
  <si>
    <t>Osteoarthritis</t>
  </si>
  <si>
    <t>Other arthritis, arthropathies and musculoskeletal pain</t>
  </si>
  <si>
    <t>Dorsopathies</t>
  </si>
  <si>
    <t>Fractures</t>
  </si>
  <si>
    <t>Falls</t>
  </si>
  <si>
    <t>Osteoporosis</t>
  </si>
  <si>
    <t>Hyperthyroidism</t>
  </si>
  <si>
    <t>Hypothyroidism</t>
  </si>
  <si>
    <t>Other disorders of thyroid gland</t>
  </si>
  <si>
    <t>Depression</t>
  </si>
  <si>
    <t>Anxiety</t>
  </si>
  <si>
    <t>Sleep disorder</t>
  </si>
  <si>
    <t>Dementia</t>
  </si>
  <si>
    <t>Delirium</t>
  </si>
  <si>
    <t>Psychosis</t>
  </si>
  <si>
    <t>Frailty</t>
  </si>
  <si>
    <t>Non-frailty</t>
  </si>
  <si>
    <t>Ischemic_heart_disease</t>
  </si>
  <si>
    <t>Acute_MI</t>
  </si>
  <si>
    <t>ACS_UA</t>
  </si>
  <si>
    <t>Old_MI</t>
  </si>
  <si>
    <t>Stable_angina</t>
  </si>
  <si>
    <t>Coronary_AS</t>
  </si>
  <si>
    <t>Other_AS</t>
  </si>
  <si>
    <t>CABG_PTCA</t>
  </si>
  <si>
    <t>Any_stroke</t>
  </si>
  <si>
    <t>Ischemic_stroke</t>
  </si>
  <si>
    <t>Hemorrhagic_stroke</t>
  </si>
  <si>
    <t>Diabetic_retinopathy</t>
  </si>
  <si>
    <t>Diabetes_WOOM</t>
  </si>
  <si>
    <t>RD_VH_vitrectomy</t>
  </si>
  <si>
    <t>Retinal_LT_therapy</t>
  </si>
  <si>
    <t>Diabetic_neuropathy</t>
  </si>
  <si>
    <t>Diabetic_nephropathy</t>
  </si>
  <si>
    <t>Disorders_FE_ADD</t>
  </si>
  <si>
    <t>Diabetic_ketoacidosis</t>
  </si>
  <si>
    <t>HONK</t>
  </si>
  <si>
    <t>Diabetes_PCD</t>
  </si>
  <si>
    <t>Diabetic_foot</t>
  </si>
  <si>
    <t>Lower_extremity_amputation</t>
  </si>
  <si>
    <t>Skin_infections</t>
  </si>
  <si>
    <t>Erectile_dysfunction</t>
  </si>
  <si>
    <t>Diabetes_WUC</t>
  </si>
  <si>
    <t xml:space="preserve">Covariates in table shells </t>
  </si>
  <si>
    <t>Variable_name</t>
  </si>
  <si>
    <t>Other_CBD</t>
  </si>
  <si>
    <t>LE_CBD</t>
  </si>
  <si>
    <t>CHF</t>
  </si>
  <si>
    <t>PVD_surgery</t>
  </si>
  <si>
    <t>Atrial_fibrillation</t>
  </si>
  <si>
    <t>Other_cardiac_dys</t>
  </si>
  <si>
    <t>Cardiac_disorders</t>
  </si>
  <si>
    <t>Other_CVD</t>
  </si>
  <si>
    <t>Obstructive_sleep_apnea</t>
  </si>
  <si>
    <t>Renal_Dys_on_dm</t>
  </si>
  <si>
    <t>Acute_Renal_Disease</t>
  </si>
  <si>
    <t>Non_frailty</t>
  </si>
  <si>
    <t>Sleep_disorder</t>
  </si>
  <si>
    <t>Other_DTG</t>
  </si>
  <si>
    <t>CKD</t>
  </si>
  <si>
    <t>CKD_3_4</t>
  </si>
  <si>
    <t>Hyper_Nephropathy</t>
  </si>
  <si>
    <t>Miscellaneous_RI</t>
  </si>
  <si>
    <t>Liver_disease</t>
  </si>
  <si>
    <t>Other_AAMP</t>
  </si>
  <si>
    <t>Chronic_RI</t>
  </si>
  <si>
    <t>Previous_cardiac_px</t>
  </si>
  <si>
    <t>Diabetes_WO_MC</t>
  </si>
  <si>
    <t>Age</t>
  </si>
  <si>
    <t>Sex</t>
  </si>
  <si>
    <t>Calendar time (3 month block)</t>
  </si>
  <si>
    <t>Obesity</t>
  </si>
  <si>
    <t>BMI</t>
  </si>
  <si>
    <t>Overweight</t>
  </si>
  <si>
    <t>Smoking</t>
  </si>
  <si>
    <t>Alcohol abuse or dependence</t>
  </si>
  <si>
    <t xml:space="preserve">Drug abuse or dependence </t>
  </si>
  <si>
    <t>index_dt</t>
  </si>
  <si>
    <t>Alcohol_abuse</t>
  </si>
  <si>
    <t>Drug_abuse</t>
  </si>
  <si>
    <t>variable_name_in_table</t>
  </si>
  <si>
    <t>rx_class</t>
  </si>
  <si>
    <t>order</t>
  </si>
  <si>
    <t>variable_name</t>
  </si>
  <si>
    <t>ACE inhibitor</t>
  </si>
  <si>
    <t>ACEI</t>
  </si>
  <si>
    <t>Agents for dementia</t>
  </si>
  <si>
    <t>ANTI-DEMENTIA DRUGS</t>
  </si>
  <si>
    <t>ANTI_DEMENTIA_DRUGS</t>
  </si>
  <si>
    <t>Antiarrhythmic drugs</t>
  </si>
  <si>
    <t xml:space="preserve">Antiarrhythmic drugs </t>
  </si>
  <si>
    <t>Antiarrhythmic</t>
  </si>
  <si>
    <t>Anticoagulants</t>
  </si>
  <si>
    <t xml:space="preserve">Anticoagulants </t>
  </si>
  <si>
    <t>Anticonvulsants</t>
  </si>
  <si>
    <t xml:space="preserve">Anticonvulsants 
</t>
  </si>
  <si>
    <t>Antidepressants</t>
  </si>
  <si>
    <t xml:space="preserve">Antidepressants </t>
  </si>
  <si>
    <t>Antiparkinson agents</t>
  </si>
  <si>
    <t>ANTI-PARKINSON DRUGS</t>
  </si>
  <si>
    <t>ANTI_PARKINSON_RX</t>
  </si>
  <si>
    <t>Antiplatelet</t>
  </si>
  <si>
    <t xml:space="preserve">Antiplatelet </t>
  </si>
  <si>
    <t>Antipsychotics</t>
  </si>
  <si>
    <t xml:space="preserve">Antipsychotics </t>
  </si>
  <si>
    <t>ARB</t>
  </si>
  <si>
    <t>Benzodiazepines</t>
  </si>
  <si>
    <t xml:space="preserve">Benzodiazepine derivatives </t>
  </si>
  <si>
    <t>Benzodiazepine</t>
  </si>
  <si>
    <t>Beta blocker</t>
  </si>
  <si>
    <t xml:space="preserve">Beta blocker </t>
  </si>
  <si>
    <t xml:space="preserve">Beta_blocker </t>
  </si>
  <si>
    <t>Bisphosphonates</t>
  </si>
  <si>
    <t xml:space="preserve">Bisphosphonates </t>
  </si>
  <si>
    <t>Calcium channel blocker</t>
  </si>
  <si>
    <t xml:space="preserve">Calcium channel blocker </t>
  </si>
  <si>
    <t>CCB</t>
  </si>
  <si>
    <t>COPD or asthma medications  </t>
  </si>
  <si>
    <t xml:space="preserve">COPD or asthma medications </t>
  </si>
  <si>
    <t>COPD_asthma</t>
  </si>
  <si>
    <t>Digoxin</t>
  </si>
  <si>
    <t xml:space="preserve">Digoxin </t>
  </si>
  <si>
    <t>Heparin and other lowmolecular weight heparins</t>
  </si>
  <si>
    <t>Heparin and other low-molecular weight heparins</t>
  </si>
  <si>
    <t>Heparin_OLMH</t>
  </si>
  <si>
    <t>Lithium</t>
  </si>
  <si>
    <t xml:space="preserve">Lithium </t>
  </si>
  <si>
    <t>Loop diuretics</t>
  </si>
  <si>
    <t xml:space="preserve">Loop diuretics </t>
  </si>
  <si>
    <t xml:space="preserve">Loop_diuretics </t>
  </si>
  <si>
    <t>Nitrates</t>
  </si>
  <si>
    <t>NSAIDs</t>
  </si>
  <si>
    <t>Opioids</t>
  </si>
  <si>
    <t xml:space="preserve">Opioids </t>
  </si>
  <si>
    <t>Oral corticosteroids</t>
  </si>
  <si>
    <t>Oral corticosteroid</t>
  </si>
  <si>
    <t>Oral_corticosteroid</t>
  </si>
  <si>
    <t>Other anxiolytics/hypnotics</t>
  </si>
  <si>
    <t>Other anxiolytic</t>
  </si>
  <si>
    <t>Other_anxiolytic</t>
  </si>
  <si>
    <t>Other diuretics</t>
  </si>
  <si>
    <t xml:space="preserve">Other diuretics </t>
  </si>
  <si>
    <t xml:space="preserve">Other_diuretics </t>
  </si>
  <si>
    <t>Other hypertension drugs</t>
  </si>
  <si>
    <t xml:space="preserve">Other hypertension drugs </t>
  </si>
  <si>
    <t>Other_hypertension_rx</t>
  </si>
  <si>
    <t>Other lipid-lowering drugs, excluding statins</t>
  </si>
  <si>
    <t>Other lipid-lowering</t>
  </si>
  <si>
    <t>Other_lipid_lowering</t>
  </si>
  <si>
    <t>Statin</t>
  </si>
  <si>
    <t xml:space="preserve">Statin </t>
  </si>
  <si>
    <t>Thiazides</t>
  </si>
  <si>
    <t>Cerebrovascular_px</t>
  </si>
  <si>
    <t xml:space="preserve">HbA1c (%) </t>
  </si>
  <si>
    <t>LDL level (mg/dl)</t>
  </si>
  <si>
    <t xml:space="preserve">HDL level (mg/dl) </t>
  </si>
  <si>
    <t xml:space="preserve">Total cholesterol (mg/dl) </t>
  </si>
  <si>
    <t>Triglyceride level (mg/dl)</t>
  </si>
  <si>
    <t>Creatinine (mg/dl)</t>
  </si>
  <si>
    <t xml:space="preserve">BUN (mg/dl) </t>
  </si>
  <si>
    <t xml:space="preserve">BNP </t>
  </si>
  <si>
    <t>HbA1c_res</t>
  </si>
  <si>
    <t>LDL_res</t>
  </si>
  <si>
    <t>HDL_res</t>
  </si>
  <si>
    <t>Total_cholesterol_res</t>
  </si>
  <si>
    <t>Triglyceride_res</t>
  </si>
  <si>
    <t>Creatinine_res</t>
  </si>
  <si>
    <t>BUN_res</t>
  </si>
  <si>
    <t>BNP_res</t>
  </si>
  <si>
    <t>age</t>
  </si>
  <si>
    <t>sex</t>
  </si>
  <si>
    <t>Sulfonylureas 2nd generation</t>
  </si>
  <si>
    <t>sulfonylureas, second generation</t>
  </si>
  <si>
    <t>sulfonylureas_second</t>
  </si>
  <si>
    <t>GLP-1 receptor agonists</t>
  </si>
  <si>
    <t>GLP-1</t>
  </si>
  <si>
    <t>GLP_1</t>
  </si>
  <si>
    <t>Thiazolidinediones</t>
  </si>
  <si>
    <t>Thiazolidinediones*</t>
  </si>
  <si>
    <t>Meglitinides</t>
  </si>
  <si>
    <t>Insulin</t>
  </si>
  <si>
    <t>Alpha-glucosidase inhibitors</t>
  </si>
  <si>
    <t>Alpha-glucosidase inhibitors*</t>
  </si>
  <si>
    <t>Alpha_GI</t>
  </si>
  <si>
    <t>Any use of 1st generation sulfonylureas</t>
  </si>
  <si>
    <t>sulfonylureas, first generation</t>
  </si>
  <si>
    <t>sulfonylureas_first</t>
  </si>
  <si>
    <t>N antidiabetic substances at index date</t>
  </si>
  <si>
    <t>n_a10_substance</t>
  </si>
  <si>
    <t>Naïve new use of antidiabetic drugs</t>
  </si>
  <si>
    <t>new_anti_dm_flag</t>
  </si>
  <si>
    <t xml:space="preserve">Initiation of the study drug (empagliflozin/any SGLT-2 inhibitor/any DPP-4 inhibitor) as monotherapy </t>
  </si>
  <si>
    <t>drug_monotherapy</t>
  </si>
  <si>
    <t xml:space="preserve">Prior or current use of metformin (regardless of use of use of other antidiabetic agents) </t>
  </si>
  <si>
    <t>prior_metformin_p1</t>
  </si>
  <si>
    <t>Current dual therapy with metformin (without use of other antidiabetic drugs)</t>
  </si>
  <si>
    <t>dual_metformin</t>
  </si>
  <si>
    <t>Prior or current use of exclusively metformin and no other antidiabetic drugs</t>
  </si>
  <si>
    <t>exclusive_metformin</t>
  </si>
  <si>
    <t>Concomitant initiation or current use of other antidiabetic drugs</t>
  </si>
  <si>
    <t>concomitant_othrx_flag</t>
  </si>
  <si>
    <t>Past use of other antidiabetic drugs</t>
  </si>
  <si>
    <t>Metformin*</t>
  </si>
  <si>
    <t>prior_metformin_other</t>
  </si>
  <si>
    <t>GLP-1 receptor agonists*</t>
  </si>
  <si>
    <t>Meglitinides*</t>
  </si>
  <si>
    <t>Insulin*</t>
  </si>
  <si>
    <t>Any use of pramlintide</t>
  </si>
  <si>
    <t>Any use of 1st generation sulfonylureas </t>
  </si>
  <si>
    <t>Combined comorbidity score</t>
  </si>
  <si>
    <t>combinedscore</t>
  </si>
  <si>
    <t>Total N distinct diagnosis codes</t>
  </si>
  <si>
    <t>NUM_DIS</t>
  </si>
  <si>
    <t>Number of different medications</t>
  </si>
  <si>
    <t>num_medication</t>
  </si>
  <si>
    <t>Any hospitalization</t>
  </si>
  <si>
    <t>ip_flag</t>
  </si>
  <si>
    <t>Any hospitalization within prior 30 days</t>
  </si>
  <si>
    <t>ip_30d_flag</t>
  </si>
  <si>
    <t>Any hospitalization during prior 31-365 days</t>
  </si>
  <si>
    <t>ip_31_365d_flag</t>
  </si>
  <si>
    <t>Number of hospitalizations</t>
  </si>
  <si>
    <t>ip_visit_num</t>
  </si>
  <si>
    <t>Number of hospital days</t>
  </si>
  <si>
    <t>hosp_days</t>
  </si>
  <si>
    <t>Number of emergency department visits</t>
  </si>
  <si>
    <t>ER_num</t>
  </si>
  <si>
    <t>Number of office visits</t>
  </si>
  <si>
    <t>op_num</t>
  </si>
  <si>
    <t xml:space="preserve">Endocrinologist visit </t>
  </si>
  <si>
    <t>Endocrino_flag</t>
  </si>
  <si>
    <t>Number of endocrinologist visits</t>
  </si>
  <si>
    <t>Endocrino_num</t>
  </si>
  <si>
    <t>Internal medicine/family medicine visits</t>
  </si>
  <si>
    <t>IM_FM_flag</t>
  </si>
  <si>
    <t>Number of internal medicine/family medicine visits</t>
  </si>
  <si>
    <t>IM_FM_num</t>
  </si>
  <si>
    <t xml:space="preserve">Cardiologist visit </t>
  </si>
  <si>
    <t>Cardiologist_flag</t>
  </si>
  <si>
    <t>Number of cardiologist visits</t>
  </si>
  <si>
    <t>Cardiologist_num</t>
  </si>
  <si>
    <t xml:space="preserve">Electrocardiogram </t>
  </si>
  <si>
    <t>Electrocardio_flag</t>
  </si>
  <si>
    <t>Number electrocardiograms received</t>
  </si>
  <si>
    <t>Electrocardio_num</t>
  </si>
  <si>
    <t>Number of HbA1c tests ordered</t>
  </si>
  <si>
    <t>Number of creatinine tests ordered</t>
  </si>
  <si>
    <t>Number of BUN tests ordered</t>
  </si>
  <si>
    <t>Number of tests for microalbuminuria</t>
  </si>
  <si>
    <t>BUN_num</t>
  </si>
  <si>
    <t>Creatinine_num</t>
  </si>
  <si>
    <t>HbA1c_num</t>
  </si>
  <si>
    <t>microalbuminuria_num</t>
  </si>
  <si>
    <t xml:space="preserve">Total cost of care </t>
  </si>
  <si>
    <t>total_pre_cost</t>
  </si>
  <si>
    <t xml:space="preserve">Inpatient cost </t>
  </si>
  <si>
    <t>ip_cost</t>
  </si>
  <si>
    <t>Total CV-related inpatient cost </t>
  </si>
  <si>
    <t>ip_CV_cost</t>
  </si>
  <si>
    <t xml:space="preserve">Total non-CV-related inpatient cost </t>
  </si>
  <si>
    <t>ip_no_CV_cost</t>
  </si>
  <si>
    <t xml:space="preserve">Total outpatient cost </t>
  </si>
  <si>
    <t>op_cost</t>
  </si>
  <si>
    <t>Total CV-related outpatient cost</t>
  </si>
  <si>
    <t>op_CV_cost</t>
  </si>
  <si>
    <t>Total non-CV-related outpatient cost</t>
  </si>
  <si>
    <t>op_non_CV_cost</t>
  </si>
  <si>
    <t xml:space="preserve">Total pharmacy cost </t>
  </si>
  <si>
    <t>rx_cost</t>
  </si>
  <si>
    <t>Total pharmacy cost for antidiabetic medications</t>
  </si>
  <si>
    <t>rx_dm_cost</t>
  </si>
  <si>
    <t>Total pharmacy cost for non-antidiabetic medications</t>
  </si>
  <si>
    <t>rx_non_dm_cost</t>
  </si>
  <si>
    <t>Hypoglycemia_p1</t>
  </si>
  <si>
    <t>osteoarthritis</t>
  </si>
  <si>
    <t>Beta_blocker</t>
  </si>
  <si>
    <t>Loop_diuretics</t>
  </si>
  <si>
    <t>Other_diuretics</t>
  </si>
  <si>
    <t>Type</t>
  </si>
  <si>
    <t>N</t>
  </si>
  <si>
    <t>C</t>
  </si>
  <si>
    <t>PAST_other_dm_flag</t>
  </si>
  <si>
    <t>Sulfonylureas 2+A11:A28nd generation*</t>
  </si>
  <si>
    <t>NT-proBNP</t>
  </si>
  <si>
    <t>NT_proBNP_res</t>
  </si>
  <si>
    <t>pramlintide</t>
  </si>
  <si>
    <t>Use of glucose test strips</t>
  </si>
  <si>
    <t>glucose_flag</t>
  </si>
  <si>
    <t>Number of glucose tests ordered</t>
  </si>
  <si>
    <t>Number of lipid tests ordered</t>
  </si>
  <si>
    <t>glucose_num</t>
  </si>
  <si>
    <t>lipid_num</t>
  </si>
  <si>
    <t>F</t>
  </si>
  <si>
    <t>Style</t>
  </si>
  <si>
    <t>Y</t>
  </si>
  <si>
    <t>Instruction:</t>
  </si>
  <si>
    <r>
      <t xml:space="preserve">Tabs that are highlighted in </t>
    </r>
    <r>
      <rPr>
        <sz val="11"/>
        <color rgb="FF92D050"/>
        <rFont val="Calibri"/>
        <family val="2"/>
        <scheme val="minor"/>
      </rPr>
      <t>green</t>
    </r>
    <r>
      <rPr>
        <sz val="11"/>
        <color theme="1"/>
        <rFont val="Calibri"/>
        <family val="2"/>
        <scheme val="minor"/>
      </rPr>
      <t xml:space="preserve"> are needed for the output.</t>
    </r>
  </si>
  <si>
    <t>Each tab has 4 variables:</t>
  </si>
  <si>
    <t>The varibale name in The output file.</t>
  </si>
  <si>
    <t>Column1</t>
  </si>
  <si>
    <t>Column2</t>
  </si>
  <si>
    <t>The variable is SAS dataset</t>
  </si>
  <si>
    <t>Specify whethe it is a numeric variable(N) or a character variable(C)</t>
  </si>
  <si>
    <t>Specify the output style, if categorical variable "Y" means to produce just the numbers for yes, if numeric variable "Y means to output missing value, if categorical variable "F" means to produce the full categorical table, if numeric variable "N"  means to not output missing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</si>
</sst>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family val="2"/>
      <scheme val="minor"/>
    </font>
    <font>
      <sz val="11"/>
      <color rgb="FFFF0000"/>
      <name val="Calibri"/>
      <family val="2"/>
      <scheme val="minor"/>
    </font>
    <font>
      <sz val="11"/>
      <color theme="1"/>
      <name val="Calibri"/>
      <family val="2"/>
      <scheme val="minor"/>
    </font>
    <font>
      <sz val="11"/>
      <color theme="1"/>
      <name val="Calibri"/>
      <family val="2"/>
      <charset val="186"/>
      <scheme val="minor"/>
    </font>
    <font>
      <sz val="12"/>
      <color theme="1"/>
      <name val="Calibri"/>
      <family val="2"/>
      <charset val="186"/>
      <scheme val="minor"/>
    </font>
    <font>
      <sz val="11"/>
      <color theme="1"/>
      <name val="Calibri"/>
      <family val="2"/>
      <charset val="128"/>
      <scheme val="minor"/>
    </font>
    <font>
      <sz val="11"/>
      <color theme="1"/>
      <name val="Calibri"/>
      <family val="3"/>
      <charset val="128"/>
      <scheme val="minor"/>
    </font>
    <font>
      <sz val="9"/>
      <color theme="1"/>
      <name val="メイリオ"/>
      <family val="2"/>
      <charset val="128"/>
    </font>
    <font>
      <sz val="11"/>
      <name val="ＭＳ Ｐゴシック"/>
      <family val="3"/>
      <charset val="128"/>
    </font>
    <font>
      <sz val="11"/>
      <color rgb="FF92D05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0">
    <xf numFmtId="0" fontId="0" fillId="0" borderId="0"/>
    <xf numFmtId="0" fontId="3" fillId="0" borderId="0"/>
    <xf numFmtId="0" fontId="5" fillId="0" borderId="0"/>
    <xf numFmtId="0" fontId="6" fillId="0" borderId="0">
      <alignment vertical="center"/>
    </xf>
    <xf numFmtId="0" fontId="7" fillId="0" borderId="0">
      <alignment vertical="center"/>
    </xf>
    <xf numFmtId="0" fontId="2" fillId="0" borderId="0"/>
    <xf numFmtId="38" fontId="2" fillId="0" borderId="0" applyFont="0" applyFill="0" applyBorder="0" applyAlignment="0" applyProtection="0">
      <alignment vertical="center"/>
    </xf>
    <xf numFmtId="0" fontId="8" fillId="0" borderId="0"/>
    <xf numFmtId="0" fontId="7" fillId="0" borderId="0">
      <alignment vertical="center"/>
    </xf>
    <xf numFmtId="38" fontId="7" fillId="0" borderId="0" applyFont="0" applyFill="0" applyBorder="0" applyAlignment="0" applyProtection="0">
      <alignment vertical="center"/>
    </xf>
    <xf numFmtId="0" fontId="7" fillId="0" borderId="0">
      <alignment vertical="center"/>
    </xf>
    <xf numFmtId="38" fontId="7" fillId="0" borderId="0" applyFon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5" fillId="0" borderId="0"/>
    <xf numFmtId="0" fontId="7" fillId="0" borderId="0">
      <alignment vertical="center"/>
    </xf>
    <xf numFmtId="0" fontId="3" fillId="0" borderId="0"/>
    <xf numFmtId="0" fontId="2" fillId="0" borderId="0"/>
  </cellStyleXfs>
  <cellXfs count="26">
    <xf numFmtId="0" fontId="0" fillId="0" borderId="0" xfId="0"/>
    <xf numFmtId="0" fontId="0" fillId="0" borderId="1" xfId="0" applyBorder="1"/>
    <xf numFmtId="0" fontId="0" fillId="0" borderId="1" xfId="0" applyFont="1" applyFill="1" applyBorder="1" applyAlignment="1">
      <alignment wrapText="1"/>
    </xf>
    <xf numFmtId="0" fontId="0" fillId="0" borderId="1" xfId="0" applyFont="1" applyFill="1" applyBorder="1" applyAlignment="1">
      <alignment horizontal="left" vertical="center" wrapText="1"/>
    </xf>
    <xf numFmtId="0" fontId="0" fillId="3" borderId="1" xfId="0" applyFill="1" applyBorder="1"/>
    <xf numFmtId="0" fontId="1" fillId="0" borderId="1" xfId="0" applyFont="1" applyFill="1" applyBorder="1" applyAlignment="1">
      <alignment wrapText="1"/>
    </xf>
    <xf numFmtId="0" fontId="0" fillId="2" borderId="1" xfId="0" applyFont="1" applyFill="1" applyBorder="1" applyAlignment="1">
      <alignment wrapText="1"/>
    </xf>
    <xf numFmtId="0" fontId="2" fillId="0" borderId="0" xfId="0" applyFont="1"/>
    <xf numFmtId="0" fontId="4" fillId="0" borderId="1" xfId="1" applyFont="1" applyBorder="1" applyAlignment="1">
      <alignment vertical="center" wrapText="1"/>
    </xf>
    <xf numFmtId="0" fontId="0" fillId="0" borderId="0" xfId="0"/>
    <xf numFmtId="0" fontId="5" fillId="0" borderId="1" xfId="2" applyBorder="1" applyAlignment="1">
      <alignment horizontal="left"/>
    </xf>
    <xf numFmtId="0" fontId="4" fillId="0" borderId="1" xfId="18" applyFont="1" applyBorder="1" applyAlignment="1">
      <alignment vertical="center" wrapText="1"/>
    </xf>
    <xf numFmtId="0" fontId="0" fillId="0" borderId="1" xfId="2" applyFont="1" applyBorder="1" applyAlignment="1">
      <alignment horizontal="left"/>
    </xf>
    <xf numFmtId="0" fontId="2" fillId="0" borderId="1" xfId="19" applyBorder="1"/>
    <xf numFmtId="0" fontId="5" fillId="2" borderId="1" xfId="2" applyFill="1" applyBorder="1" applyAlignment="1">
      <alignment horizontal="left"/>
    </xf>
    <xf numFmtId="0" fontId="0" fillId="2" borderId="1" xfId="2" applyFont="1" applyFill="1" applyBorder="1" applyAlignment="1">
      <alignment horizontal="left"/>
    </xf>
    <xf numFmtId="0" fontId="1" fillId="0" borderId="1" xfId="0" applyFont="1" applyBorder="1"/>
    <xf numFmtId="0" fontId="0" fillId="0" borderId="1" xfId="0" applyBorder="1" applyAlignment="1">
      <alignment horizontal="left" vertical="center" wrapText="1"/>
    </xf>
    <xf numFmtId="0" fontId="1" fillId="0" borderId="1" xfId="0" applyFont="1" applyBorder="1" applyAlignment="1">
      <alignment horizontal="left" vertical="center" wrapText="1"/>
    </xf>
    <xf numFmtId="0" fontId="2" fillId="0" borderId="1" xfId="0" applyFont="1" applyBorder="1"/>
    <xf numFmtId="0" fontId="0" fillId="0" borderId="1" xfId="0" applyBorder="1" applyAlignment="1">
      <alignment horizontal="left" vertical="center" indent="3"/>
    </xf>
    <xf numFmtId="0" fontId="0" fillId="2" borderId="1" xfId="0" applyFill="1" applyBorder="1"/>
    <xf numFmtId="0" fontId="1" fillId="2" borderId="1" xfId="0" applyFont="1" applyFill="1" applyBorder="1"/>
    <xf numFmtId="0" fontId="0" fillId="0" borderId="0" xfId="0" applyAlignment="1">
      <alignment wrapText="1"/>
    </xf>
    <xf numFmtId="0" fontId="0" fillId="0" borderId="0" xfId="0" applyFill="1" applyBorder="1"/>
    <xf numFmtId="0" fontId="0" fillId="3" borderId="2" xfId="0" applyFill="1" applyBorder="1"/>
  </cellXfs>
  <cellStyles count="20">
    <cellStyle name="Normal" xfId="0" builtinId="0"/>
    <cellStyle name="Normal 2" xfId="1"/>
    <cellStyle name="Normal 2 2" xfId="4"/>
    <cellStyle name="Normal 2 3" xfId="18"/>
    <cellStyle name="Normal 3" xfId="2"/>
    <cellStyle name="Normal 4" xfId="19"/>
    <cellStyle name="桁区切り 2" xfId="6"/>
    <cellStyle name="桁区切り 3" xfId="11"/>
    <cellStyle name="桁区切り 5" xfId="9"/>
    <cellStyle name="標準 2" xfId="7"/>
    <cellStyle name="標準 2 2" xfId="12"/>
    <cellStyle name="標準 3" xfId="5"/>
    <cellStyle name="標準 4" xfId="10"/>
    <cellStyle name="標準 4 2" xfId="3"/>
    <cellStyle name="標準 5" xfId="8"/>
    <cellStyle name="標準 5 2" xfId="13"/>
    <cellStyle name="標準 6" xfId="15"/>
    <cellStyle name="標準 7" xfId="14"/>
    <cellStyle name="標準 8" xfId="17"/>
    <cellStyle name="標準 9" xfId="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 name="Table1" displayName="Table1" ref="A8:B12" totalsRowShown="0">
  <autoFilter ref="A8:B12"/>
  <tableColumns count="2">
    <tableColumn id="1" name="Column1"/>
    <tableColumn id="2" name="Column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workbookViewId="0">
      <selection activeCell="A14" sqref="A14"/>
    </sheetView>
  </sheetViews>
  <sheetFormatPr defaultRowHeight="15"/>
  <cols>
    <col min="1" max="1" width="24.85546875" customWidth="1"/>
    <col min="2" max="2" width="11" customWidth="1"/>
  </cols>
  <sheetData>
    <row r="1" spans="1:2">
      <c r="A1" t="s">
        <v>352</v>
      </c>
    </row>
    <row r="4" spans="1:2">
      <c r="A4" t="s">
        <v>353</v>
      </c>
    </row>
    <row r="7" spans="1:2">
      <c r="A7" t="s">
        <v>354</v>
      </c>
    </row>
    <row r="8" spans="1:2">
      <c r="A8" s="9" t="s">
        <v>356</v>
      </c>
      <c r="B8" s="9" t="s">
        <v>357</v>
      </c>
    </row>
    <row r="9" spans="1:2">
      <c r="A9" t="s">
        <v>100</v>
      </c>
      <c r="B9" t="s">
        <v>355</v>
      </c>
    </row>
    <row r="10" spans="1:2">
      <c r="A10" t="s">
        <v>101</v>
      </c>
      <c r="B10" t="s">
        <v>358</v>
      </c>
    </row>
    <row r="11" spans="1:2">
      <c r="A11" t="s">
        <v>335</v>
      </c>
      <c r="B11" t="s">
        <v>359</v>
      </c>
    </row>
    <row r="12" spans="1:2">
      <c r="A12" t="s">
        <v>350</v>
      </c>
      <c r="B12" t="s">
        <v>360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sqref="A1:B10"/>
    </sheetView>
  </sheetViews>
  <sheetFormatPr defaultRowHeight="15"/>
  <cols>
    <col min="1" max="1" width="28.28515625" bestFit="1" customWidth="1"/>
    <col min="2" max="2" width="14.5703125" bestFit="1" customWidth="1"/>
  </cols>
  <sheetData>
    <row r="1" spans="1:2">
      <c r="A1" s="4" t="s">
        <v>100</v>
      </c>
      <c r="B1" s="4" t="s">
        <v>101</v>
      </c>
    </row>
    <row r="2" spans="1:2">
      <c r="A2" s="7" t="s">
        <v>125</v>
      </c>
      <c r="B2" t="s">
        <v>226</v>
      </c>
    </row>
    <row r="3" spans="1:2">
      <c r="A3" s="7" t="s">
        <v>126</v>
      </c>
      <c r="B3" t="s">
        <v>227</v>
      </c>
    </row>
    <row r="4" spans="1:2">
      <c r="A4" s="7" t="s">
        <v>127</v>
      </c>
      <c r="B4" t="s">
        <v>134</v>
      </c>
    </row>
    <row r="5" spans="1:2">
      <c r="A5" t="s">
        <v>128</v>
      </c>
      <c r="B5" t="s">
        <v>128</v>
      </c>
    </row>
    <row r="6" spans="1:2">
      <c r="A6" t="s">
        <v>129</v>
      </c>
      <c r="B6" t="s">
        <v>129</v>
      </c>
    </row>
    <row r="7" spans="1:2">
      <c r="A7" t="s">
        <v>130</v>
      </c>
      <c r="B7" t="s">
        <v>130</v>
      </c>
    </row>
    <row r="8" spans="1:2">
      <c r="A8" t="s">
        <v>131</v>
      </c>
      <c r="B8" t="s">
        <v>131</v>
      </c>
    </row>
    <row r="9" spans="1:2">
      <c r="A9" t="s">
        <v>132</v>
      </c>
      <c r="B9" t="s">
        <v>135</v>
      </c>
    </row>
    <row r="10" spans="1:2">
      <c r="A10" t="s">
        <v>133</v>
      </c>
      <c r="B10" t="s">
        <v>136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topLeftCell="D1" workbookViewId="0">
      <selection activeCell="C36" sqref="C36"/>
    </sheetView>
  </sheetViews>
  <sheetFormatPr defaultRowHeight="15"/>
  <cols>
    <col min="1" max="1" width="22.85546875" bestFit="1" customWidth="1"/>
    <col min="2" max="2" width="39.7109375" customWidth="1"/>
    <col min="3" max="3" width="9.140625" customWidth="1"/>
    <col min="4" max="4" width="21.85546875" bestFit="1" customWidth="1"/>
    <col min="6" max="6" width="45.42578125" bestFit="1" customWidth="1"/>
    <col min="8" max="8" width="23" bestFit="1" customWidth="1"/>
  </cols>
  <sheetData>
    <row r="1" spans="1:8">
      <c r="A1" s="1" t="s">
        <v>137</v>
      </c>
      <c r="B1" s="1" t="s">
        <v>138</v>
      </c>
      <c r="C1" s="1" t="s">
        <v>139</v>
      </c>
      <c r="D1" s="1" t="s">
        <v>140</v>
      </c>
    </row>
    <row r="2" spans="1:8" ht="15.75">
      <c r="A2" s="8" t="s">
        <v>141</v>
      </c>
      <c r="B2" s="10" t="s">
        <v>141</v>
      </c>
      <c r="C2" s="1">
        <v>1</v>
      </c>
      <c r="D2" s="1" t="s">
        <v>142</v>
      </c>
      <c r="F2" t="s">
        <v>141</v>
      </c>
      <c r="H2" t="str">
        <f>VLOOKUP(F2:F30,$A$2:$D$37, 4, FALSE)</f>
        <v>ACEI</v>
      </c>
    </row>
    <row r="3" spans="1:8" ht="15.75">
      <c r="A3" s="8" t="s">
        <v>143</v>
      </c>
      <c r="B3" s="10" t="s">
        <v>144</v>
      </c>
      <c r="C3" s="1">
        <v>2</v>
      </c>
      <c r="D3" s="10" t="s">
        <v>145</v>
      </c>
      <c r="F3" t="s">
        <v>162</v>
      </c>
      <c r="H3" s="9" t="str">
        <f t="shared" ref="H3:H30" si="0">VLOOKUP(F3:F31,$A$2:$D$37, 4, FALSE)</f>
        <v>ARB</v>
      </c>
    </row>
    <row r="4" spans="1:8" ht="15.75">
      <c r="A4" s="8" t="s">
        <v>146</v>
      </c>
      <c r="B4" s="10" t="s">
        <v>147</v>
      </c>
      <c r="C4" s="1">
        <v>3</v>
      </c>
      <c r="D4" s="10" t="s">
        <v>148</v>
      </c>
      <c r="F4" t="s">
        <v>166</v>
      </c>
      <c r="H4" s="9" t="str">
        <f t="shared" si="0"/>
        <v xml:space="preserve">Beta_blocker </v>
      </c>
    </row>
    <row r="5" spans="1:8" ht="15.75">
      <c r="A5" s="8" t="s">
        <v>149</v>
      </c>
      <c r="B5" s="10" t="s">
        <v>150</v>
      </c>
      <c r="C5" s="1">
        <v>4</v>
      </c>
      <c r="D5" s="10" t="s">
        <v>150</v>
      </c>
      <c r="F5" t="s">
        <v>171</v>
      </c>
      <c r="H5" s="9" t="str">
        <f t="shared" si="0"/>
        <v>CCB</v>
      </c>
    </row>
    <row r="6" spans="1:8" ht="15.75">
      <c r="A6" s="8" t="s">
        <v>151</v>
      </c>
      <c r="B6" s="10" t="s">
        <v>152</v>
      </c>
      <c r="C6" s="1">
        <v>5</v>
      </c>
      <c r="D6" s="10" t="s">
        <v>152</v>
      </c>
      <c r="F6" t="s">
        <v>208</v>
      </c>
      <c r="H6" s="9" t="str">
        <f t="shared" si="0"/>
        <v>Thiazides</v>
      </c>
    </row>
    <row r="7" spans="1:8" ht="15.75">
      <c r="A7" s="8" t="s">
        <v>153</v>
      </c>
      <c r="B7" s="10" t="s">
        <v>154</v>
      </c>
      <c r="C7" s="1">
        <v>6</v>
      </c>
      <c r="D7" s="10" t="s">
        <v>154</v>
      </c>
      <c r="F7" t="s">
        <v>184</v>
      </c>
      <c r="H7" s="9" t="str">
        <f t="shared" si="0"/>
        <v xml:space="preserve">Loop_diuretics </v>
      </c>
    </row>
    <row r="8" spans="1:8" ht="15.75">
      <c r="A8" s="8" t="s">
        <v>155</v>
      </c>
      <c r="B8" s="10" t="s">
        <v>156</v>
      </c>
      <c r="C8" s="1">
        <v>7</v>
      </c>
      <c r="D8" s="10" t="s">
        <v>157</v>
      </c>
      <c r="F8" t="s">
        <v>197</v>
      </c>
      <c r="H8" s="9" t="str">
        <f t="shared" si="0"/>
        <v xml:space="preserve">Other_diuretics </v>
      </c>
    </row>
    <row r="9" spans="1:8" ht="15.75">
      <c r="A9" s="8" t="s">
        <v>158</v>
      </c>
      <c r="B9" s="10" t="s">
        <v>159</v>
      </c>
      <c r="C9" s="1">
        <v>8</v>
      </c>
      <c r="D9" s="10" t="s">
        <v>159</v>
      </c>
      <c r="F9" t="s">
        <v>187</v>
      </c>
      <c r="H9" s="9" t="str">
        <f t="shared" si="0"/>
        <v>Nitrates</v>
      </c>
    </row>
    <row r="10" spans="1:8" ht="15.75">
      <c r="A10" s="8" t="s">
        <v>160</v>
      </c>
      <c r="B10" s="10" t="s">
        <v>161</v>
      </c>
      <c r="C10" s="1">
        <v>9</v>
      </c>
      <c r="D10" s="10" t="s">
        <v>161</v>
      </c>
      <c r="F10" t="s">
        <v>200</v>
      </c>
      <c r="H10" s="9" t="str">
        <f t="shared" si="0"/>
        <v>Other_hypertension_rx</v>
      </c>
    </row>
    <row r="11" spans="1:8" ht="15.75">
      <c r="A11" s="8" t="s">
        <v>162</v>
      </c>
      <c r="B11" s="10" t="s">
        <v>162</v>
      </c>
      <c r="C11" s="1">
        <v>10</v>
      </c>
      <c r="D11" s="10" t="s">
        <v>162</v>
      </c>
      <c r="F11" t="s">
        <v>177</v>
      </c>
      <c r="H11" s="9" t="str">
        <f t="shared" si="0"/>
        <v xml:space="preserve">Digoxin </v>
      </c>
    </row>
    <row r="12" spans="1:8" ht="15.75">
      <c r="A12" s="8" t="s">
        <v>163</v>
      </c>
      <c r="B12" s="10" t="s">
        <v>164</v>
      </c>
      <c r="C12" s="1">
        <v>11</v>
      </c>
      <c r="D12" s="10" t="s">
        <v>165</v>
      </c>
      <c r="F12" t="s">
        <v>146</v>
      </c>
      <c r="H12" s="9" t="str">
        <f t="shared" si="0"/>
        <v>Antiarrhythmic</v>
      </c>
    </row>
    <row r="13" spans="1:8" ht="15.75">
      <c r="A13" s="8" t="s">
        <v>166</v>
      </c>
      <c r="B13" s="10" t="s">
        <v>167</v>
      </c>
      <c r="C13" s="1">
        <v>12</v>
      </c>
      <c r="D13" s="10" t="s">
        <v>168</v>
      </c>
      <c r="F13" t="s">
        <v>174</v>
      </c>
      <c r="H13" s="9" t="str">
        <f t="shared" si="0"/>
        <v>COPD_asthma</v>
      </c>
    </row>
    <row r="14" spans="1:8" ht="15.75">
      <c r="A14" s="8" t="s">
        <v>169</v>
      </c>
      <c r="B14" s="10" t="s">
        <v>170</v>
      </c>
      <c r="C14" s="1">
        <v>13</v>
      </c>
      <c r="D14" s="10" t="s">
        <v>170</v>
      </c>
      <c r="F14" t="s">
        <v>206</v>
      </c>
      <c r="H14" s="9" t="str">
        <f t="shared" si="0"/>
        <v xml:space="preserve">Statin </v>
      </c>
    </row>
    <row r="15" spans="1:8" ht="31.5">
      <c r="A15" s="8" t="s">
        <v>171</v>
      </c>
      <c r="B15" s="10" t="s">
        <v>172</v>
      </c>
      <c r="C15" s="1">
        <v>14</v>
      </c>
      <c r="D15" s="10" t="s">
        <v>173</v>
      </c>
      <c r="F15" t="s">
        <v>203</v>
      </c>
      <c r="H15" s="9" t="str">
        <f t="shared" si="0"/>
        <v>Other_lipid_lowering</v>
      </c>
    </row>
    <row r="16" spans="1:8" ht="31.5">
      <c r="A16" s="8" t="s">
        <v>174</v>
      </c>
      <c r="B16" s="10" t="s">
        <v>175</v>
      </c>
      <c r="C16" s="1">
        <v>15</v>
      </c>
      <c r="D16" s="10" t="s">
        <v>176</v>
      </c>
      <c r="F16" t="s">
        <v>158</v>
      </c>
      <c r="H16" s="9" t="str">
        <f t="shared" si="0"/>
        <v xml:space="preserve">Antiplatelet </v>
      </c>
    </row>
    <row r="17" spans="1:8" ht="15.75">
      <c r="A17" s="8" t="s">
        <v>177</v>
      </c>
      <c r="B17" s="10" t="s">
        <v>178</v>
      </c>
      <c r="C17" s="1">
        <v>16</v>
      </c>
      <c r="D17" s="10" t="s">
        <v>178</v>
      </c>
      <c r="F17" t="s">
        <v>149</v>
      </c>
      <c r="H17" s="9" t="str">
        <f t="shared" si="0"/>
        <v xml:space="preserve">Anticoagulants </v>
      </c>
    </row>
    <row r="18" spans="1:8" ht="47.25">
      <c r="A18" s="8" t="s">
        <v>179</v>
      </c>
      <c r="B18" s="10" t="s">
        <v>180</v>
      </c>
      <c r="C18" s="1">
        <v>17</v>
      </c>
      <c r="D18" s="10" t="s">
        <v>181</v>
      </c>
      <c r="F18" t="s">
        <v>179</v>
      </c>
      <c r="H18" s="9" t="str">
        <f t="shared" si="0"/>
        <v>Heparin_OLMH</v>
      </c>
    </row>
    <row r="19" spans="1:8" ht="15.75">
      <c r="A19" s="8" t="s">
        <v>182</v>
      </c>
      <c r="B19" s="10" t="s">
        <v>183</v>
      </c>
      <c r="C19" s="1">
        <v>18</v>
      </c>
      <c r="D19" s="10" t="s">
        <v>183</v>
      </c>
      <c r="F19" t="s">
        <v>188</v>
      </c>
      <c r="H19" s="9" t="str">
        <f t="shared" si="0"/>
        <v>NSAIDs</v>
      </c>
    </row>
    <row r="20" spans="1:8" ht="15.75">
      <c r="A20" s="8" t="s">
        <v>184</v>
      </c>
      <c r="B20" s="10" t="s">
        <v>185</v>
      </c>
      <c r="C20" s="1">
        <v>19</v>
      </c>
      <c r="D20" s="10" t="s">
        <v>186</v>
      </c>
      <c r="F20" t="s">
        <v>191</v>
      </c>
      <c r="H20" s="9" t="str">
        <f t="shared" si="0"/>
        <v>Oral_corticosteroid</v>
      </c>
    </row>
    <row r="21" spans="1:8" ht="15.75">
      <c r="A21" s="8" t="s">
        <v>187</v>
      </c>
      <c r="B21" s="10" t="s">
        <v>187</v>
      </c>
      <c r="C21" s="1">
        <v>20</v>
      </c>
      <c r="D21" s="10" t="s">
        <v>187</v>
      </c>
      <c r="F21" t="s">
        <v>169</v>
      </c>
      <c r="H21" s="9" t="str">
        <f t="shared" si="0"/>
        <v xml:space="preserve">Bisphosphonates </v>
      </c>
    </row>
    <row r="22" spans="1:8" ht="15.75">
      <c r="A22" s="8" t="s">
        <v>188</v>
      </c>
      <c r="B22" s="10" t="s">
        <v>188</v>
      </c>
      <c r="C22" s="1">
        <v>21</v>
      </c>
      <c r="D22" s="10" t="s">
        <v>188</v>
      </c>
      <c r="F22" t="s">
        <v>189</v>
      </c>
      <c r="H22" s="9" t="str">
        <f t="shared" si="0"/>
        <v xml:space="preserve">Opioids </v>
      </c>
    </row>
    <row r="23" spans="1:8" ht="15.75">
      <c r="A23" s="8" t="s">
        <v>189</v>
      </c>
      <c r="B23" s="10" t="s">
        <v>190</v>
      </c>
      <c r="C23" s="1">
        <v>22</v>
      </c>
      <c r="D23" s="10" t="s">
        <v>190</v>
      </c>
      <c r="F23" t="s">
        <v>153</v>
      </c>
      <c r="H23" s="9" t="str">
        <f t="shared" si="0"/>
        <v xml:space="preserve">Antidepressants </v>
      </c>
    </row>
    <row r="24" spans="1:8" ht="15.75">
      <c r="A24" s="8" t="s">
        <v>191</v>
      </c>
      <c r="B24" s="10" t="s">
        <v>192</v>
      </c>
      <c r="C24" s="1">
        <v>23</v>
      </c>
      <c r="D24" s="10" t="s">
        <v>193</v>
      </c>
      <c r="F24" t="s">
        <v>160</v>
      </c>
      <c r="H24" s="9" t="str">
        <f t="shared" si="0"/>
        <v xml:space="preserve">Antipsychotics </v>
      </c>
    </row>
    <row r="25" spans="1:8" s="9" customFormat="1" ht="31.5">
      <c r="A25" s="8" t="s">
        <v>194</v>
      </c>
      <c r="B25" s="10" t="s">
        <v>195</v>
      </c>
      <c r="C25" s="1">
        <v>24</v>
      </c>
      <c r="D25" s="10" t="s">
        <v>196</v>
      </c>
      <c r="F25" s="9" t="s">
        <v>151</v>
      </c>
      <c r="H25" s="9" t="str">
        <f t="shared" si="0"/>
        <v xml:space="preserve">Anticonvulsants 
</v>
      </c>
    </row>
    <row r="26" spans="1:8" s="9" customFormat="1" ht="15.75">
      <c r="A26" s="8" t="s">
        <v>197</v>
      </c>
      <c r="B26" s="10" t="s">
        <v>198</v>
      </c>
      <c r="C26" s="1">
        <v>25</v>
      </c>
      <c r="D26" s="10" t="s">
        <v>199</v>
      </c>
      <c r="F26" s="9" t="s">
        <v>182</v>
      </c>
      <c r="H26" s="9" t="str">
        <f t="shared" si="0"/>
        <v xml:space="preserve">Lithium </v>
      </c>
    </row>
    <row r="27" spans="1:8" s="9" customFormat="1" ht="31.5">
      <c r="A27" s="8" t="s">
        <v>200</v>
      </c>
      <c r="B27" s="10" t="s">
        <v>201</v>
      </c>
      <c r="C27" s="1">
        <v>26</v>
      </c>
      <c r="D27" s="10" t="s">
        <v>202</v>
      </c>
      <c r="F27" s="9" t="s">
        <v>163</v>
      </c>
      <c r="H27" s="9" t="str">
        <f t="shared" si="0"/>
        <v>Benzodiazepine</v>
      </c>
    </row>
    <row r="28" spans="1:8" s="9" customFormat="1" ht="47.25">
      <c r="A28" s="8" t="s">
        <v>203</v>
      </c>
      <c r="B28" s="10" t="s">
        <v>204</v>
      </c>
      <c r="C28" s="1">
        <v>27</v>
      </c>
      <c r="D28" s="10" t="s">
        <v>205</v>
      </c>
      <c r="F28" s="9" t="s">
        <v>194</v>
      </c>
      <c r="H28" s="9" t="str">
        <f t="shared" si="0"/>
        <v>Other_anxiolytic</v>
      </c>
    </row>
    <row r="29" spans="1:8" ht="15.75">
      <c r="A29" s="8" t="s">
        <v>206</v>
      </c>
      <c r="B29" s="10" t="s">
        <v>207</v>
      </c>
      <c r="C29" s="1">
        <v>28</v>
      </c>
      <c r="D29" s="10" t="s">
        <v>207</v>
      </c>
      <c r="F29" t="s">
        <v>143</v>
      </c>
      <c r="H29" s="9" t="str">
        <f t="shared" si="0"/>
        <v>ANTI_DEMENTIA_DRUGS</v>
      </c>
    </row>
    <row r="30" spans="1:8" ht="15.75">
      <c r="A30" s="8" t="s">
        <v>208</v>
      </c>
      <c r="B30" s="10" t="s">
        <v>208</v>
      </c>
      <c r="C30" s="1">
        <v>29</v>
      </c>
      <c r="D30" s="10" t="s">
        <v>208</v>
      </c>
      <c r="F30" t="s">
        <v>155</v>
      </c>
      <c r="H30" s="9" t="str">
        <f t="shared" si="0"/>
        <v>ANTI_PARKINSON_RX</v>
      </c>
    </row>
    <row r="31" spans="1:8" ht="31.5">
      <c r="A31" s="11" t="s">
        <v>228</v>
      </c>
      <c r="B31" s="10" t="s">
        <v>229</v>
      </c>
      <c r="C31" s="1">
        <v>30</v>
      </c>
      <c r="D31" s="12" t="s">
        <v>230</v>
      </c>
    </row>
    <row r="32" spans="1:8" ht="31.5">
      <c r="A32" s="11" t="s">
        <v>231</v>
      </c>
      <c r="B32" s="10" t="s">
        <v>232</v>
      </c>
      <c r="C32" s="1">
        <v>31</v>
      </c>
      <c r="D32" s="12" t="s">
        <v>233</v>
      </c>
    </row>
    <row r="33" spans="1:4" ht="15.75">
      <c r="A33" s="11" t="s">
        <v>234</v>
      </c>
      <c r="B33" s="13" t="s">
        <v>235</v>
      </c>
      <c r="C33" s="1">
        <v>32</v>
      </c>
      <c r="D33" s="13" t="s">
        <v>234</v>
      </c>
    </row>
    <row r="34" spans="1:4" ht="15.75">
      <c r="A34" s="11" t="s">
        <v>236</v>
      </c>
      <c r="B34" s="10" t="s">
        <v>236</v>
      </c>
      <c r="C34" s="1">
        <v>33</v>
      </c>
      <c r="D34" s="10" t="s">
        <v>236</v>
      </c>
    </row>
    <row r="35" spans="1:4" ht="15.75">
      <c r="A35" s="11" t="s">
        <v>237</v>
      </c>
      <c r="B35" s="10" t="s">
        <v>237</v>
      </c>
      <c r="C35" s="1">
        <v>34</v>
      </c>
      <c r="D35" s="10" t="s">
        <v>237</v>
      </c>
    </row>
    <row r="36" spans="1:4" ht="31.5">
      <c r="A36" s="11" t="s">
        <v>238</v>
      </c>
      <c r="B36" s="14" t="s">
        <v>239</v>
      </c>
      <c r="C36" s="1">
        <v>35</v>
      </c>
      <c r="D36" s="15" t="s">
        <v>240</v>
      </c>
    </row>
    <row r="37" spans="1:4" ht="47.25">
      <c r="A37" s="11" t="s">
        <v>241</v>
      </c>
      <c r="B37" s="10" t="s">
        <v>242</v>
      </c>
      <c r="C37" s="1">
        <v>36</v>
      </c>
      <c r="D37" s="12" t="s">
        <v>243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F21" sqref="F21"/>
    </sheetView>
  </sheetViews>
  <sheetFormatPr defaultRowHeight="15"/>
  <cols>
    <col min="1" max="1" width="48.140625" bestFit="1" customWidth="1"/>
    <col min="2" max="2" width="22.140625" bestFit="1" customWidth="1"/>
    <col min="3" max="3" width="5.28515625" bestFit="1" customWidth="1"/>
  </cols>
  <sheetData>
    <row r="1" spans="1:4">
      <c r="A1" s="4" t="s">
        <v>100</v>
      </c>
      <c r="B1" s="4" t="s">
        <v>101</v>
      </c>
      <c r="C1" s="25" t="s">
        <v>335</v>
      </c>
      <c r="D1" s="25" t="s">
        <v>350</v>
      </c>
    </row>
    <row r="2" spans="1:4">
      <c r="A2" s="1" t="s">
        <v>266</v>
      </c>
      <c r="B2" s="16" t="s">
        <v>267</v>
      </c>
      <c r="C2" t="s">
        <v>336</v>
      </c>
    </row>
    <row r="3" spans="1:4">
      <c r="A3" s="1" t="s">
        <v>268</v>
      </c>
      <c r="B3" s="16" t="s">
        <v>269</v>
      </c>
      <c r="C3" t="s">
        <v>336</v>
      </c>
    </row>
    <row r="4" spans="1:4">
      <c r="A4" s="1" t="s">
        <v>270</v>
      </c>
      <c r="B4" s="16" t="s">
        <v>271</v>
      </c>
      <c r="C4" t="s">
        <v>336</v>
      </c>
    </row>
    <row r="5" spans="1:4">
      <c r="A5" s="1" t="s">
        <v>272</v>
      </c>
      <c r="B5" s="16" t="s">
        <v>273</v>
      </c>
      <c r="C5" t="s">
        <v>337</v>
      </c>
      <c r="D5" t="s">
        <v>349</v>
      </c>
    </row>
    <row r="6" spans="1:4">
      <c r="A6" s="1" t="s">
        <v>274</v>
      </c>
      <c r="B6" s="16" t="s">
        <v>275</v>
      </c>
      <c r="C6" t="s">
        <v>337</v>
      </c>
      <c r="D6" t="s">
        <v>349</v>
      </c>
    </row>
    <row r="7" spans="1:4">
      <c r="A7" s="1" t="s">
        <v>276</v>
      </c>
      <c r="B7" s="16" t="s">
        <v>277</v>
      </c>
      <c r="C7" t="s">
        <v>337</v>
      </c>
      <c r="D7" t="s">
        <v>349</v>
      </c>
    </row>
    <row r="8" spans="1:4">
      <c r="A8" s="1" t="s">
        <v>278</v>
      </c>
      <c r="B8" s="16" t="s">
        <v>279</v>
      </c>
      <c r="C8" t="s">
        <v>336</v>
      </c>
    </row>
    <row r="9" spans="1:4">
      <c r="A9" s="1" t="s">
        <v>280</v>
      </c>
      <c r="B9" s="16" t="s">
        <v>281</v>
      </c>
      <c r="C9" t="s">
        <v>336</v>
      </c>
    </row>
    <row r="10" spans="1:4">
      <c r="A10" s="1" t="s">
        <v>282</v>
      </c>
      <c r="B10" s="1" t="s">
        <v>283</v>
      </c>
      <c r="C10" t="s">
        <v>336</v>
      </c>
    </row>
    <row r="11" spans="1:4">
      <c r="A11" s="1" t="s">
        <v>284</v>
      </c>
      <c r="B11" s="1" t="s">
        <v>285</v>
      </c>
      <c r="C11" t="s">
        <v>336</v>
      </c>
    </row>
    <row r="12" spans="1:4">
      <c r="A12" s="1" t="s">
        <v>286</v>
      </c>
      <c r="B12" s="1" t="s">
        <v>287</v>
      </c>
      <c r="C12" t="s">
        <v>337</v>
      </c>
      <c r="D12" t="s">
        <v>349</v>
      </c>
    </row>
    <row r="13" spans="1:4">
      <c r="A13" s="1" t="s">
        <v>288</v>
      </c>
      <c r="B13" s="1" t="s">
        <v>289</v>
      </c>
      <c r="C13" t="s">
        <v>336</v>
      </c>
    </row>
    <row r="14" spans="1:4">
      <c r="A14" s="1" t="s">
        <v>290</v>
      </c>
      <c r="B14" s="1" t="s">
        <v>291</v>
      </c>
      <c r="C14" t="s">
        <v>337</v>
      </c>
      <c r="D14" t="s">
        <v>349</v>
      </c>
    </row>
    <row r="15" spans="1:4">
      <c r="A15" s="1" t="s">
        <v>292</v>
      </c>
      <c r="B15" s="1" t="s">
        <v>293</v>
      </c>
      <c r="C15" t="s">
        <v>336</v>
      </c>
    </row>
    <row r="16" spans="1:4">
      <c r="A16" s="1" t="s">
        <v>294</v>
      </c>
      <c r="B16" s="1" t="s">
        <v>295</v>
      </c>
      <c r="C16" t="s">
        <v>337</v>
      </c>
      <c r="D16" t="s">
        <v>349</v>
      </c>
    </row>
    <row r="17" spans="1:4">
      <c r="A17" s="1" t="s">
        <v>296</v>
      </c>
      <c r="B17" s="1" t="s">
        <v>297</v>
      </c>
      <c r="C17" t="s">
        <v>336</v>
      </c>
    </row>
    <row r="18" spans="1:4">
      <c r="A18" s="1" t="s">
        <v>298</v>
      </c>
      <c r="B18" s="1" t="s">
        <v>299</v>
      </c>
      <c r="C18" t="s">
        <v>337</v>
      </c>
      <c r="D18" t="s">
        <v>349</v>
      </c>
    </row>
    <row r="19" spans="1:4">
      <c r="A19" s="1" t="s">
        <v>300</v>
      </c>
      <c r="B19" s="1" t="s">
        <v>301</v>
      </c>
      <c r="C19" t="s">
        <v>336</v>
      </c>
    </row>
    <row r="20" spans="1:4">
      <c r="A20" s="1" t="s">
        <v>302</v>
      </c>
      <c r="B20" s="1" t="s">
        <v>308</v>
      </c>
      <c r="C20" t="s">
        <v>336</v>
      </c>
    </row>
    <row r="21" spans="1:4">
      <c r="A21" s="1" t="s">
        <v>303</v>
      </c>
      <c r="B21" s="1" t="s">
        <v>307</v>
      </c>
      <c r="C21" t="s">
        <v>336</v>
      </c>
    </row>
    <row r="22" spans="1:4">
      <c r="A22" s="1" t="s">
        <v>304</v>
      </c>
      <c r="B22" s="1" t="s">
        <v>306</v>
      </c>
      <c r="C22" t="s">
        <v>336</v>
      </c>
    </row>
    <row r="23" spans="1:4">
      <c r="A23" s="1" t="s">
        <v>305</v>
      </c>
      <c r="B23" s="1" t="s">
        <v>309</v>
      </c>
      <c r="C23" t="s">
        <v>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D10" sqref="D10"/>
    </sheetView>
  </sheetViews>
  <sheetFormatPr defaultRowHeight="15"/>
  <cols>
    <col min="1" max="1" width="27.85546875" bestFit="1" customWidth="1"/>
    <col min="2" max="2" width="14.5703125" bestFit="1" customWidth="1"/>
    <col min="3" max="3" width="5.28515625" bestFit="1" customWidth="1"/>
  </cols>
  <sheetData>
    <row r="1" spans="1:4">
      <c r="A1" s="4" t="s">
        <v>100</v>
      </c>
      <c r="B1" s="4" t="s">
        <v>101</v>
      </c>
      <c r="C1" t="s">
        <v>335</v>
      </c>
      <c r="D1" t="s">
        <v>350</v>
      </c>
    </row>
    <row r="2" spans="1:4">
      <c r="A2" s="9" t="s">
        <v>128</v>
      </c>
      <c r="B2" s="9" t="s">
        <v>128</v>
      </c>
      <c r="C2" s="24" t="s">
        <v>337</v>
      </c>
      <c r="D2" s="24" t="s">
        <v>349</v>
      </c>
    </row>
    <row r="3" spans="1:4" s="9" customFormat="1">
      <c r="A3" s="9" t="s">
        <v>130</v>
      </c>
      <c r="B3" s="9" t="s">
        <v>130</v>
      </c>
      <c r="C3" s="24" t="s">
        <v>337</v>
      </c>
      <c r="D3" s="24" t="s">
        <v>349</v>
      </c>
    </row>
    <row r="4" spans="1:4">
      <c r="A4" s="9" t="s">
        <v>131</v>
      </c>
      <c r="B4" s="9" t="s">
        <v>131</v>
      </c>
      <c r="C4" s="24" t="s">
        <v>337</v>
      </c>
      <c r="D4" s="24" t="s">
        <v>349</v>
      </c>
    </row>
    <row r="5" spans="1:4" s="9" customFormat="1">
      <c r="A5" s="9" t="s">
        <v>132</v>
      </c>
      <c r="B5" s="9" t="s">
        <v>135</v>
      </c>
      <c r="C5" s="24" t="s">
        <v>337</v>
      </c>
      <c r="D5" s="24" t="s">
        <v>349</v>
      </c>
    </row>
    <row r="6" spans="1:4" s="9" customFormat="1">
      <c r="A6" s="9" t="s">
        <v>133</v>
      </c>
      <c r="B6" s="9" t="s">
        <v>136</v>
      </c>
      <c r="C6" s="24" t="s">
        <v>337</v>
      </c>
      <c r="D6" s="24" t="s">
        <v>349</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21"/>
  <sheetViews>
    <sheetView workbookViewId="0"/>
  </sheetViews>
  <sheetFormatPr defaultRowHeight="15"/>
  <cols>
    <col min="1" max="1" width="43.85546875" bestFit="1" customWidth="1"/>
    <col min="2" max="2" width="25.7109375" bestFit="1" customWidth="1"/>
    <col min="3" max="3" width="5.28515625" bestFit="1" customWidth="1"/>
  </cols>
  <sheetData>
    <row r="1" spans="1:4">
      <c r="A1" s="4" t="s">
        <v>100</v>
      </c>
      <c r="B1" s="4" t="s">
        <v>101</v>
      </c>
      <c r="C1" s="9" t="s">
        <v>335</v>
      </c>
      <c r="D1" t="s">
        <v>350</v>
      </c>
    </row>
    <row r="2" spans="1:4">
      <c r="A2" s="2" t="s">
        <v>10</v>
      </c>
      <c r="B2" s="2" t="s">
        <v>85</v>
      </c>
      <c r="C2" t="s">
        <v>337</v>
      </c>
      <c r="D2" t="s">
        <v>351</v>
      </c>
    </row>
    <row r="3" spans="1:4">
      <c r="A3" s="3" t="s">
        <v>0</v>
      </c>
      <c r="B3" s="3" t="s">
        <v>86</v>
      </c>
      <c r="C3" s="9" t="s">
        <v>337</v>
      </c>
      <c r="D3" s="9" t="s">
        <v>351</v>
      </c>
    </row>
    <row r="4" spans="1:4" ht="30">
      <c r="A4" s="2" t="s">
        <v>1</v>
      </c>
      <c r="B4" s="2" t="s">
        <v>87</v>
      </c>
      <c r="C4" s="9" t="s">
        <v>337</v>
      </c>
      <c r="D4" s="9" t="s">
        <v>351</v>
      </c>
    </row>
    <row r="5" spans="1:4">
      <c r="A5" s="6" t="s">
        <v>2</v>
      </c>
      <c r="B5" s="2" t="s">
        <v>88</v>
      </c>
      <c r="C5" s="9" t="s">
        <v>337</v>
      </c>
      <c r="D5" s="9" t="s">
        <v>351</v>
      </c>
    </row>
    <row r="6" spans="1:4">
      <c r="A6" s="2" t="s">
        <v>11</v>
      </c>
      <c r="B6" s="2" t="s">
        <v>89</v>
      </c>
      <c r="C6" s="9" t="s">
        <v>337</v>
      </c>
      <c r="D6" s="9" t="s">
        <v>351</v>
      </c>
    </row>
    <row r="7" spans="1:4">
      <c r="A7" s="2" t="s">
        <v>12</v>
      </c>
      <c r="B7" s="2" t="s">
        <v>90</v>
      </c>
      <c r="C7" s="9" t="s">
        <v>337</v>
      </c>
      <c r="D7" s="9" t="s">
        <v>351</v>
      </c>
    </row>
    <row r="8" spans="1:4">
      <c r="A8" s="6" t="s">
        <v>13</v>
      </c>
      <c r="B8" s="2" t="s">
        <v>330</v>
      </c>
      <c r="C8" s="9" t="s">
        <v>337</v>
      </c>
      <c r="D8" s="9" t="s">
        <v>351</v>
      </c>
    </row>
    <row r="9" spans="1:4">
      <c r="A9" s="2" t="s">
        <v>3</v>
      </c>
      <c r="B9" s="2" t="s">
        <v>3</v>
      </c>
      <c r="C9" s="9" t="s">
        <v>337</v>
      </c>
      <c r="D9" s="9" t="s">
        <v>351</v>
      </c>
    </row>
    <row r="10" spans="1:4" ht="30">
      <c r="A10" s="2" t="s">
        <v>4</v>
      </c>
      <c r="B10" s="2" t="s">
        <v>91</v>
      </c>
      <c r="C10" s="9" t="s">
        <v>337</v>
      </c>
      <c r="D10" s="9" t="s">
        <v>351</v>
      </c>
    </row>
    <row r="11" spans="1:4">
      <c r="A11" s="2" t="s">
        <v>5</v>
      </c>
      <c r="B11" s="2" t="s">
        <v>92</v>
      </c>
      <c r="C11" s="9" t="s">
        <v>337</v>
      </c>
      <c r="D11" s="9" t="s">
        <v>351</v>
      </c>
    </row>
    <row r="12" spans="1:4" ht="30">
      <c r="A12" s="2" t="s">
        <v>6</v>
      </c>
      <c r="B12" s="2" t="s">
        <v>93</v>
      </c>
      <c r="C12" s="9" t="s">
        <v>337</v>
      </c>
      <c r="D12" s="9" t="s">
        <v>351</v>
      </c>
    </row>
    <row r="13" spans="1:4">
      <c r="A13" s="2" t="s">
        <v>14</v>
      </c>
      <c r="B13" s="2" t="s">
        <v>94</v>
      </c>
      <c r="C13" s="9" t="s">
        <v>337</v>
      </c>
      <c r="D13" s="9" t="s">
        <v>351</v>
      </c>
    </row>
    <row r="14" spans="1:4">
      <c r="A14" s="2" t="s">
        <v>15</v>
      </c>
      <c r="B14" s="2" t="s">
        <v>95</v>
      </c>
      <c r="C14" s="9" t="s">
        <v>337</v>
      </c>
      <c r="D14" s="9" t="s">
        <v>351</v>
      </c>
    </row>
    <row r="15" spans="1:4">
      <c r="A15" s="2" t="s">
        <v>16</v>
      </c>
      <c r="B15" s="2" t="s">
        <v>16</v>
      </c>
      <c r="C15" s="9" t="s">
        <v>337</v>
      </c>
      <c r="D15" s="9" t="s">
        <v>351</v>
      </c>
    </row>
    <row r="16" spans="1:4" ht="30">
      <c r="A16" s="6" t="s">
        <v>17</v>
      </c>
      <c r="B16" s="2" t="s">
        <v>96</v>
      </c>
      <c r="C16" s="9" t="s">
        <v>337</v>
      </c>
      <c r="D16" s="9" t="s">
        <v>351</v>
      </c>
    </row>
    <row r="17" spans="1:4">
      <c r="A17" s="2" t="s">
        <v>18</v>
      </c>
      <c r="B17" s="2" t="s">
        <v>18</v>
      </c>
      <c r="C17" s="9" t="s">
        <v>337</v>
      </c>
      <c r="D17" s="9" t="s">
        <v>351</v>
      </c>
    </row>
    <row r="18" spans="1:4">
      <c r="A18" s="2" t="s">
        <v>19</v>
      </c>
      <c r="B18" s="2" t="s">
        <v>97</v>
      </c>
      <c r="C18" s="9" t="s">
        <v>337</v>
      </c>
      <c r="D18" s="9" t="s">
        <v>351</v>
      </c>
    </row>
    <row r="19" spans="1:4">
      <c r="A19" s="2" t="s">
        <v>7</v>
      </c>
      <c r="B19" s="2" t="s">
        <v>98</v>
      </c>
      <c r="C19" s="9" t="s">
        <v>337</v>
      </c>
      <c r="D19" s="9" t="s">
        <v>351</v>
      </c>
    </row>
    <row r="20" spans="1:4">
      <c r="A20" s="2" t="s">
        <v>8</v>
      </c>
      <c r="B20" s="2" t="s">
        <v>99</v>
      </c>
      <c r="C20" s="9" t="s">
        <v>337</v>
      </c>
      <c r="D20" s="9" t="s">
        <v>351</v>
      </c>
    </row>
    <row r="21" spans="1:4" ht="30">
      <c r="A21" s="2" t="s">
        <v>9</v>
      </c>
      <c r="B21" s="2" t="s">
        <v>124</v>
      </c>
      <c r="C21" s="9" t="s">
        <v>337</v>
      </c>
      <c r="D21" s="9" t="s">
        <v>351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55"/>
  <sheetViews>
    <sheetView topLeftCell="A37" workbookViewId="0">
      <selection activeCell="A32" sqref="A32"/>
    </sheetView>
  </sheetViews>
  <sheetFormatPr defaultRowHeight="15"/>
  <cols>
    <col min="1" max="1" width="54.28515625" bestFit="1" customWidth="1"/>
    <col min="2" max="2" width="24" bestFit="1" customWidth="1"/>
    <col min="3" max="3" width="5.28515625" bestFit="1" customWidth="1"/>
  </cols>
  <sheetData>
    <row r="1" spans="1:4">
      <c r="A1" s="4" t="s">
        <v>100</v>
      </c>
      <c r="B1" s="4" t="s">
        <v>101</v>
      </c>
      <c r="C1" s="9" t="s">
        <v>335</v>
      </c>
      <c r="D1" t="s">
        <v>350</v>
      </c>
    </row>
    <row r="2" spans="1:4">
      <c r="A2" s="2" t="s">
        <v>20</v>
      </c>
      <c r="B2" s="1" t="s">
        <v>20</v>
      </c>
      <c r="C2" t="s">
        <v>337</v>
      </c>
      <c r="D2" t="s">
        <v>351</v>
      </c>
    </row>
    <row r="3" spans="1:4">
      <c r="A3" s="2" t="s">
        <v>21</v>
      </c>
      <c r="B3" s="2" t="s">
        <v>21</v>
      </c>
      <c r="C3" s="9" t="s">
        <v>337</v>
      </c>
      <c r="D3" s="9" t="s">
        <v>351</v>
      </c>
    </row>
    <row r="4" spans="1:4">
      <c r="A4" s="2" t="s">
        <v>22</v>
      </c>
      <c r="B4" s="2" t="s">
        <v>74</v>
      </c>
      <c r="C4" s="9" t="s">
        <v>337</v>
      </c>
      <c r="D4" s="9" t="s">
        <v>351</v>
      </c>
    </row>
    <row r="5" spans="1:4">
      <c r="A5" s="2" t="s">
        <v>23</v>
      </c>
      <c r="B5" s="2" t="s">
        <v>75</v>
      </c>
      <c r="C5" s="9" t="s">
        <v>337</v>
      </c>
      <c r="D5" s="9" t="s">
        <v>351</v>
      </c>
    </row>
    <row r="6" spans="1:4">
      <c r="A6" s="2" t="s">
        <v>24</v>
      </c>
      <c r="B6" s="2" t="s">
        <v>76</v>
      </c>
      <c r="C6" s="9" t="s">
        <v>337</v>
      </c>
      <c r="D6" s="9" t="s">
        <v>351</v>
      </c>
    </row>
    <row r="7" spans="1:4">
      <c r="A7" s="2" t="s">
        <v>25</v>
      </c>
      <c r="B7" s="2" t="s">
        <v>77</v>
      </c>
      <c r="C7" s="9" t="s">
        <v>337</v>
      </c>
      <c r="D7" s="9" t="s">
        <v>351</v>
      </c>
    </row>
    <row r="8" spans="1:4">
      <c r="A8" s="2" t="s">
        <v>26</v>
      </c>
      <c r="B8" s="2" t="s">
        <v>78</v>
      </c>
      <c r="C8" s="9" t="s">
        <v>337</v>
      </c>
      <c r="D8" s="9" t="s">
        <v>351</v>
      </c>
    </row>
    <row r="9" spans="1:4" ht="30">
      <c r="A9" s="2" t="s">
        <v>27</v>
      </c>
      <c r="B9" s="2" t="s">
        <v>79</v>
      </c>
      <c r="C9" s="9" t="s">
        <v>337</v>
      </c>
      <c r="D9" s="9" t="s">
        <v>351</v>
      </c>
    </row>
    <row r="10" spans="1:4">
      <c r="A10" s="2" t="s">
        <v>28</v>
      </c>
      <c r="B10" s="2" t="s">
        <v>80</v>
      </c>
      <c r="C10" s="9" t="s">
        <v>337</v>
      </c>
      <c r="D10" s="9" t="s">
        <v>351</v>
      </c>
    </row>
    <row r="11" spans="1:4">
      <c r="A11" s="2" t="s">
        <v>29</v>
      </c>
      <c r="B11" s="2" t="s">
        <v>123</v>
      </c>
      <c r="C11" s="9" t="s">
        <v>337</v>
      </c>
      <c r="D11" s="9" t="s">
        <v>351</v>
      </c>
    </row>
    <row r="12" spans="1:4">
      <c r="A12" s="2" t="s">
        <v>30</v>
      </c>
      <c r="B12" s="2" t="s">
        <v>81</v>
      </c>
      <c r="C12" s="9" t="s">
        <v>337</v>
      </c>
      <c r="D12" s="9" t="s">
        <v>351</v>
      </c>
    </row>
    <row r="13" spans="1:4">
      <c r="A13" s="2" t="s">
        <v>31</v>
      </c>
      <c r="B13" s="2" t="s">
        <v>82</v>
      </c>
      <c r="C13" s="9" t="s">
        <v>337</v>
      </c>
      <c r="D13" s="9" t="s">
        <v>351</v>
      </c>
    </row>
    <row r="14" spans="1:4">
      <c r="A14" s="2" t="s">
        <v>32</v>
      </c>
      <c r="B14" s="2" t="s">
        <v>83</v>
      </c>
      <c r="C14" s="9" t="s">
        <v>337</v>
      </c>
      <c r="D14" s="9" t="s">
        <v>351</v>
      </c>
    </row>
    <row r="15" spans="1:4">
      <c r="A15" s="2" t="s">
        <v>33</v>
      </c>
      <c r="B15" s="2" t="s">
        <v>84</v>
      </c>
      <c r="C15" s="9" t="s">
        <v>337</v>
      </c>
      <c r="D15" s="9" t="s">
        <v>351</v>
      </c>
    </row>
    <row r="16" spans="1:4">
      <c r="A16" s="2" t="s">
        <v>34</v>
      </c>
      <c r="B16" s="2" t="s">
        <v>34</v>
      </c>
      <c r="C16" s="9" t="s">
        <v>337</v>
      </c>
      <c r="D16" s="9" t="s">
        <v>351</v>
      </c>
    </row>
    <row r="17" spans="1:4">
      <c r="A17" s="2" t="s">
        <v>35</v>
      </c>
      <c r="B17" s="2" t="s">
        <v>102</v>
      </c>
      <c r="C17" s="9" t="s">
        <v>337</v>
      </c>
      <c r="D17" s="9" t="s">
        <v>351</v>
      </c>
    </row>
    <row r="18" spans="1:4">
      <c r="A18" s="2" t="s">
        <v>36</v>
      </c>
      <c r="B18" s="2" t="s">
        <v>103</v>
      </c>
      <c r="C18" s="9" t="s">
        <v>337</v>
      </c>
      <c r="D18" s="9" t="s">
        <v>351</v>
      </c>
    </row>
    <row r="19" spans="1:4">
      <c r="A19" s="2" t="s">
        <v>37</v>
      </c>
      <c r="B19" s="2" t="s">
        <v>209</v>
      </c>
      <c r="C19" s="9" t="s">
        <v>337</v>
      </c>
      <c r="D19" s="9" t="s">
        <v>351</v>
      </c>
    </row>
    <row r="20" spans="1:4">
      <c r="A20" s="2" t="s">
        <v>38</v>
      </c>
      <c r="B20" s="2" t="s">
        <v>104</v>
      </c>
      <c r="C20" s="9" t="s">
        <v>337</v>
      </c>
      <c r="D20" s="9" t="s">
        <v>351</v>
      </c>
    </row>
    <row r="21" spans="1:4">
      <c r="A21" s="2" t="s">
        <v>39</v>
      </c>
      <c r="B21" s="2" t="s">
        <v>105</v>
      </c>
      <c r="C21" s="9" t="s">
        <v>337</v>
      </c>
      <c r="D21" s="9" t="s">
        <v>351</v>
      </c>
    </row>
    <row r="22" spans="1:4">
      <c r="A22" s="2" t="s">
        <v>40</v>
      </c>
      <c r="B22" s="2" t="s">
        <v>106</v>
      </c>
      <c r="C22" s="9" t="s">
        <v>337</v>
      </c>
      <c r="D22" s="9" t="s">
        <v>351</v>
      </c>
    </row>
    <row r="23" spans="1:4">
      <c r="A23" s="2" t="s">
        <v>41</v>
      </c>
      <c r="B23" s="2" t="s">
        <v>107</v>
      </c>
      <c r="C23" s="9" t="s">
        <v>337</v>
      </c>
      <c r="D23" s="9" t="s">
        <v>351</v>
      </c>
    </row>
    <row r="24" spans="1:4">
      <c r="A24" s="2" t="s">
        <v>42</v>
      </c>
      <c r="B24" s="2" t="s">
        <v>108</v>
      </c>
      <c r="C24" s="9" t="s">
        <v>337</v>
      </c>
      <c r="D24" s="9" t="s">
        <v>351</v>
      </c>
    </row>
    <row r="25" spans="1:4">
      <c r="A25" s="2" t="s">
        <v>43</v>
      </c>
      <c r="B25" s="2" t="s">
        <v>109</v>
      </c>
      <c r="C25" s="9" t="s">
        <v>337</v>
      </c>
      <c r="D25" s="9" t="s">
        <v>351</v>
      </c>
    </row>
    <row r="26" spans="1:4">
      <c r="A26" s="2" t="s">
        <v>44</v>
      </c>
      <c r="B26" s="2" t="s">
        <v>44</v>
      </c>
      <c r="C26" s="9" t="s">
        <v>337</v>
      </c>
      <c r="D26" s="9" t="s">
        <v>351</v>
      </c>
    </row>
    <row r="27" spans="1:4">
      <c r="A27" s="2" t="s">
        <v>45</v>
      </c>
      <c r="B27" s="2" t="s">
        <v>45</v>
      </c>
      <c r="C27" s="9" t="s">
        <v>337</v>
      </c>
      <c r="D27" s="9" t="s">
        <v>351</v>
      </c>
    </row>
    <row r="28" spans="1:4">
      <c r="A28" s="2" t="s">
        <v>46</v>
      </c>
      <c r="B28" s="2" t="s">
        <v>46</v>
      </c>
      <c r="C28" s="9" t="s">
        <v>337</v>
      </c>
      <c r="D28" s="9" t="s">
        <v>351</v>
      </c>
    </row>
    <row r="29" spans="1:4">
      <c r="A29" s="2" t="s">
        <v>47</v>
      </c>
      <c r="B29" s="2" t="s">
        <v>110</v>
      </c>
      <c r="C29" s="9" t="s">
        <v>337</v>
      </c>
      <c r="D29" s="9" t="s">
        <v>351</v>
      </c>
    </row>
    <row r="30" spans="1:4">
      <c r="A30" s="2" t="s">
        <v>48</v>
      </c>
      <c r="B30" s="2" t="s">
        <v>48</v>
      </c>
      <c r="C30" s="9" t="s">
        <v>337</v>
      </c>
      <c r="D30" s="9" t="s">
        <v>351</v>
      </c>
    </row>
    <row r="31" spans="1:4">
      <c r="A31" s="5" t="s">
        <v>49</v>
      </c>
      <c r="B31" s="5" t="s">
        <v>111</v>
      </c>
      <c r="C31" s="9" t="s">
        <v>337</v>
      </c>
      <c r="D31" s="9" t="s">
        <v>351</v>
      </c>
    </row>
    <row r="32" spans="1:4">
      <c r="A32" s="2" t="s">
        <v>50</v>
      </c>
      <c r="B32" s="2" t="s">
        <v>112</v>
      </c>
      <c r="C32" s="9" t="s">
        <v>337</v>
      </c>
      <c r="D32" s="9" t="s">
        <v>351</v>
      </c>
    </row>
    <row r="33" spans="1:4">
      <c r="A33" s="2" t="s">
        <v>51</v>
      </c>
      <c r="B33" s="2" t="s">
        <v>122</v>
      </c>
      <c r="C33" s="9" t="s">
        <v>337</v>
      </c>
      <c r="D33" s="9" t="s">
        <v>351</v>
      </c>
    </row>
    <row r="34" spans="1:4">
      <c r="A34" s="2" t="s">
        <v>52</v>
      </c>
      <c r="B34" s="2" t="s">
        <v>116</v>
      </c>
      <c r="C34" s="9" t="s">
        <v>337</v>
      </c>
      <c r="D34" s="9" t="s">
        <v>351</v>
      </c>
    </row>
    <row r="35" spans="1:4">
      <c r="A35" s="2" t="s">
        <v>53</v>
      </c>
      <c r="B35" s="2" t="s">
        <v>117</v>
      </c>
      <c r="C35" s="9" t="s">
        <v>337</v>
      </c>
      <c r="D35" s="9" t="s">
        <v>351</v>
      </c>
    </row>
    <row r="36" spans="1:4">
      <c r="A36" s="2" t="s">
        <v>54</v>
      </c>
      <c r="B36" s="2" t="s">
        <v>118</v>
      </c>
      <c r="C36" s="9" t="s">
        <v>337</v>
      </c>
      <c r="D36" s="9" t="s">
        <v>351</v>
      </c>
    </row>
    <row r="37" spans="1:4">
      <c r="A37" s="2" t="s">
        <v>55</v>
      </c>
      <c r="B37" s="2" t="s">
        <v>119</v>
      </c>
      <c r="C37" s="9" t="s">
        <v>337</v>
      </c>
      <c r="D37" s="9" t="s">
        <v>351</v>
      </c>
    </row>
    <row r="38" spans="1:4">
      <c r="A38" s="2" t="s">
        <v>56</v>
      </c>
      <c r="B38" s="2" t="s">
        <v>120</v>
      </c>
      <c r="C38" s="9" t="s">
        <v>337</v>
      </c>
      <c r="D38" s="9" t="s">
        <v>351</v>
      </c>
    </row>
    <row r="39" spans="1:4">
      <c r="A39" s="2" t="s">
        <v>57</v>
      </c>
      <c r="B39" s="2" t="s">
        <v>331</v>
      </c>
      <c r="C39" s="9" t="s">
        <v>337</v>
      </c>
      <c r="D39" s="9" t="s">
        <v>351</v>
      </c>
    </row>
    <row r="40" spans="1:4">
      <c r="A40" s="2" t="s">
        <v>58</v>
      </c>
      <c r="B40" s="2" t="s">
        <v>121</v>
      </c>
      <c r="C40" s="9" t="s">
        <v>337</v>
      </c>
      <c r="D40" s="9" t="s">
        <v>351</v>
      </c>
    </row>
    <row r="41" spans="1:4">
      <c r="A41" s="2" t="s">
        <v>59</v>
      </c>
      <c r="B41" s="2" t="s">
        <v>59</v>
      </c>
      <c r="C41" s="9" t="s">
        <v>337</v>
      </c>
      <c r="D41" s="9" t="s">
        <v>351</v>
      </c>
    </row>
    <row r="42" spans="1:4">
      <c r="A42" s="2" t="s">
        <v>60</v>
      </c>
      <c r="B42" s="2" t="s">
        <v>60</v>
      </c>
      <c r="C42" s="9" t="s">
        <v>337</v>
      </c>
      <c r="D42" s="9" t="s">
        <v>351</v>
      </c>
    </row>
    <row r="43" spans="1:4">
      <c r="A43" s="6" t="s">
        <v>61</v>
      </c>
      <c r="B43" s="6" t="s">
        <v>61</v>
      </c>
      <c r="C43" s="9" t="s">
        <v>337</v>
      </c>
      <c r="D43" s="9" t="s">
        <v>351</v>
      </c>
    </row>
    <row r="44" spans="1:4">
      <c r="A44" s="2" t="s">
        <v>62</v>
      </c>
      <c r="B44" s="2" t="s">
        <v>62</v>
      </c>
      <c r="C44" s="9" t="s">
        <v>337</v>
      </c>
      <c r="D44" s="9" t="s">
        <v>351</v>
      </c>
    </row>
    <row r="45" spans="1:4">
      <c r="A45" s="2" t="s">
        <v>63</v>
      </c>
      <c r="B45" s="2" t="s">
        <v>63</v>
      </c>
      <c r="C45" s="9" t="s">
        <v>337</v>
      </c>
      <c r="D45" s="9" t="s">
        <v>351</v>
      </c>
    </row>
    <row r="46" spans="1:4">
      <c r="A46" s="2" t="s">
        <v>64</v>
      </c>
      <c r="B46" s="2" t="s">
        <v>64</v>
      </c>
      <c r="C46" s="9" t="s">
        <v>337</v>
      </c>
      <c r="D46" s="9" t="s">
        <v>351</v>
      </c>
    </row>
    <row r="47" spans="1:4">
      <c r="A47" s="2" t="s">
        <v>65</v>
      </c>
      <c r="B47" s="2" t="s">
        <v>115</v>
      </c>
      <c r="C47" s="9" t="s">
        <v>337</v>
      </c>
      <c r="D47" s="9" t="s">
        <v>351</v>
      </c>
    </row>
    <row r="48" spans="1:4">
      <c r="A48" s="2" t="s">
        <v>66</v>
      </c>
      <c r="B48" s="2" t="s">
        <v>66</v>
      </c>
      <c r="C48" s="9" t="s">
        <v>337</v>
      </c>
      <c r="D48" s="9" t="s">
        <v>351</v>
      </c>
    </row>
    <row r="49" spans="1:4">
      <c r="A49" s="2" t="s">
        <v>67</v>
      </c>
      <c r="B49" s="2" t="s">
        <v>67</v>
      </c>
      <c r="C49" s="9" t="s">
        <v>337</v>
      </c>
      <c r="D49" s="9" t="s">
        <v>351</v>
      </c>
    </row>
    <row r="50" spans="1:4">
      <c r="A50" s="2" t="s">
        <v>68</v>
      </c>
      <c r="B50" s="2" t="s">
        <v>114</v>
      </c>
      <c r="C50" s="9" t="s">
        <v>337</v>
      </c>
      <c r="D50" s="9" t="s">
        <v>351</v>
      </c>
    </row>
    <row r="51" spans="1:4">
      <c r="A51" s="2" t="s">
        <v>69</v>
      </c>
      <c r="B51" s="2" t="s">
        <v>69</v>
      </c>
      <c r="C51" s="9" t="s">
        <v>337</v>
      </c>
      <c r="D51" s="9" t="s">
        <v>351</v>
      </c>
    </row>
    <row r="52" spans="1:4">
      <c r="A52" s="2" t="s">
        <v>70</v>
      </c>
      <c r="B52" s="2" t="s">
        <v>70</v>
      </c>
      <c r="C52" s="9" t="s">
        <v>337</v>
      </c>
      <c r="D52" s="9" t="s">
        <v>351</v>
      </c>
    </row>
    <row r="53" spans="1:4">
      <c r="A53" s="2" t="s">
        <v>71</v>
      </c>
      <c r="B53" s="2" t="s">
        <v>71</v>
      </c>
      <c r="C53" s="9" t="s">
        <v>337</v>
      </c>
      <c r="D53" s="9" t="s">
        <v>351</v>
      </c>
    </row>
    <row r="54" spans="1:4">
      <c r="A54" s="2" t="s">
        <v>72</v>
      </c>
      <c r="B54" s="2" t="s">
        <v>72</v>
      </c>
      <c r="C54" s="9" t="s">
        <v>337</v>
      </c>
      <c r="D54" s="9" t="s">
        <v>351</v>
      </c>
    </row>
    <row r="55" spans="1:4">
      <c r="A55" s="2" t="s">
        <v>73</v>
      </c>
      <c r="B55" s="2" t="s">
        <v>113</v>
      </c>
      <c r="C55" s="9" t="s">
        <v>337</v>
      </c>
      <c r="D55" s="9" t="s">
        <v>351</v>
      </c>
    </row>
  </sheetData>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10"/>
  <sheetViews>
    <sheetView workbookViewId="0">
      <selection activeCell="E34" sqref="E34"/>
    </sheetView>
  </sheetViews>
  <sheetFormatPr defaultRowHeight="15"/>
  <cols>
    <col min="1" max="1" width="23.85546875" bestFit="1" customWidth="1"/>
    <col min="2" max="2" width="20.42578125" bestFit="1" customWidth="1"/>
    <col min="3" max="3" width="5.28515625" bestFit="1" customWidth="1"/>
  </cols>
  <sheetData>
    <row r="1" spans="1:4">
      <c r="A1" s="4" t="s">
        <v>100</v>
      </c>
      <c r="B1" s="4" t="s">
        <v>101</v>
      </c>
      <c r="C1" s="25" t="s">
        <v>335</v>
      </c>
      <c r="D1" s="25" t="s">
        <v>350</v>
      </c>
    </row>
    <row r="2" spans="1:4">
      <c r="A2" s="9" t="s">
        <v>210</v>
      </c>
      <c r="B2" t="s">
        <v>218</v>
      </c>
      <c r="C2" t="s">
        <v>336</v>
      </c>
      <c r="D2" t="s">
        <v>351</v>
      </c>
    </row>
    <row r="3" spans="1:4">
      <c r="A3" s="9" t="s">
        <v>211</v>
      </c>
      <c r="B3" t="s">
        <v>219</v>
      </c>
      <c r="C3" s="9" t="s">
        <v>336</v>
      </c>
      <c r="D3" s="9" t="s">
        <v>351</v>
      </c>
    </row>
    <row r="4" spans="1:4">
      <c r="A4" s="9" t="s">
        <v>212</v>
      </c>
      <c r="B4" t="s">
        <v>220</v>
      </c>
      <c r="C4" s="9" t="s">
        <v>336</v>
      </c>
      <c r="D4" s="9" t="s">
        <v>351</v>
      </c>
    </row>
    <row r="5" spans="1:4">
      <c r="A5" s="9" t="s">
        <v>213</v>
      </c>
      <c r="B5" t="s">
        <v>221</v>
      </c>
      <c r="C5" s="9" t="s">
        <v>336</v>
      </c>
      <c r="D5" s="9" t="s">
        <v>351</v>
      </c>
    </row>
    <row r="6" spans="1:4">
      <c r="A6" s="9" t="s">
        <v>214</v>
      </c>
      <c r="B6" t="s">
        <v>222</v>
      </c>
      <c r="C6" s="9" t="s">
        <v>336</v>
      </c>
      <c r="D6" s="9" t="s">
        <v>351</v>
      </c>
    </row>
    <row r="7" spans="1:4">
      <c r="A7" s="9" t="s">
        <v>215</v>
      </c>
      <c r="B7" t="s">
        <v>223</v>
      </c>
      <c r="C7" s="9" t="s">
        <v>336</v>
      </c>
      <c r="D7" s="9" t="s">
        <v>351</v>
      </c>
    </row>
    <row r="8" spans="1:4">
      <c r="A8" s="9" t="s">
        <v>216</v>
      </c>
      <c r="B8" t="s">
        <v>224</v>
      </c>
      <c r="C8" s="9" t="s">
        <v>336</v>
      </c>
      <c r="D8" s="9" t="s">
        <v>351</v>
      </c>
    </row>
    <row r="9" spans="1:4">
      <c r="A9" s="9" t="s">
        <v>217</v>
      </c>
      <c r="B9" t="s">
        <v>225</v>
      </c>
      <c r="C9" s="9" t="s">
        <v>336</v>
      </c>
      <c r="D9" s="9" t="s">
        <v>351</v>
      </c>
    </row>
    <row r="10" spans="1:4">
      <c r="A10" t="s">
        <v>340</v>
      </c>
      <c r="B10" t="s">
        <v>341</v>
      </c>
      <c r="C10" s="9" t="s">
        <v>336</v>
      </c>
      <c r="D10" s="9" t="s">
        <v>351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30"/>
  <sheetViews>
    <sheetView workbookViewId="0">
      <selection activeCell="C33" sqref="C33"/>
    </sheetView>
  </sheetViews>
  <sheetFormatPr defaultRowHeight="15"/>
  <cols>
    <col min="1" max="1" width="45.42578125" bestFit="1" customWidth="1"/>
    <col min="2" max="2" width="23" bestFit="1" customWidth="1"/>
    <col min="3" max="3" width="5.28515625" bestFit="1" customWidth="1"/>
  </cols>
  <sheetData>
    <row r="1" spans="1:4">
      <c r="A1" s="4" t="s">
        <v>100</v>
      </c>
      <c r="B1" s="4" t="s">
        <v>101</v>
      </c>
      <c r="C1" s="25" t="s">
        <v>335</v>
      </c>
      <c r="D1" s="25" t="s">
        <v>350</v>
      </c>
    </row>
    <row r="2" spans="1:4">
      <c r="A2" t="s">
        <v>141</v>
      </c>
      <c r="B2" t="s">
        <v>142</v>
      </c>
      <c r="C2" t="s">
        <v>337</v>
      </c>
      <c r="D2" t="s">
        <v>351</v>
      </c>
    </row>
    <row r="3" spans="1:4">
      <c r="A3" t="s">
        <v>162</v>
      </c>
      <c r="B3" t="s">
        <v>162</v>
      </c>
      <c r="C3" s="9" t="s">
        <v>337</v>
      </c>
      <c r="D3" s="9" t="s">
        <v>351</v>
      </c>
    </row>
    <row r="4" spans="1:4">
      <c r="A4" t="s">
        <v>166</v>
      </c>
      <c r="B4" t="s">
        <v>332</v>
      </c>
      <c r="C4" s="9" t="s">
        <v>337</v>
      </c>
      <c r="D4" s="9" t="s">
        <v>351</v>
      </c>
    </row>
    <row r="5" spans="1:4">
      <c r="A5" t="s">
        <v>171</v>
      </c>
      <c r="B5" t="s">
        <v>173</v>
      </c>
      <c r="C5" s="9" t="s">
        <v>337</v>
      </c>
      <c r="D5" s="9" t="s">
        <v>351</v>
      </c>
    </row>
    <row r="6" spans="1:4">
      <c r="A6" t="s">
        <v>208</v>
      </c>
      <c r="B6" t="s">
        <v>208</v>
      </c>
      <c r="C6" s="9" t="s">
        <v>337</v>
      </c>
      <c r="D6" s="9" t="s">
        <v>351</v>
      </c>
    </row>
    <row r="7" spans="1:4">
      <c r="A7" t="s">
        <v>184</v>
      </c>
      <c r="B7" t="s">
        <v>333</v>
      </c>
      <c r="C7" s="9" t="s">
        <v>337</v>
      </c>
      <c r="D7" s="9" t="s">
        <v>351</v>
      </c>
    </row>
    <row r="8" spans="1:4">
      <c r="A8" t="s">
        <v>197</v>
      </c>
      <c r="B8" t="s">
        <v>334</v>
      </c>
      <c r="C8" s="9" t="s">
        <v>337</v>
      </c>
      <c r="D8" s="9" t="s">
        <v>351</v>
      </c>
    </row>
    <row r="9" spans="1:4">
      <c r="A9" t="s">
        <v>187</v>
      </c>
      <c r="B9" t="s">
        <v>187</v>
      </c>
      <c r="C9" s="9" t="s">
        <v>337</v>
      </c>
      <c r="D9" s="9" t="s">
        <v>351</v>
      </c>
    </row>
    <row r="10" spans="1:4">
      <c r="A10" t="s">
        <v>200</v>
      </c>
      <c r="B10" t="s">
        <v>202</v>
      </c>
      <c r="C10" s="9" t="s">
        <v>337</v>
      </c>
      <c r="D10" s="9" t="s">
        <v>351</v>
      </c>
    </row>
    <row r="11" spans="1:4">
      <c r="A11" t="s">
        <v>177</v>
      </c>
      <c r="B11" t="s">
        <v>177</v>
      </c>
      <c r="C11" s="9" t="s">
        <v>337</v>
      </c>
      <c r="D11" s="9" t="s">
        <v>351</v>
      </c>
    </row>
    <row r="12" spans="1:4">
      <c r="A12" t="s">
        <v>146</v>
      </c>
      <c r="B12" t="s">
        <v>148</v>
      </c>
      <c r="C12" s="9" t="s">
        <v>337</v>
      </c>
      <c r="D12" s="9" t="s">
        <v>351</v>
      </c>
    </row>
    <row r="13" spans="1:4">
      <c r="A13" t="s">
        <v>174</v>
      </c>
      <c r="B13" t="s">
        <v>176</v>
      </c>
      <c r="C13" s="9" t="s">
        <v>337</v>
      </c>
      <c r="D13" s="9" t="s">
        <v>351</v>
      </c>
    </row>
    <row r="14" spans="1:4">
      <c r="A14" t="s">
        <v>206</v>
      </c>
      <c r="B14" t="s">
        <v>206</v>
      </c>
      <c r="C14" s="9" t="s">
        <v>337</v>
      </c>
      <c r="D14" s="9" t="s">
        <v>351</v>
      </c>
    </row>
    <row r="15" spans="1:4">
      <c r="A15" t="s">
        <v>203</v>
      </c>
      <c r="B15" t="s">
        <v>205</v>
      </c>
      <c r="C15" s="9" t="s">
        <v>337</v>
      </c>
      <c r="D15" s="9" t="s">
        <v>351</v>
      </c>
    </row>
    <row r="16" spans="1:4">
      <c r="A16" t="s">
        <v>158</v>
      </c>
      <c r="B16" t="s">
        <v>158</v>
      </c>
      <c r="C16" s="9" t="s">
        <v>337</v>
      </c>
      <c r="D16" s="9" t="s">
        <v>351</v>
      </c>
    </row>
    <row r="17" spans="1:4">
      <c r="A17" t="s">
        <v>149</v>
      </c>
      <c r="B17" t="s">
        <v>149</v>
      </c>
      <c r="C17" s="9" t="s">
        <v>337</v>
      </c>
      <c r="D17" s="9" t="s">
        <v>351</v>
      </c>
    </row>
    <row r="18" spans="1:4">
      <c r="A18" t="s">
        <v>179</v>
      </c>
      <c r="B18" t="s">
        <v>181</v>
      </c>
      <c r="C18" s="9" t="s">
        <v>337</v>
      </c>
      <c r="D18" s="9" t="s">
        <v>351</v>
      </c>
    </row>
    <row r="19" spans="1:4">
      <c r="A19" t="s">
        <v>188</v>
      </c>
      <c r="B19" t="s">
        <v>188</v>
      </c>
      <c r="C19" s="9" t="s">
        <v>337</v>
      </c>
      <c r="D19" s="9" t="s">
        <v>351</v>
      </c>
    </row>
    <row r="20" spans="1:4">
      <c r="A20" t="s">
        <v>191</v>
      </c>
      <c r="B20" t="s">
        <v>193</v>
      </c>
      <c r="C20" s="9" t="s">
        <v>337</v>
      </c>
      <c r="D20" s="9" t="s">
        <v>351</v>
      </c>
    </row>
    <row r="21" spans="1:4">
      <c r="A21" t="s">
        <v>169</v>
      </c>
      <c r="B21" t="s">
        <v>169</v>
      </c>
      <c r="C21" s="9" t="s">
        <v>337</v>
      </c>
      <c r="D21" s="9" t="s">
        <v>351</v>
      </c>
    </row>
    <row r="22" spans="1:4">
      <c r="A22" t="s">
        <v>189</v>
      </c>
      <c r="B22" t="s">
        <v>189</v>
      </c>
      <c r="C22" s="9" t="s">
        <v>337</v>
      </c>
      <c r="D22" s="9" t="s">
        <v>351</v>
      </c>
    </row>
    <row r="23" spans="1:4">
      <c r="A23" t="s">
        <v>153</v>
      </c>
      <c r="B23" t="s">
        <v>153</v>
      </c>
      <c r="C23" s="9" t="s">
        <v>337</v>
      </c>
      <c r="D23" s="9" t="s">
        <v>351</v>
      </c>
    </row>
    <row r="24" spans="1:4">
      <c r="A24" t="s">
        <v>160</v>
      </c>
      <c r="B24" t="s">
        <v>160</v>
      </c>
      <c r="C24" s="9" t="s">
        <v>337</v>
      </c>
      <c r="D24" s="9" t="s">
        <v>351</v>
      </c>
    </row>
    <row r="25" spans="1:4">
      <c r="A25" t="s">
        <v>151</v>
      </c>
      <c r="B25" s="23" t="s">
        <v>151</v>
      </c>
      <c r="C25" s="9" t="s">
        <v>337</v>
      </c>
      <c r="D25" s="9" t="s">
        <v>351</v>
      </c>
    </row>
    <row r="26" spans="1:4">
      <c r="A26" t="s">
        <v>182</v>
      </c>
      <c r="B26" t="s">
        <v>182</v>
      </c>
      <c r="C26" s="9" t="s">
        <v>337</v>
      </c>
      <c r="D26" s="9" t="s">
        <v>351</v>
      </c>
    </row>
    <row r="27" spans="1:4">
      <c r="A27" t="s">
        <v>163</v>
      </c>
      <c r="B27" t="s">
        <v>165</v>
      </c>
      <c r="C27" s="9" t="s">
        <v>337</v>
      </c>
      <c r="D27" s="9" t="s">
        <v>351</v>
      </c>
    </row>
    <row r="28" spans="1:4">
      <c r="A28" t="s">
        <v>194</v>
      </c>
      <c r="B28" t="s">
        <v>196</v>
      </c>
      <c r="C28" s="9" t="s">
        <v>337</v>
      </c>
      <c r="D28" s="9" t="s">
        <v>351</v>
      </c>
    </row>
    <row r="29" spans="1:4">
      <c r="A29" t="s">
        <v>143</v>
      </c>
      <c r="B29" t="s">
        <v>145</v>
      </c>
      <c r="C29" s="9" t="s">
        <v>337</v>
      </c>
      <c r="D29" s="9" t="s">
        <v>351</v>
      </c>
    </row>
    <row r="30" spans="1:4">
      <c r="A30" t="s">
        <v>155</v>
      </c>
      <c r="B30" t="s">
        <v>157</v>
      </c>
      <c r="C30" s="9" t="s">
        <v>337</v>
      </c>
      <c r="D30" s="9" t="s">
        <v>351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18"/>
  <sheetViews>
    <sheetView workbookViewId="0">
      <selection activeCell="E29" sqref="E29"/>
    </sheetView>
  </sheetViews>
  <sheetFormatPr defaultRowHeight="15"/>
  <cols>
    <col min="1" max="1" width="45.42578125" bestFit="1" customWidth="1"/>
    <col min="2" max="2" width="22.42578125" bestFit="1" customWidth="1"/>
    <col min="3" max="3" width="5.28515625" bestFit="1" customWidth="1"/>
  </cols>
  <sheetData>
    <row r="1" spans="1:4">
      <c r="A1" s="4" t="s">
        <v>100</v>
      </c>
      <c r="B1" s="4" t="s">
        <v>101</v>
      </c>
      <c r="C1" s="25" t="s">
        <v>335</v>
      </c>
      <c r="D1" s="25" t="s">
        <v>350</v>
      </c>
    </row>
    <row r="2" spans="1:4">
      <c r="A2" s="1" t="s">
        <v>244</v>
      </c>
      <c r="B2" s="16" t="s">
        <v>245</v>
      </c>
      <c r="C2" t="s">
        <v>336</v>
      </c>
      <c r="D2" t="s">
        <v>336</v>
      </c>
    </row>
    <row r="3" spans="1:4">
      <c r="A3" s="17" t="s">
        <v>246</v>
      </c>
      <c r="B3" s="18" t="s">
        <v>247</v>
      </c>
      <c r="C3" t="s">
        <v>337</v>
      </c>
      <c r="D3" t="s">
        <v>351</v>
      </c>
    </row>
    <row r="4" spans="1:4" ht="45">
      <c r="A4" s="17" t="s">
        <v>248</v>
      </c>
      <c r="B4" s="18" t="s">
        <v>249</v>
      </c>
      <c r="C4" s="9" t="s">
        <v>337</v>
      </c>
      <c r="D4" s="9" t="s">
        <v>351</v>
      </c>
    </row>
    <row r="5" spans="1:4" ht="30">
      <c r="A5" s="17" t="s">
        <v>250</v>
      </c>
      <c r="B5" s="18" t="s">
        <v>251</v>
      </c>
      <c r="C5" s="9" t="s">
        <v>337</v>
      </c>
      <c r="D5" s="9" t="s">
        <v>351</v>
      </c>
    </row>
    <row r="6" spans="1:4" ht="30">
      <c r="A6" s="17" t="s">
        <v>252</v>
      </c>
      <c r="B6" s="18" t="s">
        <v>253</v>
      </c>
      <c r="C6" s="9" t="s">
        <v>337</v>
      </c>
      <c r="D6" s="9" t="s">
        <v>351</v>
      </c>
    </row>
    <row r="7" spans="1:4" ht="30">
      <c r="A7" s="17" t="s">
        <v>254</v>
      </c>
      <c r="B7" s="18" t="s">
        <v>255</v>
      </c>
      <c r="C7" s="9" t="s">
        <v>337</v>
      </c>
      <c r="D7" s="9" t="s">
        <v>351</v>
      </c>
    </row>
    <row r="8" spans="1:4" ht="30">
      <c r="A8" s="17" t="s">
        <v>256</v>
      </c>
      <c r="B8" s="18" t="s">
        <v>257</v>
      </c>
      <c r="C8" s="9" t="s">
        <v>337</v>
      </c>
      <c r="D8" s="9" t="s">
        <v>351</v>
      </c>
    </row>
    <row r="9" spans="1:4">
      <c r="A9" s="19" t="s">
        <v>258</v>
      </c>
      <c r="B9" s="16" t="s">
        <v>338</v>
      </c>
      <c r="C9" s="9" t="s">
        <v>337</v>
      </c>
      <c r="D9" s="9" t="s">
        <v>351</v>
      </c>
    </row>
    <row r="10" spans="1:4">
      <c r="A10" s="20" t="s">
        <v>259</v>
      </c>
      <c r="B10" s="16" t="s">
        <v>260</v>
      </c>
      <c r="C10" s="9" t="s">
        <v>337</v>
      </c>
      <c r="D10" s="9" t="s">
        <v>351</v>
      </c>
    </row>
    <row r="11" spans="1:4">
      <c r="A11" s="20" t="s">
        <v>339</v>
      </c>
      <c r="B11" s="12" t="s">
        <v>230</v>
      </c>
      <c r="C11" s="9" t="s">
        <v>337</v>
      </c>
      <c r="D11" s="9" t="s">
        <v>351</v>
      </c>
    </row>
    <row r="12" spans="1:4">
      <c r="A12" s="20" t="s">
        <v>261</v>
      </c>
      <c r="B12" s="12" t="s">
        <v>233</v>
      </c>
      <c r="C12" s="9" t="s">
        <v>337</v>
      </c>
      <c r="D12" s="9" t="s">
        <v>351</v>
      </c>
    </row>
    <row r="13" spans="1:4">
      <c r="A13" s="20" t="s">
        <v>235</v>
      </c>
      <c r="B13" s="13" t="s">
        <v>234</v>
      </c>
      <c r="C13" s="9" t="s">
        <v>337</v>
      </c>
      <c r="D13" s="9" t="s">
        <v>351</v>
      </c>
    </row>
    <row r="14" spans="1:4">
      <c r="A14" s="20" t="s">
        <v>262</v>
      </c>
      <c r="B14" s="10" t="s">
        <v>236</v>
      </c>
      <c r="C14" s="9" t="s">
        <v>337</v>
      </c>
      <c r="D14" s="9" t="s">
        <v>351</v>
      </c>
    </row>
    <row r="15" spans="1:4">
      <c r="A15" s="20" t="s">
        <v>263</v>
      </c>
      <c r="B15" s="10" t="s">
        <v>237</v>
      </c>
      <c r="C15" s="9" t="s">
        <v>337</v>
      </c>
      <c r="D15" s="9" t="s">
        <v>351</v>
      </c>
    </row>
    <row r="16" spans="1:4">
      <c r="A16" s="20" t="s">
        <v>239</v>
      </c>
      <c r="B16" s="10" t="s">
        <v>240</v>
      </c>
      <c r="C16" s="9" t="s">
        <v>337</v>
      </c>
      <c r="D16" s="9" t="s">
        <v>351</v>
      </c>
    </row>
    <row r="17" spans="1:4">
      <c r="A17" s="21" t="s">
        <v>264</v>
      </c>
      <c r="B17" s="22" t="s">
        <v>342</v>
      </c>
      <c r="C17" s="9" t="s">
        <v>337</v>
      </c>
      <c r="D17" s="9" t="s">
        <v>351</v>
      </c>
    </row>
    <row r="18" spans="1:4">
      <c r="A18" s="1" t="s">
        <v>265</v>
      </c>
      <c r="B18" s="12" t="s">
        <v>243</v>
      </c>
      <c r="C18" s="9" t="s">
        <v>337</v>
      </c>
      <c r="D18" s="9" t="s">
        <v>351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25"/>
  <sheetViews>
    <sheetView workbookViewId="0">
      <selection activeCell="E32" sqref="E32"/>
    </sheetView>
  </sheetViews>
  <sheetFormatPr defaultRowHeight="15"/>
  <cols>
    <col min="1" max="1" width="48.140625" bestFit="1" customWidth="1"/>
    <col min="2" max="2" width="22.140625" bestFit="1" customWidth="1"/>
    <col min="3" max="3" width="5.28515625" bestFit="1" customWidth="1"/>
  </cols>
  <sheetData>
    <row r="1" spans="1:4">
      <c r="A1" s="4" t="s">
        <v>100</v>
      </c>
      <c r="B1" s="4" t="s">
        <v>101</v>
      </c>
      <c r="C1" s="25" t="s">
        <v>335</v>
      </c>
      <c r="D1" s="25" t="s">
        <v>350</v>
      </c>
    </row>
    <row r="2" spans="1:4">
      <c r="A2" s="1" t="s">
        <v>266</v>
      </c>
      <c r="B2" s="16" t="s">
        <v>267</v>
      </c>
      <c r="C2" s="9" t="s">
        <v>336</v>
      </c>
      <c r="D2" t="s">
        <v>351</v>
      </c>
    </row>
    <row r="3" spans="1:4">
      <c r="A3" s="1" t="s">
        <v>268</v>
      </c>
      <c r="B3" s="16" t="s">
        <v>269</v>
      </c>
      <c r="C3" s="9" t="s">
        <v>336</v>
      </c>
      <c r="D3" t="s">
        <v>351</v>
      </c>
    </row>
    <row r="4" spans="1:4">
      <c r="A4" s="1" t="s">
        <v>270</v>
      </c>
      <c r="B4" s="16" t="s">
        <v>271</v>
      </c>
      <c r="C4" s="9" t="s">
        <v>336</v>
      </c>
      <c r="D4" t="s">
        <v>351</v>
      </c>
    </row>
    <row r="5" spans="1:4">
      <c r="A5" s="1" t="s">
        <v>272</v>
      </c>
      <c r="B5" s="16" t="s">
        <v>273</v>
      </c>
      <c r="C5" s="9" t="s">
        <v>337</v>
      </c>
      <c r="D5" t="s">
        <v>349</v>
      </c>
    </row>
    <row r="6" spans="1:4">
      <c r="A6" s="1" t="s">
        <v>274</v>
      </c>
      <c r="B6" s="16" t="s">
        <v>275</v>
      </c>
      <c r="C6" s="9" t="s">
        <v>337</v>
      </c>
      <c r="D6" t="s">
        <v>349</v>
      </c>
    </row>
    <row r="7" spans="1:4">
      <c r="A7" s="1" t="s">
        <v>276</v>
      </c>
      <c r="B7" s="16" t="s">
        <v>277</v>
      </c>
      <c r="C7" s="9" t="s">
        <v>337</v>
      </c>
      <c r="D7" t="s">
        <v>349</v>
      </c>
    </row>
    <row r="8" spans="1:4">
      <c r="A8" s="1" t="s">
        <v>278</v>
      </c>
      <c r="B8" s="16" t="s">
        <v>279</v>
      </c>
      <c r="C8" s="9" t="s">
        <v>336</v>
      </c>
      <c r="D8" t="s">
        <v>351</v>
      </c>
    </row>
    <row r="9" spans="1:4">
      <c r="A9" s="1" t="s">
        <v>280</v>
      </c>
      <c r="B9" s="16" t="s">
        <v>281</v>
      </c>
      <c r="C9" s="9" t="s">
        <v>336</v>
      </c>
      <c r="D9" t="s">
        <v>351</v>
      </c>
    </row>
    <row r="10" spans="1:4">
      <c r="A10" s="1" t="s">
        <v>282</v>
      </c>
      <c r="B10" s="1" t="s">
        <v>283</v>
      </c>
      <c r="C10" s="9" t="s">
        <v>336</v>
      </c>
      <c r="D10" s="24" t="s">
        <v>351</v>
      </c>
    </row>
    <row r="11" spans="1:4">
      <c r="A11" s="1" t="s">
        <v>286</v>
      </c>
      <c r="B11" s="1" t="s">
        <v>287</v>
      </c>
      <c r="C11" s="9" t="s">
        <v>337</v>
      </c>
      <c r="D11" s="24" t="s">
        <v>349</v>
      </c>
    </row>
    <row r="12" spans="1:4">
      <c r="A12" s="1" t="s">
        <v>288</v>
      </c>
      <c r="B12" s="1" t="s">
        <v>289</v>
      </c>
      <c r="C12" s="9" t="s">
        <v>336</v>
      </c>
      <c r="D12" s="24" t="s">
        <v>351</v>
      </c>
    </row>
    <row r="13" spans="1:4">
      <c r="A13" s="1" t="s">
        <v>290</v>
      </c>
      <c r="B13" s="1" t="s">
        <v>291</v>
      </c>
      <c r="C13" s="9" t="s">
        <v>337</v>
      </c>
      <c r="D13" s="24" t="s">
        <v>349</v>
      </c>
    </row>
    <row r="14" spans="1:4">
      <c r="A14" s="1" t="s">
        <v>292</v>
      </c>
      <c r="B14" s="1" t="s">
        <v>293</v>
      </c>
      <c r="C14" s="9" t="s">
        <v>336</v>
      </c>
      <c r="D14" s="24" t="s">
        <v>351</v>
      </c>
    </row>
    <row r="15" spans="1:4">
      <c r="A15" s="1" t="s">
        <v>294</v>
      </c>
      <c r="B15" s="1" t="s">
        <v>295</v>
      </c>
      <c r="C15" s="9" t="s">
        <v>337</v>
      </c>
      <c r="D15" s="24" t="s">
        <v>349</v>
      </c>
    </row>
    <row r="16" spans="1:4">
      <c r="A16" s="1" t="s">
        <v>296</v>
      </c>
      <c r="B16" s="1" t="s">
        <v>297</v>
      </c>
      <c r="C16" s="9" t="s">
        <v>336</v>
      </c>
      <c r="D16" s="24" t="s">
        <v>351</v>
      </c>
    </row>
    <row r="17" spans="1:4">
      <c r="A17" s="1" t="s">
        <v>298</v>
      </c>
      <c r="B17" s="1" t="s">
        <v>299</v>
      </c>
      <c r="C17" s="9" t="s">
        <v>337</v>
      </c>
      <c r="D17" s="24" t="s">
        <v>349</v>
      </c>
    </row>
    <row r="18" spans="1:4">
      <c r="A18" s="1" t="s">
        <v>300</v>
      </c>
      <c r="B18" s="1" t="s">
        <v>301</v>
      </c>
      <c r="C18" s="9" t="s">
        <v>336</v>
      </c>
      <c r="D18" s="24" t="s">
        <v>351</v>
      </c>
    </row>
    <row r="19" spans="1:4" s="9" customFormat="1">
      <c r="A19" s="1" t="s">
        <v>343</v>
      </c>
      <c r="B19" s="1" t="s">
        <v>344</v>
      </c>
      <c r="C19" s="9" t="s">
        <v>337</v>
      </c>
      <c r="D19" s="24" t="s">
        <v>349</v>
      </c>
    </row>
    <row r="20" spans="1:4">
      <c r="A20" s="1" t="s">
        <v>302</v>
      </c>
      <c r="B20" s="1" t="s">
        <v>308</v>
      </c>
      <c r="C20" s="9" t="s">
        <v>336</v>
      </c>
      <c r="D20" s="24" t="s">
        <v>351</v>
      </c>
    </row>
    <row r="21" spans="1:4" s="9" customFormat="1">
      <c r="A21" s="1" t="s">
        <v>345</v>
      </c>
      <c r="B21" s="1" t="s">
        <v>347</v>
      </c>
      <c r="C21" s="9" t="s">
        <v>336</v>
      </c>
      <c r="D21" s="24" t="s">
        <v>351</v>
      </c>
    </row>
    <row r="22" spans="1:4" s="9" customFormat="1">
      <c r="A22" s="1" t="s">
        <v>346</v>
      </c>
      <c r="B22" s="1" t="s">
        <v>348</v>
      </c>
      <c r="C22" s="9" t="s">
        <v>336</v>
      </c>
      <c r="D22" s="24" t="s">
        <v>351</v>
      </c>
    </row>
    <row r="23" spans="1:4">
      <c r="A23" s="1" t="s">
        <v>303</v>
      </c>
      <c r="B23" s="1" t="s">
        <v>307</v>
      </c>
      <c r="C23" s="9" t="s">
        <v>336</v>
      </c>
      <c r="D23" s="24" t="s">
        <v>351</v>
      </c>
    </row>
    <row r="24" spans="1:4">
      <c r="A24" s="1" t="s">
        <v>304</v>
      </c>
      <c r="B24" s="1" t="s">
        <v>306</v>
      </c>
      <c r="C24" s="9" t="s">
        <v>336</v>
      </c>
      <c r="D24" s="24" t="s">
        <v>351</v>
      </c>
    </row>
    <row r="25" spans="1:4">
      <c r="A25" s="1" t="s">
        <v>305</v>
      </c>
      <c r="B25" s="1" t="s">
        <v>309</v>
      </c>
      <c r="C25" s="9" t="s">
        <v>336</v>
      </c>
      <c r="D25" s="24" t="s">
        <v>351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11"/>
  <sheetViews>
    <sheetView workbookViewId="0">
      <selection activeCell="F29" sqref="F29"/>
    </sheetView>
  </sheetViews>
  <sheetFormatPr defaultRowHeight="15"/>
  <cols>
    <col min="1" max="1" width="49.140625" bestFit="1" customWidth="1"/>
    <col min="2" max="2" width="15.85546875" bestFit="1" customWidth="1"/>
    <col min="3" max="3" width="5.28515625" bestFit="1" customWidth="1"/>
  </cols>
  <sheetData>
    <row r="1" spans="1:4">
      <c r="A1" s="4" t="s">
        <v>100</v>
      </c>
      <c r="B1" s="4" t="s">
        <v>101</v>
      </c>
      <c r="C1" s="25" t="s">
        <v>335</v>
      </c>
      <c r="D1" s="25" t="s">
        <v>350</v>
      </c>
    </row>
    <row r="2" spans="1:4">
      <c r="A2" s="1" t="s">
        <v>310</v>
      </c>
      <c r="B2" s="16" t="s">
        <v>311</v>
      </c>
      <c r="C2" t="s">
        <v>336</v>
      </c>
      <c r="D2" t="s">
        <v>351</v>
      </c>
    </row>
    <row r="3" spans="1:4">
      <c r="A3" s="1" t="s">
        <v>312</v>
      </c>
      <c r="B3" s="16" t="s">
        <v>313</v>
      </c>
      <c r="C3" s="9" t="s">
        <v>336</v>
      </c>
      <c r="D3" t="s">
        <v>351</v>
      </c>
    </row>
    <row r="4" spans="1:4">
      <c r="A4" s="1" t="s">
        <v>314</v>
      </c>
      <c r="B4" s="16" t="s">
        <v>315</v>
      </c>
      <c r="C4" s="9" t="s">
        <v>336</v>
      </c>
      <c r="D4" t="s">
        <v>351</v>
      </c>
    </row>
    <row r="5" spans="1:4">
      <c r="A5" s="1" t="s">
        <v>316</v>
      </c>
      <c r="B5" s="16" t="s">
        <v>317</v>
      </c>
      <c r="C5" s="9" t="s">
        <v>336</v>
      </c>
      <c r="D5" t="s">
        <v>351</v>
      </c>
    </row>
    <row r="6" spans="1:4">
      <c r="A6" s="1" t="s">
        <v>318</v>
      </c>
      <c r="B6" s="1" t="s">
        <v>319</v>
      </c>
      <c r="C6" s="9" t="s">
        <v>336</v>
      </c>
      <c r="D6" s="24" t="s">
        <v>351</v>
      </c>
    </row>
    <row r="7" spans="1:4">
      <c r="A7" s="1" t="s">
        <v>320</v>
      </c>
      <c r="B7" s="1" t="s">
        <v>321</v>
      </c>
      <c r="C7" s="9" t="s">
        <v>336</v>
      </c>
      <c r="D7" s="24" t="s">
        <v>351</v>
      </c>
    </row>
    <row r="8" spans="1:4">
      <c r="A8" s="1" t="s">
        <v>322</v>
      </c>
      <c r="B8" s="1" t="s">
        <v>323</v>
      </c>
      <c r="C8" s="9" t="s">
        <v>336</v>
      </c>
      <c r="D8" s="24" t="s">
        <v>351</v>
      </c>
    </row>
    <row r="9" spans="1:4">
      <c r="A9" s="1" t="s">
        <v>324</v>
      </c>
      <c r="B9" s="1" t="s">
        <v>325</v>
      </c>
      <c r="C9" s="9" t="s">
        <v>336</v>
      </c>
      <c r="D9" s="24" t="s">
        <v>351</v>
      </c>
    </row>
    <row r="10" spans="1:4">
      <c r="A10" s="1" t="s">
        <v>326</v>
      </c>
      <c r="B10" s="1" t="s">
        <v>327</v>
      </c>
      <c r="C10" s="9" t="s">
        <v>336</v>
      </c>
      <c r="D10" s="24" t="s">
        <v>351</v>
      </c>
    </row>
    <row r="11" spans="1:4">
      <c r="A11" s="1" t="s">
        <v>328</v>
      </c>
      <c r="B11" s="1" t="s">
        <v>329</v>
      </c>
      <c r="C11" s="9" t="s">
        <v>336</v>
      </c>
      <c r="D11" s="24" t="s">
        <v>351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vt:lpstr>
      <vt:lpstr>life_style</vt:lpstr>
      <vt:lpstr>Diabetes complications</vt:lpstr>
      <vt:lpstr>other_comorbidity</vt:lpstr>
      <vt:lpstr>laboratory</vt:lpstr>
      <vt:lpstr>other_drugs</vt:lpstr>
      <vt:lpstr>Prior concomitant</vt:lpstr>
      <vt:lpstr>resource_utilization</vt:lpstr>
      <vt:lpstr>cost</vt:lpstr>
      <vt:lpstr>lifestyle</vt:lpstr>
      <vt:lpstr>other drugs</vt:lpstr>
      <vt:lpstr>resource utilization</vt:lpstr>
    </vt:vector>
  </TitlesOfParts>
  <Company>inVentiv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Hao, Qingxia</dc:creator>
  <cp:lastModifiedBy>Zhao, Gu</cp:lastModifiedBy>
  <dcterms:created xsi:type="dcterms:W3CDTF">2019-05-23T09:22:41Z</dcterms:created>
  <dcterms:modified xsi:type="dcterms:W3CDTF">2019-06-27T07:18:41Z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38561363</vt:i4>
  </property>
  <property fmtid="{D5CDD505-2E9C-101B-9397-08002B2CF9AE}" pid="3" name="_NewReviewCycle">
    <vt:lpwstr/>
  </property>
  <property fmtid="{D5CDD505-2E9C-101B-9397-08002B2CF9AE}" pid="4" name="_EmailSubject">
    <vt:lpwstr>NBI output</vt:lpwstr>
  </property>
  <property fmtid="{D5CDD505-2E9C-101B-9397-08002B2CF9AE}" pid="5" name="_AuthorEmail">
    <vt:lpwstr>qingxia.hao@syneoshealth.com</vt:lpwstr>
  </property>
  <property fmtid="{D5CDD505-2E9C-101B-9397-08002B2CF9AE}" pid="6" name="_AuthorEmailDisplayName">
    <vt:lpwstr>Hao, Qingxia</vt:lpwstr>
  </property>
  <property fmtid="{D5CDD505-2E9C-101B-9397-08002B2CF9AE}" pid="7" name="_ReviewingToolsShownOnce">
    <vt:lpwstr/>
  </property>
</Properties>
</file>