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yferre\frequent\Courses\21 - modeling\"/>
    </mc:Choice>
  </mc:AlternateContent>
  <xr:revisionPtr revIDLastSave="0" documentId="13_ncr:1_{C0C07DE9-A221-4865-8140-0D9844F3FD53}" xr6:coauthVersionLast="46" xr6:coauthVersionMax="46" xr10:uidLastSave="{00000000-0000-0000-0000-000000000000}"/>
  <bookViews>
    <workbookView xWindow="-120" yWindow="-120" windowWidth="38640" windowHeight="21240" xr2:uid="{0DE9681F-DB81-43FF-A688-AC772C27617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N28" i="1" s="1"/>
  <c r="N19" i="1"/>
  <c r="L19" i="1"/>
  <c r="L29" i="1" s="1"/>
  <c r="M22" i="1"/>
  <c r="N22" i="1"/>
  <c r="L22" i="1"/>
  <c r="T19" i="1"/>
  <c r="U19" i="1"/>
  <c r="S19" i="1"/>
  <c r="S20" i="1" s="1"/>
  <c r="U86" i="1"/>
  <c r="T86" i="1"/>
  <c r="S86" i="1"/>
  <c r="V85" i="1"/>
  <c r="V84" i="1"/>
  <c r="V83" i="1"/>
  <c r="V82" i="1"/>
  <c r="U81" i="1"/>
  <c r="T81" i="1"/>
  <c r="S81" i="1"/>
  <c r="U77" i="1"/>
  <c r="T77" i="1"/>
  <c r="S77" i="1"/>
  <c r="V76" i="1"/>
  <c r="V75" i="1"/>
  <c r="V74" i="1"/>
  <c r="V73" i="1"/>
  <c r="U72" i="1"/>
  <c r="T72" i="1"/>
  <c r="S72" i="1"/>
  <c r="U68" i="1"/>
  <c r="T68" i="1"/>
  <c r="S68" i="1"/>
  <c r="V67" i="1"/>
  <c r="V66" i="1"/>
  <c r="V65" i="1"/>
  <c r="V64" i="1"/>
  <c r="U63" i="1"/>
  <c r="T63" i="1"/>
  <c r="S63" i="1"/>
  <c r="U59" i="1"/>
  <c r="T59" i="1"/>
  <c r="S59" i="1"/>
  <c r="V58" i="1"/>
  <c r="V57" i="1"/>
  <c r="V56" i="1"/>
  <c r="V55" i="1"/>
  <c r="U54" i="1"/>
  <c r="T54" i="1"/>
  <c r="S54" i="1"/>
  <c r="U50" i="1"/>
  <c r="T50" i="1"/>
  <c r="S50" i="1"/>
  <c r="V49" i="1"/>
  <c r="V48" i="1"/>
  <c r="V47" i="1"/>
  <c r="V46" i="1"/>
  <c r="U45" i="1"/>
  <c r="T45" i="1"/>
  <c r="S45" i="1"/>
  <c r="U41" i="1"/>
  <c r="T41" i="1"/>
  <c r="S41" i="1"/>
  <c r="V40" i="1"/>
  <c r="V39" i="1"/>
  <c r="V38" i="1"/>
  <c r="V37" i="1"/>
  <c r="U36" i="1"/>
  <c r="T36" i="1"/>
  <c r="S36" i="1"/>
  <c r="U32" i="1"/>
  <c r="T32" i="1"/>
  <c r="S32" i="1"/>
  <c r="V31" i="1"/>
  <c r="V30" i="1"/>
  <c r="V29" i="1"/>
  <c r="V28" i="1"/>
  <c r="U27" i="1"/>
  <c r="T27" i="1"/>
  <c r="S27" i="1"/>
  <c r="U23" i="1"/>
  <c r="T23" i="1"/>
  <c r="S23" i="1"/>
  <c r="V22" i="1"/>
  <c r="V21" i="1"/>
  <c r="V20" i="1"/>
  <c r="V19" i="1"/>
  <c r="U18" i="1"/>
  <c r="T18" i="1"/>
  <c r="S18" i="1"/>
  <c r="N86" i="1"/>
  <c r="M86" i="1"/>
  <c r="L86" i="1"/>
  <c r="O85" i="1"/>
  <c r="O84" i="1"/>
  <c r="O83" i="1"/>
  <c r="O82" i="1"/>
  <c r="N81" i="1"/>
  <c r="M81" i="1"/>
  <c r="L81" i="1"/>
  <c r="N77" i="1"/>
  <c r="M77" i="1"/>
  <c r="L77" i="1"/>
  <c r="O76" i="1"/>
  <c r="O75" i="1"/>
  <c r="O74" i="1"/>
  <c r="O73" i="1"/>
  <c r="N72" i="1"/>
  <c r="M72" i="1"/>
  <c r="L72" i="1"/>
  <c r="N68" i="1"/>
  <c r="M68" i="1"/>
  <c r="L68" i="1"/>
  <c r="O67" i="1"/>
  <c r="O66" i="1"/>
  <c r="O65" i="1"/>
  <c r="O64" i="1"/>
  <c r="N63" i="1"/>
  <c r="M63" i="1"/>
  <c r="L63" i="1"/>
  <c r="O31" i="1"/>
  <c r="O40" i="1" s="1"/>
  <c r="O49" i="1" s="1"/>
  <c r="O58" i="1" s="1"/>
  <c r="O29" i="1"/>
  <c r="O38" i="1" s="1"/>
  <c r="O47" i="1" s="1"/>
  <c r="O56" i="1" s="1"/>
  <c r="M27" i="1"/>
  <c r="M36" i="1" s="1"/>
  <c r="M45" i="1" s="1"/>
  <c r="M54" i="1" s="1"/>
  <c r="L21" i="1"/>
  <c r="M30" i="1" s="1"/>
  <c r="M21" i="1"/>
  <c r="L30" i="1" s="1"/>
  <c r="N21" i="1"/>
  <c r="M20" i="1"/>
  <c r="N29" i="1" s="1"/>
  <c r="N20" i="1"/>
  <c r="L20" i="1"/>
  <c r="M29" i="1" s="1"/>
  <c r="L18" i="1"/>
  <c r="L27" i="1" s="1"/>
  <c r="L36" i="1" s="1"/>
  <c r="L45" i="1" s="1"/>
  <c r="L54" i="1" s="1"/>
  <c r="M18" i="1"/>
  <c r="N18" i="1"/>
  <c r="N27" i="1" s="1"/>
  <c r="N36" i="1" s="1"/>
  <c r="N45" i="1" s="1"/>
  <c r="N54" i="1" s="1"/>
  <c r="O19" i="1"/>
  <c r="O28" i="1" s="1"/>
  <c r="O37" i="1" s="1"/>
  <c r="O46" i="1" s="1"/>
  <c r="O55" i="1" s="1"/>
  <c r="O20" i="1"/>
  <c r="O21" i="1"/>
  <c r="O30" i="1" s="1"/>
  <c r="O39" i="1" s="1"/>
  <c r="O48" i="1" s="1"/>
  <c r="O57" i="1" s="1"/>
  <c r="O22" i="1"/>
  <c r="L23" i="1"/>
  <c r="L32" i="1" s="1"/>
  <c r="L41" i="1" s="1"/>
  <c r="L50" i="1" s="1"/>
  <c r="L59" i="1" s="1"/>
  <c r="M23" i="1"/>
  <c r="M32" i="1" s="1"/>
  <c r="M41" i="1" s="1"/>
  <c r="M50" i="1" s="1"/>
  <c r="M59" i="1" s="1"/>
  <c r="N23" i="1"/>
  <c r="N32" i="1" s="1"/>
  <c r="N41" i="1" s="1"/>
  <c r="N50" i="1" s="1"/>
  <c r="N59" i="1" s="1"/>
  <c r="L28" i="1" l="1"/>
  <c r="M28" i="1"/>
  <c r="N37" i="1" s="1"/>
  <c r="N31" i="1"/>
  <c r="N39" i="1" s="1"/>
  <c r="S28" i="1"/>
  <c r="M38" i="1"/>
  <c r="L31" i="1"/>
  <c r="L39" i="1" s="1"/>
  <c r="M31" i="1"/>
  <c r="T20" i="1"/>
  <c r="S21" i="1"/>
  <c r="S22" i="1" s="1"/>
  <c r="N30" i="1"/>
  <c r="M37" i="1" l="1"/>
  <c r="N46" i="1" s="1"/>
  <c r="L37" i="1"/>
  <c r="L47" i="1" s="1"/>
  <c r="L38" i="1"/>
  <c r="S29" i="1"/>
  <c r="U20" i="1"/>
  <c r="U28" i="1" s="1"/>
  <c r="T28" i="1"/>
  <c r="M40" i="1"/>
  <c r="M48" i="1"/>
  <c r="L40" i="1"/>
  <c r="T21" i="1"/>
  <c r="N38" i="1"/>
  <c r="N47" i="1"/>
  <c r="N40" i="1"/>
  <c r="M39" i="1"/>
  <c r="M46" i="1" l="1"/>
  <c r="N55" i="1" s="1"/>
  <c r="L46" i="1"/>
  <c r="U21" i="1"/>
  <c r="T22" i="1"/>
  <c r="U22" i="1" s="1"/>
  <c r="S37" i="1"/>
  <c r="N49" i="1"/>
  <c r="N57" i="1" s="1"/>
  <c r="L49" i="1"/>
  <c r="L57" i="1" s="1"/>
  <c r="T29" i="1"/>
  <c r="S30" i="1"/>
  <c r="L48" i="1"/>
  <c r="M49" i="1"/>
  <c r="N48" i="1"/>
  <c r="M47" i="1"/>
  <c r="M55" i="1" l="1"/>
  <c r="N64" i="1" s="1"/>
  <c r="L55" i="1"/>
  <c r="T30" i="1"/>
  <c r="S31" i="1"/>
  <c r="U29" i="1"/>
  <c r="U37" i="1" s="1"/>
  <c r="T37" i="1"/>
  <c r="N56" i="1"/>
  <c r="N58" i="1"/>
  <c r="S38" i="1"/>
  <c r="L56" i="1"/>
  <c r="M57" i="1"/>
  <c r="L58" i="1"/>
  <c r="M56" i="1"/>
  <c r="M58" i="1"/>
  <c r="L64" i="1" l="1"/>
  <c r="M64" i="1"/>
  <c r="N73" i="1" s="1"/>
  <c r="U30" i="1"/>
  <c r="T31" i="1"/>
  <c r="U31" i="1" s="1"/>
  <c r="N66" i="1"/>
  <c r="N65" i="1"/>
  <c r="M66" i="1"/>
  <c r="M67" i="1"/>
  <c r="N67" i="1"/>
  <c r="L67" i="1"/>
  <c r="L65" i="1"/>
  <c r="L66" i="1"/>
  <c r="M65" i="1"/>
  <c r="T38" i="1"/>
  <c r="S46" i="1"/>
  <c r="S39" i="1"/>
  <c r="M73" i="1" l="1"/>
  <c r="L73" i="1"/>
  <c r="S40" i="1"/>
  <c r="N74" i="1"/>
  <c r="N75" i="1"/>
  <c r="M74" i="1"/>
  <c r="L75" i="1"/>
  <c r="M76" i="1"/>
  <c r="M75" i="1"/>
  <c r="L76" i="1"/>
  <c r="L74" i="1"/>
  <c r="N76" i="1"/>
  <c r="T39" i="1"/>
  <c r="U38" i="1"/>
  <c r="U46" i="1" s="1"/>
  <c r="T46" i="1"/>
  <c r="S47" i="1"/>
  <c r="T40" i="1" l="1"/>
  <c r="N83" i="1"/>
  <c r="N82" i="1"/>
  <c r="L85" i="1"/>
  <c r="M84" i="1"/>
  <c r="L83" i="1"/>
  <c r="M82" i="1"/>
  <c r="L82" i="1"/>
  <c r="M83" i="1"/>
  <c r="L84" i="1"/>
  <c r="N84" i="1"/>
  <c r="M85" i="1"/>
  <c r="N85" i="1"/>
  <c r="U39" i="1"/>
  <c r="S55" i="1"/>
  <c r="T47" i="1"/>
  <c r="S48" i="1"/>
  <c r="S49" i="1" s="1"/>
  <c r="U40" i="1" l="1"/>
  <c r="S56" i="1"/>
  <c r="U47" i="1"/>
  <c r="U55" i="1" s="1"/>
  <c r="T55" i="1"/>
  <c r="S64" i="1" s="1"/>
  <c r="T48" i="1"/>
  <c r="T49" i="1" s="1"/>
  <c r="U48" i="1" l="1"/>
  <c r="U49" i="1" s="1"/>
  <c r="S57" i="1"/>
  <c r="S58" i="1" s="1"/>
  <c r="T56" i="1"/>
  <c r="S65" i="1" s="1"/>
  <c r="U56" i="1" l="1"/>
  <c r="U64" i="1" s="1"/>
  <c r="T64" i="1"/>
  <c r="T57" i="1"/>
  <c r="U57" i="1" s="1"/>
  <c r="T58" i="1" l="1"/>
  <c r="U58" i="1" s="1"/>
  <c r="T65" i="1"/>
  <c r="T73" i="1" s="1"/>
  <c r="S73" i="1"/>
  <c r="S66" i="1"/>
  <c r="S67" i="1" s="1"/>
  <c r="U65" i="1" l="1"/>
  <c r="U73" i="1" s="1"/>
  <c r="S74" i="1"/>
  <c r="S82" i="1" s="1"/>
  <c r="T66" i="1"/>
  <c r="U66" i="1" s="1"/>
  <c r="T74" i="1" l="1"/>
  <c r="T82" i="1" s="1"/>
  <c r="T67" i="1"/>
  <c r="U67" i="1" s="1"/>
  <c r="S75" i="1"/>
  <c r="S76" i="1" s="1"/>
  <c r="U74" i="1"/>
  <c r="U82" i="1" s="1"/>
  <c r="T75" i="1" l="1"/>
  <c r="U75" i="1" s="1"/>
  <c r="S83" i="1"/>
  <c r="T76" i="1" l="1"/>
  <c r="U76" i="1" s="1"/>
  <c r="S84" i="1"/>
  <c r="T83" i="1"/>
  <c r="U83" i="1" s="1"/>
  <c r="T84" i="1" l="1"/>
  <c r="U84" i="1" s="1"/>
  <c r="S85" i="1"/>
  <c r="T85" i="1" s="1"/>
  <c r="U85" i="1" s="1"/>
  <c r="E9" i="1" l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Z19" i="1"/>
  <c r="AA19" i="1"/>
  <c r="AB19" i="1"/>
  <c r="AG19" i="1"/>
  <c r="AH19" i="1"/>
  <c r="AI19" i="1"/>
  <c r="Z20" i="1"/>
  <c r="AA20" i="1"/>
  <c r="AB20" i="1"/>
  <c r="AG20" i="1"/>
  <c r="AH20" i="1"/>
  <c r="AI20" i="1"/>
  <c r="Z21" i="1"/>
  <c r="AA21" i="1"/>
  <c r="AB21" i="1"/>
  <c r="AG21" i="1"/>
  <c r="AH21" i="1"/>
  <c r="AI21" i="1"/>
  <c r="Z22" i="1"/>
  <c r="AA22" i="1"/>
  <c r="AB22" i="1"/>
  <c r="AG22" i="1"/>
  <c r="AH22" i="1"/>
  <c r="AI22" i="1"/>
  <c r="Z28" i="1"/>
  <c r="AA28" i="1"/>
  <c r="AB28" i="1"/>
  <c r="AG28" i="1"/>
  <c r="AH28" i="1"/>
  <c r="AI28" i="1"/>
  <c r="Z29" i="1"/>
  <c r="AA29" i="1"/>
  <c r="AB29" i="1"/>
  <c r="AG29" i="1"/>
  <c r="AH29" i="1"/>
  <c r="AI29" i="1"/>
  <c r="Z30" i="1"/>
  <c r="AA30" i="1"/>
  <c r="AB30" i="1"/>
  <c r="AG30" i="1"/>
  <c r="AH30" i="1"/>
  <c r="AI30" i="1"/>
  <c r="Z31" i="1"/>
  <c r="AA31" i="1"/>
  <c r="AB31" i="1"/>
  <c r="AG31" i="1"/>
  <c r="AH31" i="1"/>
  <c r="AI31" i="1"/>
  <c r="Z37" i="1"/>
  <c r="AA37" i="1"/>
  <c r="AB37" i="1"/>
  <c r="AG37" i="1"/>
  <c r="AH37" i="1"/>
  <c r="AI37" i="1"/>
  <c r="Z38" i="1"/>
  <c r="AA38" i="1"/>
  <c r="AB38" i="1"/>
  <c r="AG38" i="1"/>
  <c r="AH38" i="1"/>
  <c r="AI38" i="1"/>
  <c r="Z39" i="1"/>
  <c r="AA39" i="1"/>
  <c r="AB39" i="1"/>
  <c r="AG39" i="1"/>
  <c r="AH39" i="1"/>
  <c r="AI39" i="1"/>
  <c r="Z40" i="1"/>
  <c r="AA40" i="1"/>
  <c r="AB40" i="1"/>
  <c r="AG40" i="1"/>
  <c r="AH40" i="1"/>
  <c r="AI40" i="1"/>
  <c r="Z46" i="1"/>
  <c r="AA46" i="1"/>
  <c r="AB46" i="1"/>
  <c r="AG46" i="1"/>
  <c r="AH46" i="1"/>
  <c r="AI46" i="1"/>
  <c r="Z47" i="1"/>
  <c r="AA47" i="1"/>
  <c r="AB47" i="1"/>
  <c r="AG47" i="1"/>
  <c r="AH47" i="1"/>
  <c r="AI47" i="1"/>
  <c r="Z48" i="1"/>
  <c r="AA48" i="1"/>
  <c r="AB48" i="1"/>
  <c r="AG48" i="1"/>
  <c r="AH48" i="1"/>
  <c r="AI48" i="1"/>
  <c r="Z49" i="1"/>
  <c r="AA49" i="1"/>
  <c r="AB49" i="1"/>
  <c r="AG49" i="1"/>
  <c r="AH49" i="1"/>
  <c r="AI49" i="1"/>
  <c r="Z55" i="1"/>
  <c r="AA55" i="1"/>
  <c r="AB55" i="1"/>
  <c r="AG55" i="1"/>
  <c r="AH55" i="1"/>
  <c r="AI55" i="1"/>
  <c r="Z56" i="1"/>
  <c r="AA56" i="1"/>
  <c r="AB56" i="1"/>
  <c r="AG56" i="1"/>
  <c r="AH56" i="1"/>
  <c r="AI56" i="1"/>
  <c r="Z57" i="1"/>
  <c r="AA57" i="1"/>
  <c r="AB57" i="1"/>
  <c r="AG57" i="1"/>
  <c r="AH57" i="1"/>
  <c r="AI57" i="1"/>
  <c r="Z58" i="1"/>
  <c r="AA58" i="1"/>
  <c r="AB58" i="1"/>
  <c r="AG58" i="1"/>
  <c r="AH58" i="1"/>
  <c r="AI58" i="1"/>
  <c r="Z64" i="1"/>
  <c r="AA64" i="1"/>
  <c r="AB64" i="1"/>
  <c r="AG64" i="1"/>
  <c r="AH64" i="1"/>
  <c r="AI64" i="1"/>
  <c r="Z65" i="1"/>
  <c r="AA65" i="1"/>
  <c r="AB65" i="1"/>
  <c r="AG65" i="1"/>
  <c r="AH65" i="1"/>
  <c r="AI65" i="1"/>
  <c r="Z66" i="1"/>
  <c r="AA66" i="1"/>
  <c r="AB66" i="1"/>
  <c r="AG66" i="1"/>
  <c r="AH66" i="1"/>
  <c r="AI66" i="1"/>
  <c r="Z67" i="1"/>
  <c r="AA67" i="1"/>
  <c r="AB67" i="1"/>
  <c r="AG67" i="1"/>
  <c r="AH67" i="1"/>
  <c r="AI67" i="1"/>
  <c r="Z73" i="1"/>
  <c r="AA73" i="1"/>
  <c r="AB73" i="1"/>
  <c r="AG73" i="1"/>
  <c r="AH73" i="1"/>
  <c r="AI73" i="1"/>
  <c r="Z74" i="1"/>
  <c r="AA74" i="1"/>
  <c r="AB74" i="1"/>
  <c r="AG74" i="1"/>
  <c r="AH74" i="1"/>
  <c r="AI74" i="1"/>
  <c r="Z75" i="1"/>
  <c r="AA75" i="1"/>
  <c r="AB75" i="1"/>
  <c r="AG75" i="1"/>
  <c r="AH75" i="1"/>
  <c r="AI75" i="1"/>
  <c r="Z76" i="1"/>
  <c r="AA76" i="1"/>
  <c r="AB76" i="1"/>
  <c r="AG76" i="1"/>
  <c r="AH76" i="1"/>
  <c r="AI76" i="1"/>
  <c r="Z82" i="1"/>
  <c r="AA82" i="1"/>
  <c r="AB82" i="1"/>
  <c r="AG82" i="1"/>
  <c r="AH82" i="1"/>
  <c r="AI82" i="1"/>
  <c r="Z83" i="1"/>
  <c r="AA83" i="1"/>
  <c r="AB83" i="1"/>
  <c r="AG83" i="1"/>
  <c r="AH83" i="1"/>
  <c r="AI83" i="1"/>
  <c r="Z84" i="1"/>
  <c r="AA84" i="1"/>
  <c r="AB84" i="1"/>
  <c r="AG84" i="1"/>
  <c r="AH84" i="1"/>
  <c r="AI84" i="1"/>
  <c r="Z85" i="1"/>
  <c r="AA85" i="1"/>
  <c r="AB85" i="1"/>
  <c r="AG85" i="1"/>
  <c r="AH85" i="1"/>
  <c r="AI85" i="1"/>
</calcChain>
</file>

<file path=xl/sharedStrings.xml><?xml version="1.0" encoding="utf-8"?>
<sst xmlns="http://schemas.openxmlformats.org/spreadsheetml/2006/main" count="17" uniqueCount="6">
  <si>
    <t>no flow</t>
  </si>
  <si>
    <t>Jacobi</t>
  </si>
  <si>
    <t>Gauss Seidel</t>
  </si>
  <si>
    <t>Excel</t>
  </si>
  <si>
    <t>Jacobi Error</t>
  </si>
  <si>
    <t>Gauss Seidel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</si>
</sst>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520C-CEF0-44FF-812E-9151A75D96E1}">
  <dimension ref="D6:AI86"/>
  <sheetViews>
    <sheetView tabSelected="1" workbookViewId="0">
      <selection activeCell="L10" sqref="L10:N13"/>
    </sheetView>
  </sheetViews>
  <sheetFormatPr defaultRowHeight="15" x14ac:dyDescent="0.25"/>
  <cols>
    <col min="11" max="15" width="9.140625" style="1"/>
  </cols>
  <sheetData>
    <row r="6" spans="4:35" x14ac:dyDescent="0.25">
      <c r="E6" t="s">
        <v>3</v>
      </c>
      <c r="L6" s="1" t="s">
        <v>1</v>
      </c>
      <c r="R6" s="1"/>
      <c r="S6" s="1" t="s">
        <v>2</v>
      </c>
      <c r="T6" s="1"/>
      <c r="U6" s="1"/>
      <c r="V6" s="1"/>
      <c r="Z6" s="1" t="s">
        <v>4</v>
      </c>
      <c r="AG6" s="1" t="s">
        <v>5</v>
      </c>
    </row>
    <row r="7" spans="4:35" x14ac:dyDescent="0.25">
      <c r="R7" s="1"/>
      <c r="S7" s="1"/>
      <c r="T7" s="1"/>
      <c r="U7" s="1"/>
      <c r="V7" s="1"/>
    </row>
    <row r="8" spans="4:35" x14ac:dyDescent="0.25">
      <c r="R8" s="1"/>
      <c r="S8" s="1"/>
      <c r="T8" s="1"/>
      <c r="U8" s="1"/>
      <c r="V8" s="1"/>
    </row>
    <row r="9" spans="4:35" x14ac:dyDescent="0.25">
      <c r="D9" s="1"/>
      <c r="E9" s="3">
        <f ca="1">E10</f>
        <v>17.245535714285708</v>
      </c>
      <c r="F9" s="3">
        <f t="shared" ref="F9:G9" ca="1" si="0">F10</f>
        <v>14.562499999999995</v>
      </c>
      <c r="G9" s="3">
        <f t="shared" ca="1" si="0"/>
        <v>12.066964285714283</v>
      </c>
      <c r="H9" s="1"/>
      <c r="L9" s="1" t="s">
        <v>0</v>
      </c>
      <c r="M9" s="1" t="s">
        <v>0</v>
      </c>
      <c r="N9" s="1" t="s">
        <v>0</v>
      </c>
      <c r="R9" s="1"/>
      <c r="S9" s="1" t="s">
        <v>0</v>
      </c>
      <c r="T9" s="1" t="s">
        <v>0</v>
      </c>
      <c r="U9" s="1" t="s">
        <v>0</v>
      </c>
      <c r="V9" s="1"/>
      <c r="Y9" s="1"/>
      <c r="Z9" s="1"/>
      <c r="AA9" s="1"/>
      <c r="AB9" s="1"/>
      <c r="AC9" s="1"/>
      <c r="AG9" s="1"/>
      <c r="AH9" s="1"/>
      <c r="AI9" s="1"/>
    </row>
    <row r="10" spans="4:35" x14ac:dyDescent="0.25">
      <c r="D10" s="2">
        <v>20</v>
      </c>
      <c r="E10" s="1">
        <f ca="1">(D10+E9+F10+E11)/4</f>
        <v>17.245535714285708</v>
      </c>
      <c r="F10" s="1">
        <f t="shared" ref="F10:G10" ca="1" si="1">(E10+F9+G10+F11)/4</f>
        <v>14.562499999999995</v>
      </c>
      <c r="G10" s="1">
        <f t="shared" ca="1" si="1"/>
        <v>12.066964285714283</v>
      </c>
      <c r="H10" s="2">
        <v>10</v>
      </c>
      <c r="K10" s="2">
        <v>20</v>
      </c>
      <c r="L10" s="1">
        <v>15</v>
      </c>
      <c r="M10" s="1">
        <v>15</v>
      </c>
      <c r="N10" s="1">
        <v>15</v>
      </c>
      <c r="O10" s="2">
        <v>10</v>
      </c>
      <c r="R10" s="2">
        <v>20</v>
      </c>
      <c r="S10" s="1">
        <v>15</v>
      </c>
      <c r="T10" s="1">
        <v>15</v>
      </c>
      <c r="U10" s="1">
        <v>15</v>
      </c>
      <c r="V10" s="2">
        <v>10</v>
      </c>
      <c r="Y10" s="1"/>
      <c r="Z10" s="1"/>
      <c r="AA10" s="1"/>
      <c r="AB10" s="1"/>
      <c r="AC10" s="1"/>
      <c r="AG10" s="1"/>
      <c r="AH10" s="1"/>
      <c r="AI10" s="1"/>
    </row>
    <row r="11" spans="4:35" x14ac:dyDescent="0.25">
      <c r="D11" s="2">
        <v>20</v>
      </c>
      <c r="E11" s="1">
        <f ca="1">(D11+E10+F11+E12)/4</f>
        <v>17.174107142857139</v>
      </c>
      <c r="F11" s="1">
        <f t="shared" ref="F11:G11" ca="1" si="2">(E11+F10+G11+F12)/4</f>
        <v>14.374999999999995</v>
      </c>
      <c r="G11" s="1">
        <f t="shared" ca="1" si="2"/>
        <v>11.638392857142854</v>
      </c>
      <c r="H11" s="2">
        <v>9</v>
      </c>
      <c r="K11" s="2">
        <v>20</v>
      </c>
      <c r="L11" s="1">
        <v>15</v>
      </c>
      <c r="M11" s="1">
        <v>15</v>
      </c>
      <c r="N11" s="1">
        <v>15</v>
      </c>
      <c r="O11" s="2">
        <v>9</v>
      </c>
      <c r="R11" s="2">
        <v>20</v>
      </c>
      <c r="S11" s="1">
        <v>15</v>
      </c>
      <c r="T11" s="1">
        <v>15</v>
      </c>
      <c r="U11" s="1">
        <v>15</v>
      </c>
      <c r="V11" s="2">
        <v>9</v>
      </c>
      <c r="Y11" s="1"/>
      <c r="Z11" s="1"/>
      <c r="AA11" s="1"/>
      <c r="AB11" s="1"/>
      <c r="AC11" s="1"/>
      <c r="AG11" s="1"/>
      <c r="AH11" s="1"/>
      <c r="AI11" s="1"/>
    </row>
    <row r="12" spans="4:35" x14ac:dyDescent="0.25">
      <c r="D12" s="2">
        <v>20</v>
      </c>
      <c r="E12" s="1">
        <f ca="1">(D12+E11+F12+E13)/4</f>
        <v>17.075892857142854</v>
      </c>
      <c r="F12" s="1">
        <f t="shared" ref="F12" ca="1" si="3">(E12+F11+G12+F13)/4</f>
        <v>14.124999999999995</v>
      </c>
      <c r="G12" s="1">
        <f t="shared" ref="G12" ca="1" si="4">(F12+G11+H12+G13)/4</f>
        <v>11.111607142857139</v>
      </c>
      <c r="H12" s="2">
        <v>8</v>
      </c>
      <c r="K12" s="2">
        <v>20</v>
      </c>
      <c r="L12" s="1">
        <v>15</v>
      </c>
      <c r="M12" s="1">
        <v>15</v>
      </c>
      <c r="N12" s="1">
        <v>15</v>
      </c>
      <c r="O12" s="2">
        <v>8</v>
      </c>
      <c r="R12" s="2">
        <v>20</v>
      </c>
      <c r="S12" s="1">
        <v>15</v>
      </c>
      <c r="T12" s="1">
        <v>15</v>
      </c>
      <c r="U12" s="1">
        <v>15</v>
      </c>
      <c r="V12" s="2">
        <v>8</v>
      </c>
      <c r="Y12" s="1"/>
      <c r="Z12" s="1"/>
      <c r="AA12" s="1"/>
      <c r="AB12" s="1"/>
      <c r="AC12" s="1"/>
      <c r="AG12" s="1"/>
      <c r="AH12" s="1"/>
      <c r="AI12" s="1"/>
    </row>
    <row r="13" spans="4:35" x14ac:dyDescent="0.25">
      <c r="D13" s="2">
        <v>20</v>
      </c>
      <c r="E13" s="1">
        <f ca="1">(D13+E12+F13+E14)/4</f>
        <v>17.004464285714281</v>
      </c>
      <c r="F13" s="1">
        <f t="shared" ref="F13" ca="1" si="5">(E13+F12+G13+F14)/4</f>
        <v>13.937499999999995</v>
      </c>
      <c r="G13" s="1">
        <f t="shared" ref="G13" ca="1" si="6">(F13+G12+H13+G14)/4</f>
        <v>10.68303571428571</v>
      </c>
      <c r="H13" s="2">
        <v>7</v>
      </c>
      <c r="K13" s="2">
        <v>20</v>
      </c>
      <c r="L13" s="1">
        <v>15</v>
      </c>
      <c r="M13" s="1">
        <v>15</v>
      </c>
      <c r="N13" s="1">
        <v>15</v>
      </c>
      <c r="O13" s="2">
        <v>7</v>
      </c>
      <c r="R13" s="2">
        <v>20</v>
      </c>
      <c r="S13" s="1">
        <v>15</v>
      </c>
      <c r="T13" s="1">
        <v>15</v>
      </c>
      <c r="U13" s="1">
        <v>15</v>
      </c>
      <c r="V13" s="2">
        <v>7</v>
      </c>
      <c r="Y13" s="1"/>
      <c r="Z13" s="1"/>
      <c r="AA13" s="1"/>
      <c r="AB13" s="1"/>
      <c r="AC13" s="1"/>
      <c r="AG13" s="1"/>
      <c r="AH13" s="1"/>
      <c r="AI13" s="1"/>
    </row>
    <row r="14" spans="4:35" x14ac:dyDescent="0.25">
      <c r="D14" s="1"/>
      <c r="E14" s="3">
        <f ca="1">E13</f>
        <v>17.004464285714281</v>
      </c>
      <c r="F14" s="3">
        <f t="shared" ref="F14:G14" ca="1" si="7">F13</f>
        <v>13.937499999999995</v>
      </c>
      <c r="G14" s="3">
        <f t="shared" ca="1" si="7"/>
        <v>10.68303571428571</v>
      </c>
      <c r="H14" s="1"/>
      <c r="L14" s="1" t="s">
        <v>0</v>
      </c>
      <c r="M14" s="1" t="s">
        <v>0</v>
      </c>
      <c r="N14" s="1" t="s">
        <v>0</v>
      </c>
      <c r="R14" s="1"/>
      <c r="S14" s="1" t="s">
        <v>0</v>
      </c>
      <c r="T14" s="1" t="s">
        <v>0</v>
      </c>
      <c r="U14" s="1" t="s">
        <v>0</v>
      </c>
      <c r="V14" s="1"/>
      <c r="Y14" s="1"/>
      <c r="Z14" s="1"/>
      <c r="AA14" s="1"/>
      <c r="AB14" s="1"/>
      <c r="AC14" s="1"/>
      <c r="AG14" s="1"/>
      <c r="AH14" s="1"/>
      <c r="AI14" s="1"/>
    </row>
    <row r="15" spans="4:35" x14ac:dyDescent="0.25">
      <c r="R15" s="1"/>
      <c r="S15" s="1"/>
      <c r="T15" s="1"/>
      <c r="U15" s="1"/>
      <c r="V15" s="1"/>
    </row>
    <row r="16" spans="4:35" x14ac:dyDescent="0.25">
      <c r="R16" s="1"/>
      <c r="S16" s="1"/>
      <c r="T16" s="1"/>
      <c r="U16" s="1"/>
      <c r="V16" s="1"/>
    </row>
    <row r="17" spans="11:35" x14ac:dyDescent="0.25">
      <c r="R17" s="1"/>
      <c r="S17" s="1"/>
      <c r="T17" s="1"/>
      <c r="U17" s="1"/>
      <c r="V17" s="1"/>
    </row>
    <row r="18" spans="11:35" x14ac:dyDescent="0.25">
      <c r="L18" s="1" t="str">
        <f t="shared" ref="L18:N18" si="8">L9</f>
        <v>no flow</v>
      </c>
      <c r="M18" s="1" t="str">
        <f t="shared" si="8"/>
        <v>no flow</v>
      </c>
      <c r="N18" s="1" t="str">
        <f t="shared" si="8"/>
        <v>no flow</v>
      </c>
      <c r="R18" s="1"/>
      <c r="S18" s="1" t="str">
        <f t="shared" ref="S18:U18" si="9">S9</f>
        <v>no flow</v>
      </c>
      <c r="T18" s="1" t="str">
        <f t="shared" si="9"/>
        <v>no flow</v>
      </c>
      <c r="U18" s="1" t="str">
        <f t="shared" si="9"/>
        <v>no flow</v>
      </c>
      <c r="V18" s="1"/>
    </row>
    <row r="19" spans="11:35" x14ac:dyDescent="0.25">
      <c r="K19" s="2">
        <v>20</v>
      </c>
      <c r="L19" s="1">
        <f>(K10+L10+M10)/3</f>
        <v>16.666666666666668</v>
      </c>
      <c r="M19" s="1">
        <f t="shared" ref="M19:N19" si="10">(L10+M10+N10)/3</f>
        <v>15</v>
      </c>
      <c r="N19" s="1">
        <f t="shared" si="10"/>
        <v>13.333333333333334</v>
      </c>
      <c r="O19" s="2">
        <f t="shared" ref="L19:O23" si="11">O10</f>
        <v>10</v>
      </c>
      <c r="R19" s="2">
        <v>20</v>
      </c>
      <c r="S19" s="1">
        <f>(R10+T10+S11)/3</f>
        <v>16.666666666666668</v>
      </c>
      <c r="T19" s="1">
        <f t="shared" ref="T19:U19" si="12">(S10+U10+T11)/3</f>
        <v>15</v>
      </c>
      <c r="U19" s="1">
        <f t="shared" si="12"/>
        <v>13.333333333333334</v>
      </c>
      <c r="V19" s="2">
        <f t="shared" ref="V19" si="13">V10</f>
        <v>10</v>
      </c>
      <c r="Z19" s="1">
        <f ca="1">ABS(L19-$E$10)</f>
        <v>0.57886904761904034</v>
      </c>
      <c r="AA19" s="1">
        <f ca="1">ABS(M19-$F$10)</f>
        <v>0.43750000000000533</v>
      </c>
      <c r="AB19" s="1">
        <f ca="1">ABS(N19-$G$10)</f>
        <v>1.266369047619051</v>
      </c>
      <c r="AG19" s="1">
        <f ca="1">ABS(S19-$E$10)</f>
        <v>0.57886904761904034</v>
      </c>
      <c r="AH19" s="1">
        <f ca="1">ABS(T19-$F$10)</f>
        <v>0.43750000000000533</v>
      </c>
      <c r="AI19" s="1">
        <f ca="1">ABS(U19-$G$10)</f>
        <v>1.266369047619051</v>
      </c>
    </row>
    <row r="20" spans="11:35" x14ac:dyDescent="0.25">
      <c r="K20" s="2">
        <v>20</v>
      </c>
      <c r="L20" s="1">
        <f>(K11+L10+M11+L12)/4</f>
        <v>16.25</v>
      </c>
      <c r="M20" s="1">
        <f t="shared" ref="M20:N21" si="14">(L11+M10+N11+M12)/4</f>
        <v>15</v>
      </c>
      <c r="N20" s="1">
        <f t="shared" si="14"/>
        <v>13.5</v>
      </c>
      <c r="O20" s="2">
        <f t="shared" si="11"/>
        <v>9</v>
      </c>
      <c r="R20" s="2">
        <v>20</v>
      </c>
      <c r="S20" s="1">
        <f>(R11+S19+T11+S12)/4</f>
        <v>16.666666666666668</v>
      </c>
      <c r="T20" s="1">
        <f>(S20+T19+U11+T12)/4</f>
        <v>15.416666666666668</v>
      </c>
      <c r="U20" s="1">
        <f>(T20+U19+V11+U12)/4</f>
        <v>13.1875</v>
      </c>
      <c r="V20" s="2">
        <f t="shared" ref="V20" si="15">V11</f>
        <v>9</v>
      </c>
      <c r="Z20" s="1">
        <f ca="1">ABS(L20-$E$11)</f>
        <v>0.9241071428571388</v>
      </c>
      <c r="AA20" s="1">
        <f ca="1">ABS(M20-$F$11)</f>
        <v>0.62500000000000533</v>
      </c>
      <c r="AB20" s="1">
        <f ca="1">ABS(N20-$G$11)</f>
        <v>1.8616071428571459</v>
      </c>
      <c r="AG20" s="1">
        <f ca="1">ABS(S20-$E$11)</f>
        <v>0.50744047619047095</v>
      </c>
      <c r="AH20" s="1">
        <f ca="1">ABS(T20-$F$11)</f>
        <v>1.0416666666666732</v>
      </c>
      <c r="AI20" s="1">
        <f ca="1">ABS(U20-$G$11)</f>
        <v>1.5491071428571459</v>
      </c>
    </row>
    <row r="21" spans="11:35" x14ac:dyDescent="0.25">
      <c r="K21" s="2">
        <v>20</v>
      </c>
      <c r="L21" s="1">
        <f>(K12+L11+M12+L13)/4</f>
        <v>16.25</v>
      </c>
      <c r="M21" s="1">
        <f t="shared" si="14"/>
        <v>15</v>
      </c>
      <c r="N21" s="1">
        <f t="shared" si="14"/>
        <v>13.25</v>
      </c>
      <c r="O21" s="2">
        <f t="shared" si="11"/>
        <v>8</v>
      </c>
      <c r="R21" s="2">
        <v>20</v>
      </c>
      <c r="S21" s="1">
        <f>(R21+S20+T12+S13)/4</f>
        <v>16.666666666666668</v>
      </c>
      <c r="T21" s="1">
        <f>(S21+T20+U12+T13)/4</f>
        <v>15.520833333333334</v>
      </c>
      <c r="U21" s="1">
        <f>(T21+U20+V12+U13)/4</f>
        <v>12.927083333333334</v>
      </c>
      <c r="V21" s="2">
        <f t="shared" ref="V21" si="16">V12</f>
        <v>8</v>
      </c>
      <c r="Z21" s="1">
        <f ca="1">ABS(L21-$E$12)</f>
        <v>0.8258928571428541</v>
      </c>
      <c r="AA21" s="1">
        <f ca="1">ABS(M21-$F$12)</f>
        <v>0.87500000000000533</v>
      </c>
      <c r="AB21" s="1">
        <f ca="1">ABS(N21-$G$12)</f>
        <v>2.1383928571428612</v>
      </c>
      <c r="AG21" s="1">
        <f ca="1">ABS(S21-$E$12)</f>
        <v>0.40922619047618625</v>
      </c>
      <c r="AH21" s="1">
        <f ca="1">ABS(T21-$F$12)</f>
        <v>1.3958333333333393</v>
      </c>
      <c r="AI21" s="1">
        <f ca="1">ABS(U21-$G$12)</f>
        <v>1.8154761904761951</v>
      </c>
    </row>
    <row r="22" spans="11:35" x14ac:dyDescent="0.25">
      <c r="K22" s="2">
        <v>20</v>
      </c>
      <c r="L22" s="1">
        <f>(K13+L12+M13)/3</f>
        <v>16.666666666666668</v>
      </c>
      <c r="M22" s="1">
        <f t="shared" ref="M22:N22" si="17">(L13+M12+N13)/3</f>
        <v>15</v>
      </c>
      <c r="N22" s="1">
        <f t="shared" si="17"/>
        <v>12.333333333333334</v>
      </c>
      <c r="O22" s="2">
        <f t="shared" si="11"/>
        <v>7</v>
      </c>
      <c r="R22" s="2">
        <v>20</v>
      </c>
      <c r="S22" s="1">
        <f>(R22+S21+T13)/3</f>
        <v>17.222222222222225</v>
      </c>
      <c r="T22" s="1">
        <f t="shared" ref="T22:U22" si="18">(S22+T21+U13)/3</f>
        <v>15.914351851851853</v>
      </c>
      <c r="U22" s="1">
        <f t="shared" si="18"/>
        <v>11.947145061728397</v>
      </c>
      <c r="V22" s="2">
        <f t="shared" ref="V22" si="19">V13</f>
        <v>7</v>
      </c>
      <c r="Z22" s="1">
        <f ca="1">ABS(L22-$E$13)</f>
        <v>0.3377976190476133</v>
      </c>
      <c r="AA22" s="1">
        <f ca="1">ABS(M22-$F$13)</f>
        <v>1.0625000000000053</v>
      </c>
      <c r="AB22" s="1">
        <f ca="1">ABS(N22-$G$13)</f>
        <v>1.650297619047624</v>
      </c>
      <c r="AG22" s="1">
        <f ca="1">ABS(S22-$E$13)</f>
        <v>0.21775793650794384</v>
      </c>
      <c r="AH22" s="1">
        <f ca="1">ABS(T22-$F$13)</f>
        <v>1.9768518518518583</v>
      </c>
      <c r="AI22" s="1">
        <f ca="1">ABS(U22-$G$13)</f>
        <v>1.2641093474426874</v>
      </c>
    </row>
    <row r="23" spans="11:35" x14ac:dyDescent="0.25">
      <c r="L23" s="1" t="str">
        <f t="shared" si="11"/>
        <v>no flow</v>
      </c>
      <c r="M23" s="1" t="str">
        <f t="shared" si="11"/>
        <v>no flow</v>
      </c>
      <c r="N23" s="1" t="str">
        <f t="shared" si="11"/>
        <v>no flow</v>
      </c>
      <c r="R23" s="1"/>
      <c r="S23" s="1" t="str">
        <f t="shared" ref="S23:V23" si="20">S14</f>
        <v>no flow</v>
      </c>
      <c r="T23" s="1" t="str">
        <f t="shared" si="20"/>
        <v>no flow</v>
      </c>
      <c r="U23" s="1" t="str">
        <f t="shared" si="20"/>
        <v>no flow</v>
      </c>
      <c r="V23" s="1"/>
    </row>
    <row r="27" spans="11:35" x14ac:dyDescent="0.25">
      <c r="L27" s="1" t="str">
        <f t="shared" ref="L27:O27" si="21">L18</f>
        <v>no flow</v>
      </c>
      <c r="M27" s="1" t="str">
        <f t="shared" si="21"/>
        <v>no flow</v>
      </c>
      <c r="N27" s="1" t="str">
        <f t="shared" si="21"/>
        <v>no flow</v>
      </c>
      <c r="R27" s="1"/>
      <c r="S27" s="1" t="str">
        <f t="shared" ref="S27:U27" si="22">S18</f>
        <v>no flow</v>
      </c>
      <c r="T27" s="1" t="str">
        <f t="shared" si="22"/>
        <v>no flow</v>
      </c>
      <c r="U27" s="1" t="str">
        <f t="shared" si="22"/>
        <v>no flow</v>
      </c>
      <c r="V27" s="1"/>
    </row>
    <row r="28" spans="11:35" x14ac:dyDescent="0.25">
      <c r="K28" s="2">
        <v>20</v>
      </c>
      <c r="L28" s="1">
        <f>(K19+L19+M19)/3</f>
        <v>17.222222222222225</v>
      </c>
      <c r="M28" s="1">
        <f t="shared" ref="M28:N28" si="23">(L19+M19+N19)/3</f>
        <v>15</v>
      </c>
      <c r="N28" s="1">
        <f t="shared" si="23"/>
        <v>12.777777777777779</v>
      </c>
      <c r="O28" s="2">
        <f t="shared" ref="O28" si="24">O19</f>
        <v>10</v>
      </c>
      <c r="R28" s="2">
        <v>20</v>
      </c>
      <c r="S28" s="1">
        <f>(R19+T19+S20)/3</f>
        <v>17.222222222222225</v>
      </c>
      <c r="T28" s="1">
        <f t="shared" ref="T28:U28" si="25">(S19+U19+T20)/3</f>
        <v>15.138888888888891</v>
      </c>
      <c r="U28" s="1">
        <f t="shared" si="25"/>
        <v>12.729166666666666</v>
      </c>
      <c r="V28" s="2">
        <f t="shared" ref="V28:V31" si="26">V19</f>
        <v>10</v>
      </c>
      <c r="Z28" s="1">
        <f ca="1">ABS(L28-$E$10)</f>
        <v>2.331349206348321E-2</v>
      </c>
      <c r="AA28" s="1">
        <f ca="1">ABS(M28-$F$10)</f>
        <v>0.43750000000000533</v>
      </c>
      <c r="AB28" s="1">
        <f ca="1">ABS(N28-$G$10)</f>
        <v>0.71081349206349564</v>
      </c>
      <c r="AG28" s="1">
        <f ca="1">ABS(S28-$E$10)</f>
        <v>2.331349206348321E-2</v>
      </c>
      <c r="AH28" s="1">
        <f ca="1">ABS(T28-$F$10)</f>
        <v>0.57638888888889639</v>
      </c>
      <c r="AI28" s="1">
        <f ca="1">ABS(U28-$G$10)</f>
        <v>0.66220238095238315</v>
      </c>
    </row>
    <row r="29" spans="11:35" x14ac:dyDescent="0.25">
      <c r="K29" s="2">
        <v>20</v>
      </c>
      <c r="L29" s="1">
        <f>(K20+L19+M20+L21)/4</f>
        <v>16.979166666666668</v>
      </c>
      <c r="M29" s="1">
        <f t="shared" ref="M29:N29" si="27">(L20+M19+N20+M21)/4</f>
        <v>14.9375</v>
      </c>
      <c r="N29" s="1">
        <f t="shared" si="27"/>
        <v>12.645833333333334</v>
      </c>
      <c r="O29" s="2">
        <f t="shared" ref="O29" si="28">O20</f>
        <v>9</v>
      </c>
      <c r="R29" s="2">
        <v>20</v>
      </c>
      <c r="S29" s="1">
        <f>(R20+S28+T20+S21)/4</f>
        <v>17.326388888888893</v>
      </c>
      <c r="T29" s="1">
        <f>(S29+T28+U20+T21)/4</f>
        <v>15.29340277777778</v>
      </c>
      <c r="U29" s="1">
        <f>(T29+U28+V20+U21)/4</f>
        <v>12.487413194444445</v>
      </c>
      <c r="V29" s="2">
        <f t="shared" si="26"/>
        <v>9</v>
      </c>
      <c r="Z29" s="1">
        <f ca="1">ABS(L29-$E$11)</f>
        <v>0.19494047619047095</v>
      </c>
      <c r="AA29" s="1">
        <f ca="1">ABS(M29-$F$11)</f>
        <v>0.56250000000000533</v>
      </c>
      <c r="AB29" s="1">
        <f ca="1">ABS(N29-$G$11)</f>
        <v>1.0074404761904798</v>
      </c>
      <c r="AG29" s="1">
        <f ca="1">ABS(S29-$E$11)</f>
        <v>0.15228174603175404</v>
      </c>
      <c r="AH29" s="1">
        <f ca="1">ABS(T29-$F$11)</f>
        <v>0.91840277777778567</v>
      </c>
      <c r="AI29" s="1">
        <f ca="1">ABS(U29-$G$11)</f>
        <v>0.84902033730159054</v>
      </c>
    </row>
    <row r="30" spans="11:35" x14ac:dyDescent="0.25">
      <c r="K30" s="2">
        <v>20</v>
      </c>
      <c r="L30" s="1">
        <f>(K21+L20+M21+L22)/4</f>
        <v>16.979166666666668</v>
      </c>
      <c r="M30" s="1">
        <f t="shared" ref="M30:N30" si="29">(L21+M20+N21+M22)/4</f>
        <v>14.875</v>
      </c>
      <c r="N30" s="1">
        <f t="shared" si="29"/>
        <v>12.208333333333334</v>
      </c>
      <c r="O30" s="2">
        <f t="shared" ref="O30" si="30">O21</f>
        <v>8</v>
      </c>
      <c r="R30" s="2">
        <v>20</v>
      </c>
      <c r="S30" s="1">
        <f>(R30+S29+T21+S22)/4</f>
        <v>17.517361111111114</v>
      </c>
      <c r="T30" s="1">
        <f>(S30+T29+U21+T22)/4</f>
        <v>15.413049768518521</v>
      </c>
      <c r="U30" s="1">
        <f>(T30+U29+V21+U22)/4</f>
        <v>11.96190200617284</v>
      </c>
      <c r="V30" s="2">
        <f t="shared" si="26"/>
        <v>8</v>
      </c>
      <c r="Z30" s="1">
        <f ca="1">ABS(L30-$E$12)</f>
        <v>9.6726190476186247E-2</v>
      </c>
      <c r="AA30" s="1">
        <f ca="1">ABS(M30-$F$12)</f>
        <v>0.75000000000000533</v>
      </c>
      <c r="AB30" s="1">
        <f ca="1">ABS(N30-$G$12)</f>
        <v>1.0967261904761951</v>
      </c>
      <c r="AG30" s="1">
        <f ca="1">ABS(S30-$E$12)</f>
        <v>0.44146825396826017</v>
      </c>
      <c r="AH30" s="1">
        <f ca="1">ABS(T30-$F$12)</f>
        <v>1.2880497685185262</v>
      </c>
      <c r="AI30" s="1">
        <f ca="1">ABS(U30-$G$12)</f>
        <v>0.85029486331570148</v>
      </c>
    </row>
    <row r="31" spans="11:35" x14ac:dyDescent="0.25">
      <c r="K31" s="2">
        <v>20</v>
      </c>
      <c r="L31" s="1">
        <f>(K22+L21+M22+L22)/4</f>
        <v>16.979166666666668</v>
      </c>
      <c r="M31" s="1">
        <f t="shared" ref="M31:N31" si="31">(L22+M21+N22+M22)/4</f>
        <v>14.75</v>
      </c>
      <c r="N31" s="1">
        <f t="shared" si="31"/>
        <v>11.895833333333334</v>
      </c>
      <c r="O31" s="2">
        <f t="shared" ref="O31" si="32">O22</f>
        <v>7</v>
      </c>
      <c r="R31" s="2">
        <v>20</v>
      </c>
      <c r="S31" s="1">
        <f>(R31+S30+T22)/3</f>
        <v>17.810570987654323</v>
      </c>
      <c r="T31" s="1">
        <f t="shared" ref="T31" si="33">(S31+T30+U22)/3</f>
        <v>15.056921939300414</v>
      </c>
      <c r="U31" s="1">
        <f t="shared" ref="U31" si="34">(T31+U30+V22)/3</f>
        <v>11.33960798182442</v>
      </c>
      <c r="V31" s="2">
        <f t="shared" si="26"/>
        <v>7</v>
      </c>
      <c r="Z31" s="1">
        <f ca="1">ABS(L31-$E$13)</f>
        <v>2.5297619047613296E-2</v>
      </c>
      <c r="AA31" s="1">
        <f ca="1">ABS(M31-$F$13)</f>
        <v>0.81250000000000533</v>
      </c>
      <c r="AB31" s="1">
        <f ca="1">ABS(N31-$G$13)</f>
        <v>1.212797619047624</v>
      </c>
      <c r="AG31" s="1">
        <f ca="1">ABS(S31-$E$13)</f>
        <v>0.80610670194004186</v>
      </c>
      <c r="AH31" s="1">
        <f ca="1">ABS(T31-$F$13)</f>
        <v>1.1194219393004197</v>
      </c>
      <c r="AI31" s="1">
        <f ca="1">ABS(U31-$G$13)</f>
        <v>0.65657226753871001</v>
      </c>
    </row>
    <row r="32" spans="11:35" x14ac:dyDescent="0.25">
      <c r="L32" s="1" t="str">
        <f t="shared" ref="L32:O32" si="35">L23</f>
        <v>no flow</v>
      </c>
      <c r="M32" s="1" t="str">
        <f t="shared" si="35"/>
        <v>no flow</v>
      </c>
      <c r="N32" s="1" t="str">
        <f t="shared" si="35"/>
        <v>no flow</v>
      </c>
      <c r="R32" s="1"/>
      <c r="S32" s="1" t="str">
        <f t="shared" ref="S32:V32" si="36">S23</f>
        <v>no flow</v>
      </c>
      <c r="T32" s="1" t="str">
        <f t="shared" si="36"/>
        <v>no flow</v>
      </c>
      <c r="U32" s="1" t="str">
        <f t="shared" si="36"/>
        <v>no flow</v>
      </c>
      <c r="V32" s="1"/>
    </row>
    <row r="36" spans="11:35" x14ac:dyDescent="0.25">
      <c r="L36" s="1" t="str">
        <f t="shared" ref="L36:O36" si="37">L27</f>
        <v>no flow</v>
      </c>
      <c r="M36" s="1" t="str">
        <f t="shared" si="37"/>
        <v>no flow</v>
      </c>
      <c r="N36" s="1" t="str">
        <f t="shared" si="37"/>
        <v>no flow</v>
      </c>
      <c r="R36" s="1"/>
      <c r="S36" s="1" t="str">
        <f t="shared" ref="S36:U36" si="38">S27</f>
        <v>no flow</v>
      </c>
      <c r="T36" s="1" t="str">
        <f t="shared" si="38"/>
        <v>no flow</v>
      </c>
      <c r="U36" s="1" t="str">
        <f t="shared" si="38"/>
        <v>no flow</v>
      </c>
      <c r="V36" s="1"/>
    </row>
    <row r="37" spans="11:35" x14ac:dyDescent="0.25">
      <c r="K37" s="2">
        <v>20</v>
      </c>
      <c r="L37" s="1">
        <f>(K28+L28+M28)/3</f>
        <v>17.407407407407408</v>
      </c>
      <c r="M37" s="1">
        <f t="shared" ref="M37:N37" si="39">(L28+M28+N28)/3</f>
        <v>15.000000000000002</v>
      </c>
      <c r="N37" s="1">
        <f t="shared" si="39"/>
        <v>12.592592592592593</v>
      </c>
      <c r="O37" s="2">
        <f t="shared" ref="O37" si="40">O28</f>
        <v>10</v>
      </c>
      <c r="R37" s="2">
        <v>20</v>
      </c>
      <c r="S37" s="1">
        <f>(R28+T28+S29)/3</f>
        <v>17.488425925925927</v>
      </c>
      <c r="T37" s="1">
        <f t="shared" ref="T37:U37" si="41">(S28+U28+T29)/3</f>
        <v>15.081597222222223</v>
      </c>
      <c r="U37" s="1">
        <f t="shared" si="41"/>
        <v>12.542100694444445</v>
      </c>
      <c r="V37" s="2">
        <f t="shared" ref="V37:V40" si="42">V28</f>
        <v>10</v>
      </c>
      <c r="Z37" s="1">
        <f ca="1">ABS(L37-$E$10)</f>
        <v>0.16187169312170013</v>
      </c>
      <c r="AA37" s="1">
        <f ca="1">ABS(M37-$F$10)</f>
        <v>0.43750000000000711</v>
      </c>
      <c r="AB37" s="1">
        <f ca="1">ABS(N37-$G$10)</f>
        <v>0.52562830687831053</v>
      </c>
      <c r="AG37" s="1">
        <f ca="1">ABS(S37-$E$10)</f>
        <v>0.24289021164021918</v>
      </c>
      <c r="AH37" s="1">
        <f ca="1">ABS(T37-$F$10)</f>
        <v>0.51909722222222854</v>
      </c>
      <c r="AI37" s="1">
        <f ca="1">ABS(U37-$G$10)</f>
        <v>0.47513640873016172</v>
      </c>
    </row>
    <row r="38" spans="11:35" x14ac:dyDescent="0.25">
      <c r="K38" s="2">
        <v>20</v>
      </c>
      <c r="L38" s="1">
        <f>(K29+L28+M29+L30)/4</f>
        <v>17.284722222222225</v>
      </c>
      <c r="M38" s="1">
        <f t="shared" ref="M38:N38" si="43">(L29+M28+N29+M30)/4</f>
        <v>14.875</v>
      </c>
      <c r="N38" s="1">
        <f t="shared" si="43"/>
        <v>12.230902777777779</v>
      </c>
      <c r="O38" s="2">
        <f t="shared" ref="O38" si="44">O29</f>
        <v>9</v>
      </c>
      <c r="R38" s="2">
        <v>20</v>
      </c>
      <c r="S38" s="1">
        <f>(R29+S37+T29+S30)/4</f>
        <v>17.574797453703702</v>
      </c>
      <c r="T38" s="1">
        <f>(S38+T37+U29+T30)/4</f>
        <v>15.139214409722221</v>
      </c>
      <c r="U38" s="1">
        <f>(T38+U37+V29+U30)/4</f>
        <v>12.160804277584877</v>
      </c>
      <c r="V38" s="2">
        <f t="shared" si="42"/>
        <v>9</v>
      </c>
      <c r="Z38" s="1">
        <f ca="1">ABS(L38-$E$11)</f>
        <v>0.11061507936508619</v>
      </c>
      <c r="AA38" s="1">
        <f ca="1">ABS(M38-$F$11)</f>
        <v>0.50000000000000533</v>
      </c>
      <c r="AB38" s="1">
        <f ca="1">ABS(N38-$G$11)</f>
        <v>0.59250992063492447</v>
      </c>
      <c r="AG38" s="1">
        <f ca="1">ABS(S38-$E$11)</f>
        <v>0.40069031084656359</v>
      </c>
      <c r="AH38" s="1">
        <f ca="1">ABS(T38-$F$11)</f>
        <v>0.76421440972222676</v>
      </c>
      <c r="AI38" s="1">
        <f ca="1">ABS(U38-$G$11)</f>
        <v>0.52241142044202249</v>
      </c>
    </row>
    <row r="39" spans="11:35" x14ac:dyDescent="0.25">
      <c r="K39" s="2">
        <v>20</v>
      </c>
      <c r="L39" s="1">
        <f>(K30+L29+M30+L31)/4</f>
        <v>17.208333333333336</v>
      </c>
      <c r="M39" s="1">
        <f t="shared" ref="M39:N39" si="45">(L30+M29+N30+M31)/4</f>
        <v>14.71875</v>
      </c>
      <c r="N39" s="1">
        <f t="shared" si="45"/>
        <v>11.854166666666668</v>
      </c>
      <c r="O39" s="2">
        <f t="shared" ref="O39" si="46">O30</f>
        <v>8</v>
      </c>
      <c r="R39" s="2">
        <v>20</v>
      </c>
      <c r="S39" s="1">
        <f>(R39+S38+T30+S31)/4</f>
        <v>17.699604552469136</v>
      </c>
      <c r="T39" s="1">
        <f>(S39+T38+U30+T31)/4</f>
        <v>14.964410726916153</v>
      </c>
      <c r="U39" s="1">
        <f>(T39+U38+V30+U31)/4</f>
        <v>11.616205746581363</v>
      </c>
      <c r="V39" s="2">
        <f t="shared" si="42"/>
        <v>8</v>
      </c>
      <c r="Z39" s="1">
        <f ca="1">ABS(L39-$E$12)</f>
        <v>0.1324404761904816</v>
      </c>
      <c r="AA39" s="1">
        <f ca="1">ABS(M39-$F$12)</f>
        <v>0.59375000000000533</v>
      </c>
      <c r="AB39" s="1">
        <f ca="1">ABS(N39-$G$12)</f>
        <v>0.74255952380952905</v>
      </c>
      <c r="AG39" s="1">
        <f ca="1">ABS(S39-$E$12)</f>
        <v>0.62371169532628201</v>
      </c>
      <c r="AH39" s="1">
        <f ca="1">ABS(T39-$F$12)</f>
        <v>0.83941072691615837</v>
      </c>
      <c r="AI39" s="1">
        <f ca="1">ABS(U39-$G$12)</f>
        <v>0.50459860372422405</v>
      </c>
    </row>
    <row r="40" spans="11:35" x14ac:dyDescent="0.25">
      <c r="K40" s="2">
        <v>20</v>
      </c>
      <c r="L40" s="1">
        <f>(K31+L30+M31+L31)/4</f>
        <v>17.177083333333336</v>
      </c>
      <c r="M40" s="1">
        <f t="shared" ref="M40:N40" si="47">(L31+M30+N31+M31)/4</f>
        <v>14.625</v>
      </c>
      <c r="N40" s="1">
        <f t="shared" si="47"/>
        <v>11.463541666666668</v>
      </c>
      <c r="O40" s="2">
        <f t="shared" ref="O40" si="48">O31</f>
        <v>7</v>
      </c>
      <c r="R40" s="2">
        <v>20</v>
      </c>
      <c r="S40" s="1">
        <f>(R40+S39+T31)/3</f>
        <v>17.585508830589852</v>
      </c>
      <c r="T40" s="1">
        <f t="shared" ref="T40" si="49">(S40+T39+U31)/3</f>
        <v>14.629842513110141</v>
      </c>
      <c r="U40" s="1">
        <f t="shared" ref="U40" si="50">(T40+U39+V31)/3</f>
        <v>11.082016086563835</v>
      </c>
      <c r="V40" s="2">
        <f t="shared" si="42"/>
        <v>7</v>
      </c>
      <c r="Z40" s="1">
        <f ca="1">ABS(L40-$E$13)</f>
        <v>0.17261904761905456</v>
      </c>
      <c r="AA40" s="1">
        <f ca="1">ABS(M40-$F$13)</f>
        <v>0.68750000000000533</v>
      </c>
      <c r="AB40" s="1">
        <f ca="1">ABS(N40-$G$13)</f>
        <v>0.78050595238095788</v>
      </c>
      <c r="AG40" s="1">
        <f ca="1">ABS(S40-$E$13)</f>
        <v>0.58104454487557078</v>
      </c>
      <c r="AH40" s="1">
        <f ca="1">ABS(T40-$F$13)</f>
        <v>0.69234251311014638</v>
      </c>
      <c r="AI40" s="1">
        <f ca="1">ABS(U40-$G$13)</f>
        <v>0.39898037227812466</v>
      </c>
    </row>
    <row r="41" spans="11:35" x14ac:dyDescent="0.25">
      <c r="L41" s="1" t="str">
        <f t="shared" ref="L41:O41" si="51">L32</f>
        <v>no flow</v>
      </c>
      <c r="M41" s="1" t="str">
        <f t="shared" si="51"/>
        <v>no flow</v>
      </c>
      <c r="N41" s="1" t="str">
        <f t="shared" si="51"/>
        <v>no flow</v>
      </c>
      <c r="R41" s="1"/>
      <c r="S41" s="1" t="str">
        <f t="shared" ref="S41:V41" si="52">S32</f>
        <v>no flow</v>
      </c>
      <c r="T41" s="1" t="str">
        <f t="shared" si="52"/>
        <v>no flow</v>
      </c>
      <c r="U41" s="1" t="str">
        <f t="shared" si="52"/>
        <v>no flow</v>
      </c>
      <c r="V41" s="1"/>
    </row>
    <row r="45" spans="11:35" x14ac:dyDescent="0.25">
      <c r="L45" s="1" t="str">
        <f t="shared" ref="L45:O45" si="53">L36</f>
        <v>no flow</v>
      </c>
      <c r="M45" s="1" t="str">
        <f t="shared" si="53"/>
        <v>no flow</v>
      </c>
      <c r="N45" s="1" t="str">
        <f t="shared" si="53"/>
        <v>no flow</v>
      </c>
      <c r="R45" s="1"/>
      <c r="S45" s="1" t="str">
        <f t="shared" ref="S45:U45" si="54">S36</f>
        <v>no flow</v>
      </c>
      <c r="T45" s="1" t="str">
        <f t="shared" si="54"/>
        <v>no flow</v>
      </c>
      <c r="U45" s="1" t="str">
        <f t="shared" si="54"/>
        <v>no flow</v>
      </c>
      <c r="V45" s="1"/>
    </row>
    <row r="46" spans="11:35" x14ac:dyDescent="0.25">
      <c r="K46" s="2">
        <v>20</v>
      </c>
      <c r="L46" s="1">
        <f>(K37+L37+M37)/3</f>
        <v>17.469135802469136</v>
      </c>
      <c r="M46" s="1">
        <f t="shared" ref="M46:N46" si="55">(L37+M37+N37)/3</f>
        <v>15.000000000000002</v>
      </c>
      <c r="N46" s="1">
        <f t="shared" si="55"/>
        <v>12.530864197530866</v>
      </c>
      <c r="O46" s="2">
        <f t="shared" ref="O46" si="56">O37</f>
        <v>10</v>
      </c>
      <c r="R46" s="2">
        <v>20</v>
      </c>
      <c r="S46" s="1">
        <f>(R37+T37+S38)/3</f>
        <v>17.552131558641975</v>
      </c>
      <c r="T46" s="1">
        <f t="shared" ref="T46:U46" si="57">(S37+U37+T38)/3</f>
        <v>15.056580343364198</v>
      </c>
      <c r="U46" s="1">
        <f t="shared" si="57"/>
        <v>12.414133833269034</v>
      </c>
      <c r="V46" s="2">
        <f t="shared" ref="V46:V49" si="58">V37</f>
        <v>10</v>
      </c>
      <c r="Z46" s="1">
        <f ca="1">ABS(L46-$E$10)</f>
        <v>0.22360008818342791</v>
      </c>
      <c r="AA46" s="1">
        <f ca="1">ABS(M46-$F$10)</f>
        <v>0.43750000000000711</v>
      </c>
      <c r="AB46" s="1">
        <f ca="1">ABS(N46-$G$10)</f>
        <v>0.46389991181658274</v>
      </c>
      <c r="AG46" s="1">
        <f ca="1">ABS(S46-$E$10)</f>
        <v>0.30659584435626641</v>
      </c>
      <c r="AH46" s="1">
        <f ca="1">ABS(T46-$F$10)</f>
        <v>0.49408034336420315</v>
      </c>
      <c r="AI46" s="1">
        <f ca="1">ABS(U46-$G$10)</f>
        <v>0.34716954755475093</v>
      </c>
    </row>
    <row r="47" spans="11:35" x14ac:dyDescent="0.25">
      <c r="K47" s="2">
        <v>20</v>
      </c>
      <c r="L47" s="1">
        <f>(K38+L37+M38+L39)/4</f>
        <v>17.372685185185183</v>
      </c>
      <c r="M47" s="1">
        <f t="shared" ref="M47:N47" si="59">(L38+M37+N38+M39)/4</f>
        <v>14.808593750000002</v>
      </c>
      <c r="N47" s="1">
        <f t="shared" si="59"/>
        <v>12.080439814814817</v>
      </c>
      <c r="O47" s="2">
        <f t="shared" ref="O47" si="60">O38</f>
        <v>9</v>
      </c>
      <c r="R47" s="2">
        <v>20</v>
      </c>
      <c r="S47" s="1">
        <f>(R38+S46+T38+S39)/4</f>
        <v>17.597737630208332</v>
      </c>
      <c r="T47" s="1">
        <f>(S47+T46+U38+T39)/4</f>
        <v>14.94488324451839</v>
      </c>
      <c r="U47" s="1">
        <f>(T47+U46+V38+U39)/4</f>
        <v>11.993805706092198</v>
      </c>
      <c r="V47" s="2">
        <f t="shared" si="58"/>
        <v>9</v>
      </c>
      <c r="Z47" s="1">
        <f ca="1">ABS(L47-$E$11)</f>
        <v>0.19857804232804455</v>
      </c>
      <c r="AA47" s="1">
        <f ca="1">ABS(M47-$F$11)</f>
        <v>0.43359375000000711</v>
      </c>
      <c r="AB47" s="1">
        <f ca="1">ABS(N47-$G$11)</f>
        <v>0.44204695767196256</v>
      </c>
      <c r="AG47" s="1">
        <f ca="1">ABS(S47-$E$11)</f>
        <v>0.42363048735119335</v>
      </c>
      <c r="AH47" s="1">
        <f ca="1">ABS(T47-$F$11)</f>
        <v>0.56988324451839567</v>
      </c>
      <c r="AI47" s="1">
        <f ca="1">ABS(U47-$G$11)</f>
        <v>0.355412848949344</v>
      </c>
    </row>
    <row r="48" spans="11:35" x14ac:dyDescent="0.25">
      <c r="K48" s="2">
        <v>20</v>
      </c>
      <c r="L48" s="1">
        <f>(K39+L38+M39+L40)/4</f>
        <v>17.295138888888893</v>
      </c>
      <c r="M48" s="1">
        <f t="shared" ref="M48:N48" si="61">(L39+M38+N39+M40)/4</f>
        <v>14.640625</v>
      </c>
      <c r="N48" s="1">
        <f t="shared" si="61"/>
        <v>11.603298611111111</v>
      </c>
      <c r="O48" s="2">
        <f t="shared" ref="O48" si="62">O39</f>
        <v>8</v>
      </c>
      <c r="R48" s="2">
        <v>20</v>
      </c>
      <c r="S48" s="1">
        <f>(R48+S47+T39+S40)/4</f>
        <v>17.536914296928586</v>
      </c>
      <c r="T48" s="1">
        <f>(S48+T47+U39+T40)/4</f>
        <v>14.681961450284621</v>
      </c>
      <c r="U48" s="1">
        <f>(T48+U47+V39+U40)/4</f>
        <v>11.439445810735164</v>
      </c>
      <c r="V48" s="2">
        <f t="shared" si="58"/>
        <v>8</v>
      </c>
      <c r="Z48" s="1">
        <f ca="1">ABS(L48-$E$12)</f>
        <v>0.21924603174603874</v>
      </c>
      <c r="AA48" s="1">
        <f ca="1">ABS(M48-$F$12)</f>
        <v>0.51562500000000533</v>
      </c>
      <c r="AB48" s="1">
        <f ca="1">ABS(N48-$G$12)</f>
        <v>0.49169146825397192</v>
      </c>
      <c r="AG48" s="1">
        <f ca="1">ABS(S48-$E$12)</f>
        <v>0.46102143978573196</v>
      </c>
      <c r="AH48" s="1">
        <f ca="1">ABS(T48-$F$12)</f>
        <v>0.55696145028462674</v>
      </c>
      <c r="AI48" s="1">
        <f ca="1">ABS(U48-$G$12)</f>
        <v>0.32783866787802474</v>
      </c>
    </row>
    <row r="49" spans="11:35" x14ac:dyDescent="0.25">
      <c r="K49" s="2">
        <v>20</v>
      </c>
      <c r="L49" s="1">
        <f>(K40+L39+M40+L40)/4</f>
        <v>17.252604166666668</v>
      </c>
      <c r="M49" s="1">
        <f t="shared" ref="M49:N49" si="63">(L40+M39+N40+M40)/4</f>
        <v>14.49609375</v>
      </c>
      <c r="N49" s="1">
        <f t="shared" si="63"/>
        <v>11.235677083333336</v>
      </c>
      <c r="O49" s="2">
        <f t="shared" ref="O49" si="64">O40</f>
        <v>7</v>
      </c>
      <c r="R49" s="2">
        <v>20</v>
      </c>
      <c r="S49" s="1">
        <f>(R49+S48+T40)/3</f>
        <v>17.388918936679577</v>
      </c>
      <c r="T49" s="1">
        <f t="shared" ref="T49" si="65">(S49+T48+U40)/3</f>
        <v>14.384298824509344</v>
      </c>
      <c r="U49" s="1">
        <f t="shared" ref="U49" si="66">(T49+U48+V40)/3</f>
        <v>10.941248211748169</v>
      </c>
      <c r="V49" s="2">
        <f t="shared" si="58"/>
        <v>7</v>
      </c>
      <c r="Z49" s="1">
        <f ca="1">ABS(L49-$E$13)</f>
        <v>0.2481398809523867</v>
      </c>
      <c r="AA49" s="1">
        <f ca="1">ABS(M49-$F$13)</f>
        <v>0.55859375000000533</v>
      </c>
      <c r="AB49" s="1">
        <f ca="1">ABS(N49-$G$13)</f>
        <v>0.55264136904762573</v>
      </c>
      <c r="AG49" s="1">
        <f ca="1">ABS(S49-$E$13)</f>
        <v>0.38445465096529574</v>
      </c>
      <c r="AH49" s="1">
        <f ca="1">ABS(T49-$F$13)</f>
        <v>0.44679882450934905</v>
      </c>
      <c r="AI49" s="1">
        <f ca="1">ABS(U49-$G$13)</f>
        <v>0.25821249746245911</v>
      </c>
    </row>
    <row r="50" spans="11:35" x14ac:dyDescent="0.25">
      <c r="L50" s="1" t="str">
        <f t="shared" ref="L50:O50" si="67">L41</f>
        <v>no flow</v>
      </c>
      <c r="M50" s="1" t="str">
        <f t="shared" si="67"/>
        <v>no flow</v>
      </c>
      <c r="N50" s="1" t="str">
        <f t="shared" si="67"/>
        <v>no flow</v>
      </c>
      <c r="R50" s="1"/>
      <c r="S50" s="1" t="str">
        <f t="shared" ref="S50:V50" si="68">S41</f>
        <v>no flow</v>
      </c>
      <c r="T50" s="1" t="str">
        <f t="shared" si="68"/>
        <v>no flow</v>
      </c>
      <c r="U50" s="1" t="str">
        <f t="shared" si="68"/>
        <v>no flow</v>
      </c>
      <c r="V50" s="1"/>
    </row>
    <row r="54" spans="11:35" x14ac:dyDescent="0.25">
      <c r="L54" s="1" t="str">
        <f t="shared" ref="L54:O54" si="69">L45</f>
        <v>no flow</v>
      </c>
      <c r="M54" s="1" t="str">
        <f t="shared" si="69"/>
        <v>no flow</v>
      </c>
      <c r="N54" s="1" t="str">
        <f t="shared" si="69"/>
        <v>no flow</v>
      </c>
      <c r="R54" s="1"/>
      <c r="S54" s="1" t="str">
        <f t="shared" ref="S54:U54" si="70">S45</f>
        <v>no flow</v>
      </c>
      <c r="T54" s="1" t="str">
        <f t="shared" si="70"/>
        <v>no flow</v>
      </c>
      <c r="U54" s="1" t="str">
        <f t="shared" si="70"/>
        <v>no flow</v>
      </c>
      <c r="V54" s="1"/>
    </row>
    <row r="55" spans="11:35" x14ac:dyDescent="0.25">
      <c r="K55" s="2">
        <v>20</v>
      </c>
      <c r="L55" s="1">
        <f>(K46+L46+M46)/3</f>
        <v>17.489711934156379</v>
      </c>
      <c r="M55" s="1">
        <f t="shared" ref="M55:N55" si="71">(L46+M46+N46)/3</f>
        <v>15.000000000000002</v>
      </c>
      <c r="N55" s="1">
        <f t="shared" si="71"/>
        <v>12.510288065843623</v>
      </c>
      <c r="O55" s="2">
        <f t="shared" ref="O55" si="72">O46</f>
        <v>10</v>
      </c>
      <c r="R55" s="2">
        <v>20</v>
      </c>
      <c r="S55" s="1">
        <f>(R46+T46+S47)/3</f>
        <v>17.551439324524178</v>
      </c>
      <c r="T55" s="1">
        <f t="shared" ref="T55:U55" si="73">(S46+U46+T47)/3</f>
        <v>14.970382878809801</v>
      </c>
      <c r="U55" s="1">
        <f t="shared" si="73"/>
        <v>12.35012868315213</v>
      </c>
      <c r="V55" s="2">
        <f t="shared" ref="V55:V58" si="74">V46</f>
        <v>10</v>
      </c>
      <c r="Z55" s="1">
        <f ca="1">ABS(L55-$E$10)</f>
        <v>0.24417621987067051</v>
      </c>
      <c r="AA55" s="1">
        <f ca="1">ABS(M55-$F$10)</f>
        <v>0.43750000000000711</v>
      </c>
      <c r="AB55" s="1">
        <f ca="1">ABS(N55-$G$10)</f>
        <v>0.44332378012934015</v>
      </c>
      <c r="AG55" s="1">
        <f ca="1">ABS(S55-$E$10)</f>
        <v>0.30590361023847024</v>
      </c>
      <c r="AH55" s="1">
        <f ca="1">ABS(T55-$F$10)</f>
        <v>0.40788287880980612</v>
      </c>
      <c r="AI55" s="1">
        <f ca="1">ABS(U55-$G$10)</f>
        <v>0.28316439743784727</v>
      </c>
    </row>
    <row r="56" spans="11:35" x14ac:dyDescent="0.25">
      <c r="K56" s="2">
        <v>20</v>
      </c>
      <c r="L56" s="1">
        <f>(K47+L46+M47+L48)/4</f>
        <v>17.393217110339506</v>
      </c>
      <c r="M56" s="1">
        <f t="shared" ref="M56:N56" si="75">(L47+M46+N47+M48)/4</f>
        <v>14.7734375</v>
      </c>
      <c r="N56" s="1">
        <f t="shared" si="75"/>
        <v>11.985689139660494</v>
      </c>
      <c r="O56" s="2">
        <f t="shared" ref="O56" si="76">O47</f>
        <v>9</v>
      </c>
      <c r="R56" s="2">
        <v>20</v>
      </c>
      <c r="S56" s="1">
        <f>(R47+S55+T47+S48)/4</f>
        <v>17.50830921649279</v>
      </c>
      <c r="T56" s="1">
        <f>(S56+T55+U47+T48)/4</f>
        <v>14.788614812919853</v>
      </c>
      <c r="U56" s="1">
        <f>(T56+U55+V47+U48)/4</f>
        <v>11.894547326701787</v>
      </c>
      <c r="V56" s="2">
        <f t="shared" si="74"/>
        <v>9</v>
      </c>
      <c r="Z56" s="1">
        <f ca="1">ABS(L56-$E$11)</f>
        <v>0.21910996748236755</v>
      </c>
      <c r="AA56" s="1">
        <f ca="1">ABS(M56-$F$11)</f>
        <v>0.39843750000000533</v>
      </c>
      <c r="AB56" s="1">
        <f ca="1">ABS(N56-$G$11)</f>
        <v>0.34729628251763955</v>
      </c>
      <c r="AG56" s="1">
        <f ca="1">ABS(S56-$E$11)</f>
        <v>0.33420207363565169</v>
      </c>
      <c r="AH56" s="1">
        <f ca="1">ABS(T56-$F$11)</f>
        <v>0.41361481291985847</v>
      </c>
      <c r="AI56" s="1">
        <f ca="1">ABS(U56-$G$11)</f>
        <v>0.25615446955893262</v>
      </c>
    </row>
    <row r="57" spans="11:35" x14ac:dyDescent="0.25">
      <c r="K57" s="2">
        <v>20</v>
      </c>
      <c r="L57" s="1">
        <f>(K48+L47+M48+L49)/4</f>
        <v>17.316478587962962</v>
      </c>
      <c r="M57" s="1">
        <f t="shared" ref="M57:N57" si="77">(L48+M47+N48+M49)/4</f>
        <v>14.55078125</v>
      </c>
      <c r="N57" s="1">
        <f t="shared" si="77"/>
        <v>11.489185474537038</v>
      </c>
      <c r="O57" s="2">
        <f t="shared" ref="O57" si="78">O48</f>
        <v>8</v>
      </c>
      <c r="R57" s="2">
        <v>20</v>
      </c>
      <c r="S57" s="1">
        <f>(R57+S56+T48+S49)/4</f>
        <v>17.394797400864245</v>
      </c>
      <c r="T57" s="1">
        <f>(S57+T56+U48+T49)/4</f>
        <v>14.501789212257151</v>
      </c>
      <c r="U57" s="1">
        <f>(T57+U56+V48+U49)/4</f>
        <v>11.334396187676775</v>
      </c>
      <c r="V57" s="2">
        <f t="shared" si="74"/>
        <v>8</v>
      </c>
      <c r="Z57" s="1">
        <f ca="1">ABS(L57-$E$12)</f>
        <v>0.24058573082010781</v>
      </c>
      <c r="AA57" s="1">
        <f ca="1">ABS(M57-$F$12)</f>
        <v>0.42578125000000533</v>
      </c>
      <c r="AB57" s="1">
        <f ca="1">ABS(N57-$G$12)</f>
        <v>0.37757833167989929</v>
      </c>
      <c r="AG57" s="1">
        <f ca="1">ABS(S57-$E$12)</f>
        <v>0.31890454372139132</v>
      </c>
      <c r="AH57" s="1">
        <f ca="1">ABS(T57-$F$12)</f>
        <v>0.37678921225715634</v>
      </c>
      <c r="AI57" s="1">
        <f ca="1">ABS(U57-$G$12)</f>
        <v>0.22278904481963657</v>
      </c>
    </row>
    <row r="58" spans="11:35" x14ac:dyDescent="0.25">
      <c r="K58" s="2">
        <v>20</v>
      </c>
      <c r="L58" s="1">
        <f>(K49+L48+M49+L49)/4</f>
        <v>17.260959201388889</v>
      </c>
      <c r="M58" s="1">
        <f t="shared" ref="M58:N58" si="79">(L49+M48+N49+M49)/4</f>
        <v>14.40625</v>
      </c>
      <c r="N58" s="1">
        <f t="shared" si="79"/>
        <v>11.083767361111112</v>
      </c>
      <c r="O58" s="2">
        <f t="shared" ref="O58" si="80">O49</f>
        <v>7</v>
      </c>
      <c r="R58" s="2">
        <v>20</v>
      </c>
      <c r="S58" s="1">
        <f>(R58+S57+T49)/3</f>
        <v>17.259698741791198</v>
      </c>
      <c r="T58" s="1">
        <f t="shared" ref="T58" si="81">(S58+T57+U49)/3</f>
        <v>14.234245388598838</v>
      </c>
      <c r="U58" s="1">
        <f t="shared" ref="U58" si="82">(T58+U57+V49)/3</f>
        <v>10.856213858758537</v>
      </c>
      <c r="V58" s="2">
        <f t="shared" si="74"/>
        <v>7</v>
      </c>
      <c r="Z58" s="1">
        <f ca="1">ABS(L58-$E$13)</f>
        <v>0.25649491567460814</v>
      </c>
      <c r="AA58" s="1">
        <f ca="1">ABS(M58-$F$13)</f>
        <v>0.46875000000000533</v>
      </c>
      <c r="AB58" s="1">
        <f ca="1">ABS(N58-$G$13)</f>
        <v>0.40073164682540252</v>
      </c>
      <c r="AG58" s="1">
        <f ca="1">ABS(S58-$E$13)</f>
        <v>0.25523445607691642</v>
      </c>
      <c r="AH58" s="1">
        <f ca="1">ABS(T58-$F$13)</f>
        <v>0.29674538859884336</v>
      </c>
      <c r="AI58" s="1">
        <f ca="1">ABS(U58-$G$13)</f>
        <v>0.17317814447282665</v>
      </c>
    </row>
    <row r="59" spans="11:35" x14ac:dyDescent="0.25">
      <c r="L59" s="1" t="str">
        <f t="shared" ref="L59:O59" si="83">L50</f>
        <v>no flow</v>
      </c>
      <c r="M59" s="1" t="str">
        <f t="shared" si="83"/>
        <v>no flow</v>
      </c>
      <c r="N59" s="1" t="str">
        <f t="shared" si="83"/>
        <v>no flow</v>
      </c>
      <c r="R59" s="1"/>
      <c r="S59" s="1" t="str">
        <f t="shared" ref="S59:V59" si="84">S50</f>
        <v>no flow</v>
      </c>
      <c r="T59" s="1" t="str">
        <f t="shared" si="84"/>
        <v>no flow</v>
      </c>
      <c r="U59" s="1" t="str">
        <f t="shared" si="84"/>
        <v>no flow</v>
      </c>
      <c r="V59" s="1"/>
    </row>
    <row r="63" spans="11:35" x14ac:dyDescent="0.25">
      <c r="L63" s="1" t="str">
        <f t="shared" ref="L63:O63" si="85">L54</f>
        <v>no flow</v>
      </c>
      <c r="M63" s="1" t="str">
        <f t="shared" si="85"/>
        <v>no flow</v>
      </c>
      <c r="N63" s="1" t="str">
        <f t="shared" si="85"/>
        <v>no flow</v>
      </c>
      <c r="R63" s="1"/>
      <c r="S63" s="1" t="str">
        <f t="shared" ref="S63:U63" si="86">S54</f>
        <v>no flow</v>
      </c>
      <c r="T63" s="1" t="str">
        <f t="shared" si="86"/>
        <v>no flow</v>
      </c>
      <c r="U63" s="1" t="str">
        <f t="shared" si="86"/>
        <v>no flow</v>
      </c>
      <c r="V63" s="1"/>
    </row>
    <row r="64" spans="11:35" x14ac:dyDescent="0.25">
      <c r="K64" s="2">
        <v>20</v>
      </c>
      <c r="L64" s="1">
        <f>(K55+L55+M55)/3</f>
        <v>17.496570644718791</v>
      </c>
      <c r="M64" s="1">
        <f t="shared" ref="M64:N64" si="87">(L55+M55+N55)/3</f>
        <v>15.000000000000002</v>
      </c>
      <c r="N64" s="1">
        <f t="shared" si="87"/>
        <v>12.503429355281208</v>
      </c>
      <c r="O64" s="2">
        <f t="shared" ref="O64:O67" si="88">O55</f>
        <v>10</v>
      </c>
      <c r="R64" s="2">
        <v>20</v>
      </c>
      <c r="S64" s="1">
        <f>(R55+T55+S56)/3</f>
        <v>17.492897365100863</v>
      </c>
      <c r="T64" s="1">
        <f t="shared" ref="T64:U64" si="89">(S55+U55+T56)/3</f>
        <v>14.896727606865388</v>
      </c>
      <c r="U64" s="1">
        <f t="shared" si="89"/>
        <v>12.288310068503861</v>
      </c>
      <c r="V64" s="2">
        <f t="shared" ref="V64:V67" si="90">V55</f>
        <v>10</v>
      </c>
      <c r="Z64" s="1">
        <f ca="1">ABS(L64-$E$10)</f>
        <v>0.25103493043308234</v>
      </c>
      <c r="AA64" s="1">
        <f ca="1">ABS(M64-$F$10)</f>
        <v>0.43750000000000711</v>
      </c>
      <c r="AB64" s="1">
        <f ca="1">ABS(N64-$G$10)</f>
        <v>0.43646506956692477</v>
      </c>
      <c r="AG64" s="1">
        <f ca="1">ABS(S64-$E$10)</f>
        <v>0.24736165081515438</v>
      </c>
      <c r="AH64" s="1">
        <f ca="1">ABS(T64-$F$10)</f>
        <v>0.33422760686539377</v>
      </c>
      <c r="AI64" s="1">
        <f ca="1">ABS(U64-$G$10)</f>
        <v>0.22134578278957839</v>
      </c>
    </row>
    <row r="65" spans="11:35" x14ac:dyDescent="0.25">
      <c r="K65" s="2">
        <v>20</v>
      </c>
      <c r="L65" s="1">
        <f>(K56+L55+M56+L57)/4</f>
        <v>17.394907005529834</v>
      </c>
      <c r="M65" s="1">
        <f t="shared" ref="M65:N65" si="91">(L56+M55+N56+M57)/4</f>
        <v>14.732421875</v>
      </c>
      <c r="N65" s="1">
        <f t="shared" si="91"/>
        <v>11.943227760095166</v>
      </c>
      <c r="O65" s="2">
        <f t="shared" si="88"/>
        <v>9</v>
      </c>
      <c r="R65" s="2">
        <v>20</v>
      </c>
      <c r="S65" s="1">
        <f>(R56+S64+T56+S57)/4</f>
        <v>17.419077394721239</v>
      </c>
      <c r="T65" s="1">
        <f>(S65+T64+U56+T57)/4</f>
        <v>14.67803538513639</v>
      </c>
      <c r="U65" s="1">
        <f>(T65+U64+V56+U57)/4</f>
        <v>11.825185410329256</v>
      </c>
      <c r="V65" s="2">
        <f t="shared" si="90"/>
        <v>9</v>
      </c>
      <c r="Z65" s="1">
        <f ca="1">ABS(L65-$E$11)</f>
        <v>0.22079986267269547</v>
      </c>
      <c r="AA65" s="1">
        <f ca="1">ABS(M65-$F$11)</f>
        <v>0.35742187500000533</v>
      </c>
      <c r="AB65" s="1">
        <f ca="1">ABS(N65-$G$11)</f>
        <v>0.30483490295231164</v>
      </c>
      <c r="AG65" s="1">
        <f ca="1">ABS(S65-$E$11)</f>
        <v>0.24497025186409971</v>
      </c>
      <c r="AH65" s="1">
        <f ca="1">ABS(T65-$F$11)</f>
        <v>0.30303538513639516</v>
      </c>
      <c r="AI65" s="1">
        <f ca="1">ABS(U65-$G$11)</f>
        <v>0.18679255318640209</v>
      </c>
    </row>
    <row r="66" spans="11:35" x14ac:dyDescent="0.25">
      <c r="K66" s="2">
        <v>20</v>
      </c>
      <c r="L66" s="1">
        <f>(K57+L56+M57+L58)/4</f>
        <v>17.301239390432098</v>
      </c>
      <c r="M66" s="1">
        <f t="shared" ref="M66:N66" si="92">(L57+M56+N57+M58)/4</f>
        <v>14.496337890625</v>
      </c>
      <c r="N66" s="1">
        <f t="shared" si="92"/>
        <v>11.405059437692902</v>
      </c>
      <c r="O66" s="2">
        <f t="shared" si="88"/>
        <v>8</v>
      </c>
      <c r="R66" s="2">
        <v>20</v>
      </c>
      <c r="S66" s="1">
        <f>(R66+S65+T57+S58)/4</f>
        <v>17.295141337192398</v>
      </c>
      <c r="T66" s="1">
        <f>(S66+T65+U57+T58)/4</f>
        <v>14.385454574651099</v>
      </c>
      <c r="U66" s="1">
        <f>(T66+U65+V57+U58)/4</f>
        <v>11.266713460934723</v>
      </c>
      <c r="V66" s="2">
        <f t="shared" si="90"/>
        <v>8</v>
      </c>
      <c r="Z66" s="1">
        <f ca="1">ABS(L66-$E$12)</f>
        <v>0.22534653328924392</v>
      </c>
      <c r="AA66" s="1">
        <f ca="1">ABS(M66-$F$12)</f>
        <v>0.37133789062500533</v>
      </c>
      <c r="AB66" s="1">
        <f ca="1">ABS(N66-$G$12)</f>
        <v>0.29345229483576318</v>
      </c>
      <c r="AG66" s="1">
        <f ca="1">ABS(S66-$E$12)</f>
        <v>0.21924848004954356</v>
      </c>
      <c r="AH66" s="1">
        <f ca="1">ABS(T66-$F$12)</f>
        <v>0.26045457465110466</v>
      </c>
      <c r="AI66" s="1">
        <f ca="1">ABS(U66-$G$12)</f>
        <v>0.15510631807758379</v>
      </c>
    </row>
    <row r="67" spans="11:35" x14ac:dyDescent="0.25">
      <c r="K67" s="2">
        <v>20</v>
      </c>
      <c r="L67" s="1">
        <f>(K58+L57+M58+L58)/4</f>
        <v>17.245921947337962</v>
      </c>
      <c r="M67" s="1">
        <f t="shared" ref="M67:N67" si="93">(L58+M57+N58+M58)/4</f>
        <v>14.325439453125</v>
      </c>
      <c r="N67" s="1">
        <f t="shared" si="93"/>
        <v>10.994800708912038</v>
      </c>
      <c r="O67" s="2">
        <f t="shared" si="88"/>
        <v>7</v>
      </c>
      <c r="R67" s="2">
        <v>20</v>
      </c>
      <c r="S67" s="1">
        <f>(R67+S66+T58)/3</f>
        <v>17.176462241930412</v>
      </c>
      <c r="T67" s="1">
        <f t="shared" ref="T67" si="94">(S67+T66+U58)/3</f>
        <v>14.139376891780017</v>
      </c>
      <c r="U67" s="1">
        <f t="shared" ref="U67" si="95">(T67+U66+V58)/3</f>
        <v>10.802030117571581</v>
      </c>
      <c r="V67" s="2">
        <f t="shared" si="90"/>
        <v>7</v>
      </c>
      <c r="Z67" s="1">
        <f ca="1">ABS(L67-$E$13)</f>
        <v>0.24145766162368076</v>
      </c>
      <c r="AA67" s="1">
        <f ca="1">ABS(M67-$F$13)</f>
        <v>0.38793945312500533</v>
      </c>
      <c r="AB67" s="1">
        <f ca="1">ABS(N67-$G$13)</f>
        <v>0.31176499462632812</v>
      </c>
      <c r="AG67" s="1">
        <f ca="1">ABS(S67-$E$13)</f>
        <v>0.17199795621613134</v>
      </c>
      <c r="AH67" s="1">
        <f ca="1">ABS(T67-$F$13)</f>
        <v>0.20187689178002266</v>
      </c>
      <c r="AI67" s="1">
        <f ca="1">ABS(U67-$G$13)</f>
        <v>0.11899440328587119</v>
      </c>
    </row>
    <row r="68" spans="11:35" x14ac:dyDescent="0.25">
      <c r="L68" s="1" t="str">
        <f t="shared" ref="L68:O68" si="96">L59</f>
        <v>no flow</v>
      </c>
      <c r="M68" s="1" t="str">
        <f t="shared" si="96"/>
        <v>no flow</v>
      </c>
      <c r="N68" s="1" t="str">
        <f t="shared" si="96"/>
        <v>no flow</v>
      </c>
      <c r="R68" s="1"/>
      <c r="S68" s="1" t="str">
        <f t="shared" ref="S68:V68" si="97">S59</f>
        <v>no flow</v>
      </c>
      <c r="T68" s="1" t="str">
        <f t="shared" si="97"/>
        <v>no flow</v>
      </c>
      <c r="U68" s="1" t="str">
        <f t="shared" si="97"/>
        <v>no flow</v>
      </c>
      <c r="V68" s="1"/>
    </row>
    <row r="72" spans="11:35" x14ac:dyDescent="0.25">
      <c r="L72" s="1" t="str">
        <f t="shared" ref="L72:O72" si="98">L63</f>
        <v>no flow</v>
      </c>
      <c r="M72" s="1" t="str">
        <f t="shared" si="98"/>
        <v>no flow</v>
      </c>
      <c r="N72" s="1" t="str">
        <f t="shared" si="98"/>
        <v>no flow</v>
      </c>
      <c r="R72" s="1"/>
      <c r="S72" s="1" t="str">
        <f t="shared" ref="S72:U72" si="99">S63</f>
        <v>no flow</v>
      </c>
      <c r="T72" s="1" t="str">
        <f t="shared" si="99"/>
        <v>no flow</v>
      </c>
      <c r="U72" s="1" t="str">
        <f t="shared" si="99"/>
        <v>no flow</v>
      </c>
      <c r="V72" s="1"/>
    </row>
    <row r="73" spans="11:35" x14ac:dyDescent="0.25">
      <c r="K73" s="2">
        <v>20</v>
      </c>
      <c r="L73" s="1">
        <f>(K64+L64+M64)/3</f>
        <v>17.49885688157293</v>
      </c>
      <c r="M73" s="1">
        <f t="shared" ref="M73:N73" si="100">(L64+M64+N64)/3</f>
        <v>15</v>
      </c>
      <c r="N73" s="1">
        <f t="shared" si="100"/>
        <v>12.501143118427072</v>
      </c>
      <c r="O73" s="2">
        <f t="shared" ref="O73:O76" si="101">O64</f>
        <v>10</v>
      </c>
      <c r="R73" s="2">
        <v>20</v>
      </c>
      <c r="S73" s="1">
        <f>(R64+T64+S65)/3</f>
        <v>17.438601667195542</v>
      </c>
      <c r="T73" s="1">
        <f t="shared" ref="T73:U73" si="102">(S64+U64+T65)/3</f>
        <v>14.81974760624704</v>
      </c>
      <c r="U73" s="1">
        <f t="shared" si="102"/>
        <v>12.240637672398215</v>
      </c>
      <c r="V73" s="2">
        <f t="shared" ref="V73:V76" si="103">V64</f>
        <v>10</v>
      </c>
      <c r="Z73" s="1">
        <f ca="1">ABS(L73-$E$10)</f>
        <v>0.25332116728722198</v>
      </c>
      <c r="AA73" s="1">
        <f ca="1">ABS(M73-$F$10)</f>
        <v>0.43750000000000533</v>
      </c>
      <c r="AB73" s="1">
        <f ca="1">ABS(N73-$G$10)</f>
        <v>0.43417883271278868</v>
      </c>
      <c r="AG73" s="1">
        <f ca="1">ABS(S73-$E$10)</f>
        <v>0.19306595290983353</v>
      </c>
      <c r="AH73" s="1">
        <f ca="1">ABS(T73-$F$10)</f>
        <v>0.25724760624704501</v>
      </c>
      <c r="AI73" s="1">
        <f ca="1">ABS(U73-$G$10)</f>
        <v>0.17367338668393195</v>
      </c>
    </row>
    <row r="74" spans="11:35" x14ac:dyDescent="0.25">
      <c r="K74" s="2">
        <v>20</v>
      </c>
      <c r="L74" s="1">
        <f>(K65+L64+M65+L66)/4</f>
        <v>17.382557977537722</v>
      </c>
      <c r="M74" s="1">
        <f t="shared" ref="M74:N74" si="104">(L65+M64+N65+M66)/4</f>
        <v>14.7086181640625</v>
      </c>
      <c r="N74" s="1">
        <f t="shared" si="104"/>
        <v>11.910227666993528</v>
      </c>
      <c r="O74" s="2">
        <f t="shared" si="101"/>
        <v>9</v>
      </c>
      <c r="R74" s="2">
        <v>20</v>
      </c>
      <c r="S74" s="1">
        <f>(R65+S73+T65+S66)/4</f>
        <v>17.352944597381082</v>
      </c>
      <c r="T74" s="1">
        <f>(S74+T73+U65+T66)/4</f>
        <v>14.595833047152119</v>
      </c>
      <c r="U74" s="1">
        <f>(T74+U73+V65+U66)/4</f>
        <v>11.775796045121265</v>
      </c>
      <c r="V74" s="2">
        <f t="shared" si="103"/>
        <v>9</v>
      </c>
      <c r="Z74" s="1">
        <f ca="1">ABS(L74-$E$11)</f>
        <v>0.20845083468058334</v>
      </c>
      <c r="AA74" s="1">
        <f ca="1">ABS(M74-$F$11)</f>
        <v>0.33361816406250533</v>
      </c>
      <c r="AB74" s="1">
        <f ca="1">ABS(N74-$G$11)</f>
        <v>0.27183480985067376</v>
      </c>
      <c r="AG74" s="1">
        <f ca="1">ABS(S74-$E$11)</f>
        <v>0.17883745452394351</v>
      </c>
      <c r="AH74" s="1">
        <f ca="1">ABS(T74-$F$11)</f>
        <v>0.22083304715212471</v>
      </c>
      <c r="AI74" s="1">
        <f ca="1">ABS(U74-$G$11)</f>
        <v>0.13740318797841056</v>
      </c>
    </row>
    <row r="75" spans="11:35" x14ac:dyDescent="0.25">
      <c r="K75" s="2">
        <v>20</v>
      </c>
      <c r="L75" s="1">
        <f>(K66+L65+M66+L67)/4</f>
        <v>17.284291710873198</v>
      </c>
      <c r="M75" s="1">
        <f t="shared" ref="M75:N75" si="105">(L66+M65+N66+M67)/4</f>
        <v>14.4410400390625</v>
      </c>
      <c r="N75" s="1">
        <f t="shared" si="105"/>
        <v>11.358591589908052</v>
      </c>
      <c r="O75" s="2">
        <f t="shared" si="101"/>
        <v>8</v>
      </c>
      <c r="R75" s="2">
        <v>20</v>
      </c>
      <c r="S75" s="1">
        <f>(R75+S74+T66+S67)/4</f>
        <v>17.228715353490649</v>
      </c>
      <c r="T75" s="1">
        <f>(S75+T74+U66+T67)/4</f>
        <v>14.307659688339378</v>
      </c>
      <c r="U75" s="1">
        <f>(T75+U74+V66+U67)/4</f>
        <v>11.221371462758055</v>
      </c>
      <c r="V75" s="2">
        <f t="shared" si="103"/>
        <v>8</v>
      </c>
      <c r="Z75" s="1">
        <f ca="1">ABS(L75-$E$12)</f>
        <v>0.20839885373034406</v>
      </c>
      <c r="AA75" s="1">
        <f ca="1">ABS(M75-$F$12)</f>
        <v>0.31604003906250533</v>
      </c>
      <c r="AB75" s="1">
        <f ca="1">ABS(N75-$G$12)</f>
        <v>0.24698444705091305</v>
      </c>
      <c r="AG75" s="1">
        <f ca="1">ABS(S75-$E$12)</f>
        <v>0.15282249634779532</v>
      </c>
      <c r="AH75" s="1">
        <f ca="1">ABS(T75-$F$12)</f>
        <v>0.18265968833938295</v>
      </c>
      <c r="AI75" s="1">
        <f ca="1">ABS(U75-$G$12)</f>
        <v>0.10976431990091662</v>
      </c>
    </row>
    <row r="76" spans="11:35" x14ac:dyDescent="0.25">
      <c r="K76" s="2">
        <v>20</v>
      </c>
      <c r="L76" s="1">
        <f>(K67+L66+M67+L67)/4</f>
        <v>17.218150197723766</v>
      </c>
      <c r="M76" s="1">
        <f t="shared" ref="M76:N76" si="106">(L67+M66+N67+M67)/4</f>
        <v>14.265625</v>
      </c>
      <c r="N76" s="1">
        <f t="shared" si="106"/>
        <v>10.931324899932484</v>
      </c>
      <c r="O76" s="2">
        <f t="shared" si="101"/>
        <v>7</v>
      </c>
      <c r="R76" s="2">
        <v>20</v>
      </c>
      <c r="S76" s="1">
        <f>(R76+S75+T67)/3</f>
        <v>17.122697415090222</v>
      </c>
      <c r="T76" s="1">
        <f t="shared" ref="T76" si="107">(S76+T75+U67)/3</f>
        <v>14.077462407000395</v>
      </c>
      <c r="U76" s="1">
        <f t="shared" ref="U76" si="108">(T76+U75+V67)/3</f>
        <v>10.766277956586151</v>
      </c>
      <c r="V76" s="2">
        <f t="shared" si="103"/>
        <v>7</v>
      </c>
      <c r="Z76" s="1">
        <f ca="1">ABS(L76-$E$13)</f>
        <v>0.21368591200948472</v>
      </c>
      <c r="AA76" s="1">
        <f ca="1">ABS(M76-$F$13)</f>
        <v>0.32812500000000533</v>
      </c>
      <c r="AB76" s="1">
        <f ca="1">ABS(N76-$G$13)</f>
        <v>0.24828918564677416</v>
      </c>
      <c r="AG76" s="1">
        <f ca="1">ABS(S76-$E$13)</f>
        <v>0.1182331293759411</v>
      </c>
      <c r="AH76" s="1">
        <f ca="1">ABS(T76-$F$13)</f>
        <v>0.13996240700040019</v>
      </c>
      <c r="AI76" s="1">
        <f ca="1">ABS(U76-$G$13)</f>
        <v>8.3242242300441305E-2</v>
      </c>
    </row>
    <row r="77" spans="11:35" x14ac:dyDescent="0.25">
      <c r="L77" s="1" t="str">
        <f t="shared" ref="L77:O77" si="109">L68</f>
        <v>no flow</v>
      </c>
      <c r="M77" s="1" t="str">
        <f t="shared" si="109"/>
        <v>no flow</v>
      </c>
      <c r="N77" s="1" t="str">
        <f t="shared" si="109"/>
        <v>no flow</v>
      </c>
      <c r="R77" s="1"/>
      <c r="S77" s="1" t="str">
        <f t="shared" ref="S77:V77" si="110">S68</f>
        <v>no flow</v>
      </c>
      <c r="T77" s="1" t="str">
        <f t="shared" si="110"/>
        <v>no flow</v>
      </c>
      <c r="U77" s="1" t="str">
        <f t="shared" si="110"/>
        <v>no flow</v>
      </c>
      <c r="V77" s="1"/>
    </row>
    <row r="81" spans="11:35" x14ac:dyDescent="0.25">
      <c r="L81" s="1" t="str">
        <f t="shared" ref="L81:O81" si="111">L72</f>
        <v>no flow</v>
      </c>
      <c r="M81" s="1" t="str">
        <f t="shared" si="111"/>
        <v>no flow</v>
      </c>
      <c r="N81" s="1" t="str">
        <f t="shared" si="111"/>
        <v>no flow</v>
      </c>
      <c r="R81" s="1"/>
      <c r="S81" s="1" t="str">
        <f t="shared" ref="S81:U81" si="112">S72</f>
        <v>no flow</v>
      </c>
      <c r="T81" s="1" t="str">
        <f t="shared" si="112"/>
        <v>no flow</v>
      </c>
      <c r="U81" s="1" t="str">
        <f t="shared" si="112"/>
        <v>no flow</v>
      </c>
      <c r="V81" s="1"/>
    </row>
    <row r="82" spans="11:35" x14ac:dyDescent="0.25">
      <c r="K82" s="2">
        <v>20</v>
      </c>
      <c r="L82" s="1">
        <f>(K73+L73+M73+L74)/4</f>
        <v>17.470353714777666</v>
      </c>
      <c r="M82" s="1">
        <f t="shared" ref="M82:N82" si="113">(L73+M73+N73+M74)/4</f>
        <v>14.927154541015627</v>
      </c>
      <c r="N82" s="1">
        <f t="shared" si="113"/>
        <v>12.35284269635515</v>
      </c>
      <c r="O82" s="2">
        <f t="shared" ref="O82:O85" si="114">O73</f>
        <v>10</v>
      </c>
      <c r="R82" s="2">
        <v>20</v>
      </c>
      <c r="S82" s="1">
        <f>(R73+T73+S74)/3</f>
        <v>17.390897401209376</v>
      </c>
      <c r="T82" s="1">
        <f t="shared" ref="T82:U82" si="115">(S73+U73+T74)/3</f>
        <v>14.758357462248625</v>
      </c>
      <c r="U82" s="1">
        <f t="shared" si="115"/>
        <v>12.198514550456101</v>
      </c>
      <c r="V82" s="2">
        <f t="shared" ref="V82:V85" si="116">V73</f>
        <v>10</v>
      </c>
      <c r="Z82" s="1">
        <f ca="1">ABS(L82-$E$10)</f>
        <v>0.22481800049195755</v>
      </c>
      <c r="AA82" s="1">
        <f ca="1">ABS(M82-$F$10)</f>
        <v>0.36465454101563211</v>
      </c>
      <c r="AB82" s="1">
        <f ca="1">ABS(N82-$G$10)</f>
        <v>0.28587841064086739</v>
      </c>
      <c r="AG82" s="1">
        <f ca="1">ABS(S82-$E$10)</f>
        <v>0.14536168692366758</v>
      </c>
      <c r="AH82" s="1">
        <f ca="1">ABS(T82-$F$10)</f>
        <v>0.19585746224863065</v>
      </c>
      <c r="AI82" s="1">
        <f ca="1">ABS(U82-$G$10)</f>
        <v>0.13155026474181852</v>
      </c>
    </row>
    <row r="83" spans="11:35" x14ac:dyDescent="0.25">
      <c r="K83" s="2">
        <v>20</v>
      </c>
      <c r="L83" s="1">
        <f>(K74+L73+M74+L75)/4</f>
        <v>17.37294168912716</v>
      </c>
      <c r="M83" s="1">
        <f t="shared" ref="M83:N83" si="117">(L74+M73+N74+M75)/4</f>
        <v>14.683456420898438</v>
      </c>
      <c r="N83" s="1">
        <f t="shared" si="117"/>
        <v>11.892088218099406</v>
      </c>
      <c r="O83" s="2">
        <f t="shared" si="114"/>
        <v>9</v>
      </c>
      <c r="R83" s="2">
        <v>20</v>
      </c>
      <c r="S83" s="1">
        <f>(R74+S82+T74+S75)/4</f>
        <v>17.303861450463035</v>
      </c>
      <c r="T83" s="1">
        <f>(S83+T82+U74+T75)/4</f>
        <v>14.536418661543076</v>
      </c>
      <c r="U83" s="1">
        <f>(T83+U82+V74+U75)/4</f>
        <v>11.739076168689309</v>
      </c>
      <c r="V83" s="2">
        <f t="shared" si="116"/>
        <v>9</v>
      </c>
      <c r="Z83" s="1">
        <f ca="1">ABS(L83-$E$11)</f>
        <v>0.19883454627002095</v>
      </c>
      <c r="AA83" s="1">
        <f ca="1">ABS(M83-$F$11)</f>
        <v>0.30845642089844283</v>
      </c>
      <c r="AB83" s="1">
        <f ca="1">ABS(N83-$G$11)</f>
        <v>0.25369536095655221</v>
      </c>
      <c r="AG83" s="1">
        <f ca="1">ABS(S83-$E$11)</f>
        <v>0.12975430760589646</v>
      </c>
      <c r="AH83" s="1">
        <f ca="1">ABS(T83-$F$11)</f>
        <v>0.16141866154308104</v>
      </c>
      <c r="AI83" s="1">
        <f ca="1">ABS(U83-$G$11)</f>
        <v>0.10068331154645449</v>
      </c>
    </row>
    <row r="84" spans="11:35" x14ac:dyDescent="0.25">
      <c r="K84" s="2">
        <v>20</v>
      </c>
      <c r="L84" s="1">
        <f>(K75+L74+M75+L76)/4</f>
        <v>17.260437053580997</v>
      </c>
      <c r="M84" s="1">
        <f t="shared" ref="M84:N84" si="118">(L75+M74+N75+M76)/4</f>
        <v>14.404281616210938</v>
      </c>
      <c r="N84" s="1">
        <f t="shared" si="118"/>
        <v>11.320648151497128</v>
      </c>
      <c r="O84" s="2">
        <f t="shared" si="114"/>
        <v>8</v>
      </c>
      <c r="R84" s="2">
        <v>20</v>
      </c>
      <c r="S84" s="1">
        <f>(R84+S83+T75+S76)/4</f>
        <v>17.183554638473158</v>
      </c>
      <c r="T84" s="1">
        <f>(S84+T83+U75+T76)/4</f>
        <v>14.254701792443672</v>
      </c>
      <c r="U84" s="1">
        <f>(T84+U83+V75+U76)/4</f>
        <v>11.190013979429782</v>
      </c>
      <c r="V84" s="2">
        <f t="shared" si="116"/>
        <v>8</v>
      </c>
      <c r="Z84" s="1">
        <f ca="1">ABS(L84-$E$12)</f>
        <v>0.1845441964381429</v>
      </c>
      <c r="AA84" s="1">
        <f ca="1">ABS(M84-$F$12)</f>
        <v>0.27928161621094283</v>
      </c>
      <c r="AB84" s="1">
        <f ca="1">ABS(N84-$G$12)</f>
        <v>0.2090410086399892</v>
      </c>
      <c r="AG84" s="1">
        <f ca="1">ABS(S84-$E$12)</f>
        <v>0.1076617813303038</v>
      </c>
      <c r="AH84" s="1">
        <f ca="1">ABS(T84-$F$12)</f>
        <v>0.12970179244367763</v>
      </c>
      <c r="AI84" s="1">
        <f ca="1">ABS(U84-$G$12)</f>
        <v>7.8406836572643357E-2</v>
      </c>
    </row>
    <row r="85" spans="11:35" x14ac:dyDescent="0.25">
      <c r="K85" s="2">
        <v>20</v>
      </c>
      <c r="L85" s="1">
        <f>(K76+L75+M76+L76)/4</f>
        <v>17.192016727149241</v>
      </c>
      <c r="M85" s="1">
        <f t="shared" ref="M85:N85" si="119">(L76+M75+N76+M76)/4</f>
        <v>14.214035034179688</v>
      </c>
      <c r="N85" s="1">
        <f t="shared" si="119"/>
        <v>10.888885372460134</v>
      </c>
      <c r="O85" s="2">
        <f t="shared" si="114"/>
        <v>7</v>
      </c>
      <c r="R85" s="2">
        <v>20</v>
      </c>
      <c r="S85" s="1">
        <f>(R85+S84+T76)/3</f>
        <v>17.087005681824518</v>
      </c>
      <c r="T85" s="1">
        <f t="shared" ref="T85" si="120">(S85+T84+U76)/3</f>
        <v>14.035995143618115</v>
      </c>
      <c r="U85" s="1">
        <f t="shared" ref="U85" si="121">(T85+U84+V76)/3</f>
        <v>10.742003041015964</v>
      </c>
      <c r="V85" s="2">
        <f t="shared" si="116"/>
        <v>7</v>
      </c>
      <c r="Z85" s="1">
        <f ca="1">ABS(L85-$E$13)</f>
        <v>0.18755244143495986</v>
      </c>
      <c r="AA85" s="1">
        <f ca="1">ABS(M85-$F$13)</f>
        <v>0.27653503417969283</v>
      </c>
      <c r="AB85" s="1">
        <f ca="1">ABS(N85-$G$13)</f>
        <v>0.20584965817442402</v>
      </c>
      <c r="AG85" s="1">
        <f ca="1">ABS(S85-$E$13)</f>
        <v>8.2541396110237031E-2</v>
      </c>
      <c r="AH85" s="1">
        <f ca="1">ABS(T85-$F$13)</f>
        <v>9.849514361811984E-2</v>
      </c>
      <c r="AI85" s="1">
        <f ca="1">ABS(U85-$G$13)</f>
        <v>5.8967326730254399E-2</v>
      </c>
    </row>
    <row r="86" spans="11:35" x14ac:dyDescent="0.25">
      <c r="L86" s="1" t="str">
        <f t="shared" ref="L86:O86" si="122">L77</f>
        <v>no flow</v>
      </c>
      <c r="M86" s="1" t="str">
        <f t="shared" si="122"/>
        <v>no flow</v>
      </c>
      <c r="N86" s="1" t="str">
        <f t="shared" si="122"/>
        <v>no flow</v>
      </c>
      <c r="R86" s="1"/>
      <c r="S86" s="1" t="str">
        <f t="shared" ref="S86:V86" si="123">S77</f>
        <v>no flow</v>
      </c>
      <c r="T86" s="1" t="str">
        <f t="shared" si="123"/>
        <v>no flow</v>
      </c>
      <c r="U86" s="1" t="str">
        <f t="shared" si="123"/>
        <v>no flow</v>
      </c>
      <c r="V86" s="1"/>
    </row>
  </sheetData>
  <conditionalFormatting sqref="AG19:AI22">
    <cfRule type="top10" dxfId="23" priority="24" percent="1" rank="10"/>
  </conditionalFormatting>
  <conditionalFormatting sqref="AG28:AI31">
    <cfRule type="top10" dxfId="22" priority="23" percent="1" rank="10"/>
  </conditionalFormatting>
  <conditionalFormatting sqref="AG37:AI40">
    <cfRule type="top10" dxfId="21" priority="22" percent="1" rank="10"/>
  </conditionalFormatting>
  <conditionalFormatting sqref="AG46:AI49">
    <cfRule type="top10" dxfId="20" priority="21" percent="1" rank="10"/>
  </conditionalFormatting>
  <conditionalFormatting sqref="AG55:AI58">
    <cfRule type="top10" dxfId="19" priority="20" percent="1" rank="10"/>
  </conditionalFormatting>
  <conditionalFormatting sqref="AG64:AI67">
    <cfRule type="top10" dxfId="18" priority="19" percent="1" rank="10"/>
  </conditionalFormatting>
  <conditionalFormatting sqref="AG73:AI76">
    <cfRule type="top10" dxfId="17" priority="18" percent="1" rank="10"/>
  </conditionalFormatting>
  <conditionalFormatting sqref="AG82:AI85">
    <cfRule type="top10" dxfId="16" priority="17" percent="1" rank="10"/>
  </conditionalFormatting>
  <conditionalFormatting sqref="Z19:AB22">
    <cfRule type="top10" dxfId="7" priority="8" percent="1" rank="10"/>
  </conditionalFormatting>
  <conditionalFormatting sqref="Z28:AB31">
    <cfRule type="top10" dxfId="6" priority="7" percent="1" rank="10"/>
  </conditionalFormatting>
  <conditionalFormatting sqref="Z37:AB40">
    <cfRule type="top10" dxfId="5" priority="6" percent="1" rank="10"/>
  </conditionalFormatting>
  <conditionalFormatting sqref="Z46:AB49">
    <cfRule type="top10" dxfId="4" priority="5" percent="1" rank="10"/>
  </conditionalFormatting>
  <conditionalFormatting sqref="Z55:AB58">
    <cfRule type="top10" dxfId="3" priority="4" percent="1" rank="10"/>
  </conditionalFormatting>
  <conditionalFormatting sqref="Z64:AB67">
    <cfRule type="top10" dxfId="2" priority="3" percent="1" rank="10"/>
  </conditionalFormatting>
  <conditionalFormatting sqref="Z73:AB76">
    <cfRule type="top10" dxfId="1" priority="2" percent="1" rank="10"/>
  </conditionalFormatting>
  <conditionalFormatting sqref="Z82:AB85">
    <cfRule type="top10" dxfId="0" priority="1" percent="1" rank="10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Ty Ferre</cp:lastModifiedBy>
  <dcterms:created xsi:type="dcterms:W3CDTF">2021-02-15T16:21:31Z</dcterms:created>
  <dcterms:modified xsi:type="dcterms:W3CDTF">2021-02-15T16:47:23Z</dcterms:modified>
</cp:coreProperties>
</file>