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a\OneDrive\Documents\SPRING21\582-GWMod\hw-PortilloD\HW2\"/>
    </mc:Choice>
  </mc:AlternateContent>
  <xr:revisionPtr revIDLastSave="0" documentId="13_ncr:1_{A2410060-5A7F-4959-A7E5-FC8ABA03E55F}" xr6:coauthVersionLast="46" xr6:coauthVersionMax="46" xr10:uidLastSave="{00000000-0000-0000-0000-000000000000}"/>
  <bookViews>
    <workbookView xWindow="28680" yWindow="4410" windowWidth="20640" windowHeight="11160" activeTab="3" xr2:uid="{00000000-000D-0000-FFFF-FFFF00000000}"/>
  </bookViews>
  <sheets>
    <sheet name="BoxModel_Manual_update" sheetId="1" r:id="rId1"/>
    <sheet name="Heads" sheetId="2" r:id="rId2"/>
    <sheet name="K_eachCell" sheetId="3" r:id="rId3"/>
    <sheet name="flux" sheetId="4" r:id="rId4"/>
  </sheets>
  <calcPr calcId="191029"/>
</workbook>
</file>

<file path=xl/calcChain.xml><?xml version="1.0" encoding="utf-8"?>
<calcChain xmlns="http://schemas.openxmlformats.org/spreadsheetml/2006/main">
  <c r="D35" i="3" l="1"/>
  <c r="C35" i="3"/>
  <c r="C34" i="3"/>
  <c r="Q30" i="4" s="1"/>
  <c r="D6" i="4" l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3" i="4"/>
</calcChain>
</file>

<file path=xl/sharedStrings.xml><?xml version="1.0" encoding="utf-8"?>
<sst xmlns="http://schemas.openxmlformats.org/spreadsheetml/2006/main" count="217" uniqueCount="159">
  <si>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</si>
  <si>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</si>
  <si>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</si>
  <si>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</si>
  <si>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</si>
  <si>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</si>
  <si>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</si>
  <si>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</si>
  <si>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</si>
  <si>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</si>
  <si>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</si>
  <si>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</si>
  <si>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</si>
  <si>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</si>
  <si>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</si>
  <si>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</si>
  <si>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</si>
  <si>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</si>
  <si>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</si>
  <si>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</si>
  <si>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</si>
  <si>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</si>
  <si>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</si>
  <si>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</si>
  <si>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</si>
  <si>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</si>
  <si>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</si>
  <si>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</si>
  <si>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</si>
  <si>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</si>
  <si>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</si>
  <si>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</si>
  <si>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</si>
  <si>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</si>
  <si>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</si>
  <si>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</si>
  <si>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</si>
  <si>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</si>
  <si>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</si>
  <si>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</si>
  <si>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</si>
  <si>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</si>
  <si>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</si>
  <si>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</si>
  <si>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</si>
  <si>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</si>
  <si>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</si>
  <si>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</si>
  <si>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</si>
  <si>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</si>
  <si>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</si>
  <si>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</si>
  <si>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</si>
  <si>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</si>
  <si>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</si>
  <si>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</si>
  <si>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</si>
  <si>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</si>
  <si>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</si>
  <si>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</si>
  <si>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</si>
  <si>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</si>
  <si>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</si>
  <si>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</si>
  <si>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</si>
  <si>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</si>
  <si>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</si>
  <si>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</si>
  <si>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</si>
  <si>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</si>
  <si>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</si>
  <si>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</si>
  <si>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</si>
  <si>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</si>
  <si>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</si>
  <si>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</si>
  <si>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</si>
  <si>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</si>
  <si>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</si>
  <si>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</si>
  <si>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</si>
  <si>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</si>
  <si>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</si>
  <si>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</si>
  <si>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</si>
  <si>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</si>
  <si>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</si>
  <si>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</si>
  <si>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</si>
  <si>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</si>
  <si>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</si>
  <si>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</si>
  <si>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</si>
  <si>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</si>
  <si>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</si>
  <si>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</si>
  <si>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</si>
  <si>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</si>
  <si>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</si>
  <si>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</si>
  <si>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</si>
  <si>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</si>
  <si>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</si>
  <si>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1    15.00       14.94       14.89       14.78       14.61       14.44       14.27       14.11       13.94       13.77    </t>
  </si>
  <si>
    <t xml:space="preserve">        13.60       13.44       13.27       13.10       12.93       12.77       12.60       12.35       12.01       11.68    </t>
  </si>
  <si>
    <t xml:space="preserve">        11.34       11.01       10.67       10.34       10.00    </t>
  </si>
  <si>
    <t xml:space="preserve">   2    15.00       14.94       14.89       14.78       14.61       14.44       14.27       14.11       13.94       13.77    </t>
  </si>
  <si>
    <t xml:space="preserve">   3    15.00       14.94       14.89       14.78       14.61       14.44       14.27       14.11       13.94       13.77    </t>
  </si>
  <si>
    <t xml:space="preserve">   4    15.00       14.94       14.89       14.78       14.61       14.44       14.27       14.11       13.94       13.77    </t>
  </si>
  <si>
    <t xml:space="preserve">   5    15.00       14.94       14.89       14.78       14.61       14.44       14.27       14.11       13.94       13.77    </t>
  </si>
  <si>
    <t xml:space="preserve">   6    15.00       14.94       14.89       14.78       14.61       14.44       14.27       14.11       13.94       13.77    </t>
  </si>
  <si>
    <t xml:space="preserve">   7    15.00       14.94       14.89       14.78       14.61       14.44       14.27       14.11       13.94       13.77    </t>
  </si>
  <si>
    <t xml:space="preserve">   8    15.00       14.94       14.89       14.78       14.61       14.44       14.27       14.11       13.94       13.77    </t>
  </si>
  <si>
    <t xml:space="preserve">   9    15.00       14.94       14.89       14.78       14.61       14.44       14.27       14.11       13.94       13.77    </t>
  </si>
  <si>
    <t xml:space="preserve">  10    15.00       14.94       14.89       14.78       14.61       14.44       14.27       14.11       13.94       13.77    </t>
  </si>
  <si>
    <t xml:space="preserve">  11    15.00       14.94       14.89       14.78       14.61       14.44       14.27       14.11       13.94       13.77    </t>
  </si>
  <si>
    <t xml:space="preserve">  12    15.00       14.94       14.89       14.78       14.61       14.44       14.27       14.11       13.94       13.77    </t>
  </si>
  <si>
    <t xml:space="preserve">  13    15.00       14.94       14.89       14.78       14.61       14.44       14.27       14.11       13.94       13.77    </t>
  </si>
  <si>
    <t xml:space="preserve">  14    15.00       14.94       14.89       14.78       14.61       14.44       14.27       14.11       13.94       13.77    </t>
  </si>
  <si>
    <t xml:space="preserve">  15    15.00       14.94       14.89       14.78       14.61       14.44       14.27       14.11       13.94       13.77    </t>
  </si>
  <si>
    <t xml:space="preserve">  16    15.00       14.94       14.89       14.78       14.61       14.44       14.27       14.11       13.94       13.77    </t>
  </si>
  <si>
    <t xml:space="preserve">  17    15.00       14.94       14.89       14.78       14.61       14.44       14.27       14.11       13.94       13.77    </t>
  </si>
  <si>
    <t xml:space="preserve">  18    15.00       14.94       14.89       14.78       14.61       14.44       14.27       14.11       13.94       13.77    </t>
  </si>
  <si>
    <t xml:space="preserve">  19    15.00       14.94       14.89       14.78       14.61       14.44       14.27       14.11       13.94       13.77    </t>
  </si>
  <si>
    <t xml:space="preserve">  20    15.00       14.94       14.89       14.78       14.61       14.44       14.27       14.11       13.94       13.77    </t>
  </si>
  <si>
    <t xml:space="preserve">  21    15.00       14.94       14.89       14.78       14.61       14.44       14.27       14.11       13.94       13.77    </t>
  </si>
  <si>
    <t xml:space="preserve">  22    15.00       14.94       14.89       14.78       14.61       14.44       14.27       14.11       13.94       13.77    </t>
  </si>
  <si>
    <t xml:space="preserve">  23    15.00       14.94       14.89       14.78       14.61       14.44       14.27       14.11       13.94       13.77    </t>
  </si>
  <si>
    <t xml:space="preserve">  24    15.00       14.94       14.89       14.78       14.61       14.44       14.27       14.11       13.94       13.77    </t>
  </si>
  <si>
    <t xml:space="preserve">  25    15.00       14.94       14.89       14.78       14.61       14.44       14.27       14.11       13.94       13.77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</si>
  <si>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</si>
  <si>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</si>
  <si>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</si>
  <si>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</si>
  <si>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</si>
  <si>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</si>
  <si>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</si>
  <si>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</si>
  <si>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41.8994         CONSTANT HEAD =          41.8994</t>
  </si>
  <si>
    <t xml:space="preserve">            TOTAL IN =          41.8994              TOTAL IN =          41.8994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</si>
  <si>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</si>
  <si>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</si>
  <si>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41.8994             TOTAL OUT =          41.8994</t>
  </si>
  <si>
    <t xml:space="preserve">            IN - OUT =      -4.1962E-05              IN - OUT =      -4.1962E-05</t>
  </si>
  <si>
    <t xml:space="preserve"> PERCENT DISCREPANCY =          -0.00     PERCENT DISCREPANCY =          -0.00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</si>
  <si>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</si>
  <si>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</si>
  <si>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</si>
  <si>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</si>
  <si>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</si>
  <si>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</si>
  <si>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2021/01/25 15:11:44</t>
  </si>
  <si>
    <t xml:space="preserve"> Elapsed run time:  0.013 Seconds</t>
  </si>
  <si>
    <t xml:space="preserve">        53    -1E+30         0     0.100         1         0</t>
  </si>
  <si>
    <t xml:space="preserve">CONSTANT    1.000000E-01                           #anisotropy factor             </t>
  </si>
  <si>
    <t>INTERNAL               1  (25E15.6) -1 #horizontal hydraulic conductivity layer 1</t>
  </si>
  <si>
    <t>K_eff</t>
  </si>
  <si>
    <t>q_eff</t>
  </si>
  <si>
    <t>pcg file can conrol num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</si>
</sst>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Heterogenous</a:t>
            </a:r>
            <a:r>
              <a:rPr lang="en-US" baseline="0"/>
              <a:t> Model with k1=3 m/d and k2=0.5 m/d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Heads!$A$2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Heads!$B$2:$Z$2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4EC4-879F-CB2E4F95C424}"/>
            </c:ext>
          </c:extLst>
        </c:ser>
        <c:ser>
          <c:idx val="1"/>
          <c:order val="1"/>
          <c:tx>
            <c:strRef>
              <c:f>Heads!$A$3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Heads!$B$3:$Z$3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4EC4-879F-CB2E4F95C424}"/>
            </c:ext>
          </c:extLst>
        </c:ser>
        <c:ser>
          <c:idx val="2"/>
          <c:order val="2"/>
          <c:tx>
            <c:strRef>
              <c:f>Heads!$A$4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Heads!$B$4:$Z$4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8-4EC4-879F-CB2E4F95C424}"/>
            </c:ext>
          </c:extLst>
        </c:ser>
        <c:ser>
          <c:idx val="3"/>
          <c:order val="3"/>
          <c:tx>
            <c:strRef>
              <c:f>Heads!$A$5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Heads!$B$5:$Z$5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8-4EC4-879F-CB2E4F95C424}"/>
            </c:ext>
          </c:extLst>
        </c:ser>
        <c:ser>
          <c:idx val="4"/>
          <c:order val="4"/>
          <c:tx>
            <c:strRef>
              <c:f>Heads!$A$6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Heads!$B$6:$Z$6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8-4EC4-879F-CB2E4F95C424}"/>
            </c:ext>
          </c:extLst>
        </c:ser>
        <c:ser>
          <c:idx val="5"/>
          <c:order val="5"/>
          <c:tx>
            <c:strRef>
              <c:f>Heads!$A$7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Heads!$B$7:$Z$7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28-4EC4-879F-CB2E4F95C424}"/>
            </c:ext>
          </c:extLst>
        </c:ser>
        <c:ser>
          <c:idx val="6"/>
          <c:order val="6"/>
          <c:tx>
            <c:strRef>
              <c:f>Heads!$A$8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Heads!$B$8:$Z$8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28-4EC4-879F-CB2E4F95C424}"/>
            </c:ext>
          </c:extLst>
        </c:ser>
        <c:ser>
          <c:idx val="7"/>
          <c:order val="7"/>
          <c:tx>
            <c:strRef>
              <c:f>Heads!$A$9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Heads!$B$9:$Z$9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28-4EC4-879F-CB2E4F95C424}"/>
            </c:ext>
          </c:extLst>
        </c:ser>
        <c:ser>
          <c:idx val="8"/>
          <c:order val="8"/>
          <c:tx>
            <c:strRef>
              <c:f>Heads!$A$10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28-4EC4-879F-CB2E4F95C424}"/>
            </c:ext>
          </c:extLst>
        </c:ser>
        <c:ser>
          <c:idx val="9"/>
          <c:order val="9"/>
          <c:tx>
            <c:strRef>
              <c:f>Heads!$A$11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28-4EC4-879F-CB2E4F95C424}"/>
            </c:ext>
          </c:extLst>
        </c:ser>
        <c:ser>
          <c:idx val="10"/>
          <c:order val="10"/>
          <c:tx>
            <c:strRef>
              <c:f>Heads!$A$12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28-4EC4-879F-CB2E4F95C424}"/>
            </c:ext>
          </c:extLst>
        </c:ser>
        <c:ser>
          <c:idx val="11"/>
          <c:order val="11"/>
          <c:tx>
            <c:strRef>
              <c:f>Heads!$A$13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28-4EC4-879F-CB2E4F95C424}"/>
            </c:ext>
          </c:extLst>
        </c:ser>
        <c:ser>
          <c:idx val="12"/>
          <c:order val="12"/>
          <c:tx>
            <c:strRef>
              <c:f>Heads!$A$14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28-4EC4-879F-CB2E4F95C424}"/>
            </c:ext>
          </c:extLst>
        </c:ser>
        <c:ser>
          <c:idx val="13"/>
          <c:order val="13"/>
          <c:tx>
            <c:strRef>
              <c:f>Heads!$A$15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28-4EC4-879F-CB2E4F95C424}"/>
            </c:ext>
          </c:extLst>
        </c:ser>
        <c:ser>
          <c:idx val="14"/>
          <c:order val="14"/>
          <c:tx>
            <c:strRef>
              <c:f>Heads!$A$16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28-4EC4-879F-CB2E4F95C424}"/>
            </c:ext>
          </c:extLst>
        </c:ser>
        <c:ser>
          <c:idx val="15"/>
          <c:order val="15"/>
          <c:tx>
            <c:strRef>
              <c:f>Heads!$A$17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28-4EC4-879F-CB2E4F95C424}"/>
            </c:ext>
          </c:extLst>
        </c:ser>
        <c:ser>
          <c:idx val="16"/>
          <c:order val="16"/>
          <c:tx>
            <c:strRef>
              <c:f>Heads!$A$18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28-4EC4-879F-CB2E4F95C424}"/>
            </c:ext>
          </c:extLst>
        </c:ser>
        <c:ser>
          <c:idx val="17"/>
          <c:order val="17"/>
          <c:tx>
            <c:strRef>
              <c:f>Heads!$A$19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28-4EC4-879F-CB2E4F95C424}"/>
            </c:ext>
          </c:extLst>
        </c:ser>
        <c:ser>
          <c:idx val="18"/>
          <c:order val="18"/>
          <c:tx>
            <c:strRef>
              <c:f>Heads!$A$20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28-4EC4-879F-CB2E4F95C424}"/>
            </c:ext>
          </c:extLst>
        </c:ser>
        <c:ser>
          <c:idx val="19"/>
          <c:order val="19"/>
          <c:tx>
            <c:strRef>
              <c:f>Heads!$A$21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28-4EC4-879F-CB2E4F95C424}"/>
            </c:ext>
          </c:extLst>
        </c:ser>
        <c:ser>
          <c:idx val="20"/>
          <c:order val="20"/>
          <c:tx>
            <c:strRef>
              <c:f>Heads!$A$22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28-4EC4-879F-CB2E4F95C424}"/>
            </c:ext>
          </c:extLst>
        </c:ser>
        <c:ser>
          <c:idx val="21"/>
          <c:order val="21"/>
          <c:tx>
            <c:strRef>
              <c:f>Heads!$A$23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28-4EC4-879F-CB2E4F95C424}"/>
            </c:ext>
          </c:extLst>
        </c:ser>
        <c:ser>
          <c:idx val="22"/>
          <c:order val="22"/>
          <c:tx>
            <c:strRef>
              <c:f>Heads!$A$24</c:f>
              <c:strCache>
                <c:ptCount val="1"/>
                <c:pt idx="0">
                  <c:v>23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28-4EC4-879F-CB2E4F95C424}"/>
            </c:ext>
          </c:extLst>
        </c:ser>
        <c:ser>
          <c:idx val="23"/>
          <c:order val="23"/>
          <c:tx>
            <c:strRef>
              <c:f>Heads!$A$25</c:f>
              <c:strCache>
                <c:ptCount val="1"/>
                <c:pt idx="0">
                  <c:v>24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28-4EC4-879F-CB2E4F95C424}"/>
            </c:ext>
          </c:extLst>
        </c:ser>
        <c:ser>
          <c:idx val="24"/>
          <c:order val="24"/>
          <c:tx>
            <c:strRef>
              <c:f>Heads!$A$26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28-4EC4-879F-CB2E4F95C42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023678095"/>
        <c:axId val="2023678927"/>
        <c:axId val="2026564991"/>
      </c:surfaceChart>
      <c:catAx>
        <c:axId val="202367809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78927"/>
        <c:crosses val="autoZero"/>
        <c:auto val="1"/>
        <c:lblAlgn val="ctr"/>
        <c:lblOffset val="100"/>
        <c:noMultiLvlLbl val="0"/>
      </c:catAx>
      <c:valAx>
        <c:axId val="2023678927"/>
        <c:scaling>
          <c:orientation val="maxMin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78095"/>
        <c:crosses val="autoZero"/>
        <c:crossBetween val="midCat"/>
      </c:valAx>
      <c:serAx>
        <c:axId val="2026564991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7892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0036585912388"/>
          <c:y val="0.34153364601578834"/>
          <c:w val="8.8682415260490172E-2"/>
          <c:h val="0.34049164326446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head profile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Heads!$B$2:$Z$2</c:f>
              <c:numCache>
                <c:formatCode>General</c:formatCode>
                <c:ptCount val="25"/>
                <c:pt idx="0">
                  <c:v>15</c:v>
                </c:pt>
                <c:pt idx="1">
                  <c:v>14.94</c:v>
                </c:pt>
                <c:pt idx="2">
                  <c:v>14.89</c:v>
                </c:pt>
                <c:pt idx="3">
                  <c:v>14.78</c:v>
                </c:pt>
                <c:pt idx="4">
                  <c:v>14.61</c:v>
                </c:pt>
                <c:pt idx="5">
                  <c:v>14.44</c:v>
                </c:pt>
                <c:pt idx="6">
                  <c:v>14.27</c:v>
                </c:pt>
                <c:pt idx="7">
                  <c:v>14.11</c:v>
                </c:pt>
                <c:pt idx="8">
                  <c:v>13.94</c:v>
                </c:pt>
                <c:pt idx="9">
                  <c:v>13.77</c:v>
                </c:pt>
                <c:pt idx="10">
                  <c:v>13.6</c:v>
                </c:pt>
                <c:pt idx="11">
                  <c:v>13.44</c:v>
                </c:pt>
                <c:pt idx="12">
                  <c:v>13.27</c:v>
                </c:pt>
                <c:pt idx="13">
                  <c:v>13.1</c:v>
                </c:pt>
                <c:pt idx="14">
                  <c:v>12.93</c:v>
                </c:pt>
                <c:pt idx="15">
                  <c:v>12.77</c:v>
                </c:pt>
                <c:pt idx="16">
                  <c:v>12.6</c:v>
                </c:pt>
                <c:pt idx="17">
                  <c:v>12.35</c:v>
                </c:pt>
                <c:pt idx="18">
                  <c:v>12.01</c:v>
                </c:pt>
                <c:pt idx="19">
                  <c:v>11.68</c:v>
                </c:pt>
                <c:pt idx="20">
                  <c:v>11.34</c:v>
                </c:pt>
                <c:pt idx="21">
                  <c:v>11.01</c:v>
                </c:pt>
                <c:pt idx="22">
                  <c:v>10.67</c:v>
                </c:pt>
                <c:pt idx="23">
                  <c:v>10.34</c:v>
                </c:pt>
                <c:pt idx="24">
                  <c:v>10</c:v>
                </c:pt>
              </c:numCache>
            </c:numRef>
          </c:xVal>
          <c:yVal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1-4689-BE57-72E08379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27919"/>
        <c:axId val="1809432495"/>
      </c:scatterChart>
      <c:valAx>
        <c:axId val="18094279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32495"/>
        <c:crosses val="autoZero"/>
        <c:crossBetween val="midCat"/>
      </c:valAx>
      <c:valAx>
        <c:axId val="18094324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flux!$C$3:$Z$3</c:f>
              <c:numCache>
                <c:formatCode>General</c:formatCode>
                <c:ptCount val="24"/>
                <c:pt idx="0">
                  <c:v>4.0000000000000327E-2</c:v>
                </c:pt>
                <c:pt idx="1">
                  <c:v>3.3333333333332618E-2</c:v>
                </c:pt>
                <c:pt idx="2">
                  <c:v>0.14666666666666828</c:v>
                </c:pt>
                <c:pt idx="3">
                  <c:v>0.33999999999999986</c:v>
                </c:pt>
                <c:pt idx="4">
                  <c:v>0.33999999999999986</c:v>
                </c:pt>
                <c:pt idx="5">
                  <c:v>0.33999999999999986</c:v>
                </c:pt>
                <c:pt idx="6">
                  <c:v>0.32000000000000028</c:v>
                </c:pt>
                <c:pt idx="7">
                  <c:v>0.33999999999999986</c:v>
                </c:pt>
                <c:pt idx="8">
                  <c:v>0.33999999999999986</c:v>
                </c:pt>
                <c:pt idx="9">
                  <c:v>0.33999999999999986</c:v>
                </c:pt>
                <c:pt idx="10">
                  <c:v>0.32000000000000028</c:v>
                </c:pt>
                <c:pt idx="11">
                  <c:v>0.33999999999999986</c:v>
                </c:pt>
                <c:pt idx="12">
                  <c:v>0.33999999999999986</c:v>
                </c:pt>
                <c:pt idx="13">
                  <c:v>0.33999999999999986</c:v>
                </c:pt>
                <c:pt idx="14">
                  <c:v>0.32000000000000028</c:v>
                </c:pt>
                <c:pt idx="15">
                  <c:v>0.33999999999999986</c:v>
                </c:pt>
                <c:pt idx="16">
                  <c:v>0.5</c:v>
                </c:pt>
                <c:pt idx="17">
                  <c:v>0.67999999999999972</c:v>
                </c:pt>
                <c:pt idx="18">
                  <c:v>0.66000000000000014</c:v>
                </c:pt>
                <c:pt idx="19">
                  <c:v>0.67999999999999972</c:v>
                </c:pt>
                <c:pt idx="20">
                  <c:v>0.99000000000000021</c:v>
                </c:pt>
                <c:pt idx="21">
                  <c:v>1.3599999999999994</c:v>
                </c:pt>
                <c:pt idx="22">
                  <c:v>1.3200000000000003</c:v>
                </c:pt>
                <c:pt idx="23">
                  <c:v>1.3599999999999994</c:v>
                </c:pt>
              </c:numCache>
            </c:numRef>
          </c:xVal>
          <c:yVal>
            <c:numRef>
              <c:f>flux!$B$2:$Z$2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F-4E76-B51C-278E1873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78511"/>
        <c:axId val="2023679343"/>
      </c:scatterChart>
      <c:valAx>
        <c:axId val="20236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79343"/>
        <c:crosses val="autoZero"/>
        <c:crossBetween val="midCat"/>
      </c:valAx>
      <c:valAx>
        <c:axId val="20236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27</xdr:row>
      <xdr:rowOff>182706</xdr:rowOff>
    </xdr:from>
    <xdr:to>
      <xdr:col>20</xdr:col>
      <xdr:colOff>484910</xdr:colOff>
      <xdr:row>53</xdr:row>
      <xdr:rowOff>129885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7297C-0030-4C58-86F9-C5642DB1A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272762</xdr:colOff>
      <xdr:row>2</xdr:row>
      <xdr:rowOff>35502</xdr:rowOff>
    </xdr:from>
    <xdr:to>
      <xdr:col>33</xdr:col>
      <xdr:colOff>601807</xdr:colOff>
      <xdr:row>16</xdr:row>
      <xdr:rowOff>111702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D32AA-47E1-49DF-9627-00888E013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28</xdr:row>
      <xdr:rowOff>28575</xdr:rowOff>
    </xdr:from>
    <xdr:to>
      <xdr:col>9</xdr:col>
      <xdr:colOff>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6234C-3744-42F4-A42A-75633C4E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"/>
  <sheetViews>
    <sheetView topLeftCell="A139" workbookViewId="0">
      <selection activeCell="D168" sqref="D16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104</v>
      </c>
    </row>
    <row r="177" spans="1:1" x14ac:dyDescent="0.25">
      <c r="A177" t="s">
        <v>105</v>
      </c>
    </row>
    <row r="178" spans="1:1" x14ac:dyDescent="0.25">
      <c r="A178" t="s">
        <v>112</v>
      </c>
    </row>
    <row r="179" spans="1:1" x14ac:dyDescent="0.25">
      <c r="A179" t="s">
        <v>104</v>
      </c>
    </row>
    <row r="180" spans="1:1" x14ac:dyDescent="0.25">
      <c r="A180" t="s">
        <v>105</v>
      </c>
    </row>
    <row r="181" spans="1:1" x14ac:dyDescent="0.25">
      <c r="A181" t="s">
        <v>113</v>
      </c>
    </row>
    <row r="182" spans="1:1" x14ac:dyDescent="0.25">
      <c r="A182" t="s">
        <v>104</v>
      </c>
    </row>
    <row r="183" spans="1:1" x14ac:dyDescent="0.25">
      <c r="A183" t="s">
        <v>105</v>
      </c>
    </row>
    <row r="184" spans="1:1" x14ac:dyDescent="0.25">
      <c r="A184" t="s">
        <v>114</v>
      </c>
    </row>
    <row r="185" spans="1:1" x14ac:dyDescent="0.25">
      <c r="A185" t="s">
        <v>104</v>
      </c>
    </row>
    <row r="186" spans="1:1" x14ac:dyDescent="0.25">
      <c r="A186" t="s">
        <v>105</v>
      </c>
    </row>
    <row r="187" spans="1:1" x14ac:dyDescent="0.25">
      <c r="A187" t="s">
        <v>115</v>
      </c>
    </row>
    <row r="188" spans="1:1" x14ac:dyDescent="0.25">
      <c r="A188" t="s">
        <v>104</v>
      </c>
    </row>
    <row r="189" spans="1:1" x14ac:dyDescent="0.25">
      <c r="A189" t="s">
        <v>105</v>
      </c>
    </row>
    <row r="190" spans="1:1" x14ac:dyDescent="0.25">
      <c r="A190" t="s">
        <v>116</v>
      </c>
    </row>
    <row r="191" spans="1:1" x14ac:dyDescent="0.25">
      <c r="A191" t="s">
        <v>104</v>
      </c>
    </row>
    <row r="192" spans="1:1" x14ac:dyDescent="0.25">
      <c r="A192" t="s">
        <v>105</v>
      </c>
    </row>
    <row r="193" spans="1:1" x14ac:dyDescent="0.25">
      <c r="A193" t="s">
        <v>117</v>
      </c>
    </row>
    <row r="194" spans="1:1" x14ac:dyDescent="0.25">
      <c r="A194" t="s">
        <v>104</v>
      </c>
    </row>
    <row r="195" spans="1:1" x14ac:dyDescent="0.25">
      <c r="A195" t="s">
        <v>105</v>
      </c>
    </row>
    <row r="196" spans="1:1" x14ac:dyDescent="0.25">
      <c r="A196" t="s">
        <v>118</v>
      </c>
    </row>
    <row r="197" spans="1:1" x14ac:dyDescent="0.25">
      <c r="A197" t="s">
        <v>104</v>
      </c>
    </row>
    <row r="198" spans="1:1" x14ac:dyDescent="0.25">
      <c r="A198" t="s">
        <v>105</v>
      </c>
    </row>
    <row r="199" spans="1:1" x14ac:dyDescent="0.25">
      <c r="A199" t="s">
        <v>119</v>
      </c>
    </row>
    <row r="200" spans="1:1" x14ac:dyDescent="0.25">
      <c r="A200" t="s">
        <v>104</v>
      </c>
    </row>
    <row r="201" spans="1:1" x14ac:dyDescent="0.25">
      <c r="A201" t="s">
        <v>105</v>
      </c>
    </row>
    <row r="202" spans="1:1" x14ac:dyDescent="0.25">
      <c r="A202" t="s">
        <v>120</v>
      </c>
    </row>
    <row r="203" spans="1:1" x14ac:dyDescent="0.25">
      <c r="A203" t="s">
        <v>104</v>
      </c>
    </row>
    <row r="204" spans="1:1" x14ac:dyDescent="0.25">
      <c r="A204" t="s">
        <v>105</v>
      </c>
    </row>
    <row r="205" spans="1:1" x14ac:dyDescent="0.25">
      <c r="A205" t="s">
        <v>121</v>
      </c>
    </row>
    <row r="206" spans="1:1" x14ac:dyDescent="0.25">
      <c r="A206" t="s">
        <v>104</v>
      </c>
    </row>
    <row r="207" spans="1:1" x14ac:dyDescent="0.25">
      <c r="A207" t="s">
        <v>105</v>
      </c>
    </row>
    <row r="208" spans="1:1" x14ac:dyDescent="0.25">
      <c r="A208" t="s">
        <v>122</v>
      </c>
    </row>
    <row r="209" spans="1:1" x14ac:dyDescent="0.25">
      <c r="A209" t="s">
        <v>104</v>
      </c>
    </row>
    <row r="210" spans="1:1" x14ac:dyDescent="0.25">
      <c r="A210" t="s">
        <v>105</v>
      </c>
    </row>
    <row r="211" spans="1:1" x14ac:dyDescent="0.25">
      <c r="A211" t="s">
        <v>123</v>
      </c>
    </row>
    <row r="212" spans="1:1" x14ac:dyDescent="0.25">
      <c r="A212" t="s">
        <v>104</v>
      </c>
    </row>
    <row r="213" spans="1:1" x14ac:dyDescent="0.25">
      <c r="A213" t="s">
        <v>105</v>
      </c>
    </row>
    <row r="214" spans="1:1" x14ac:dyDescent="0.25">
      <c r="A214" t="s">
        <v>124</v>
      </c>
    </row>
    <row r="215" spans="1:1" x14ac:dyDescent="0.25">
      <c r="A215" t="s">
        <v>104</v>
      </c>
    </row>
    <row r="216" spans="1:1" x14ac:dyDescent="0.25">
      <c r="A216" t="s">
        <v>105</v>
      </c>
    </row>
    <row r="217" spans="1:1" x14ac:dyDescent="0.25">
      <c r="A217" t="s">
        <v>125</v>
      </c>
    </row>
    <row r="218" spans="1:1" x14ac:dyDescent="0.25">
      <c r="A218" t="s">
        <v>104</v>
      </c>
    </row>
    <row r="219" spans="1:1" x14ac:dyDescent="0.25">
      <c r="A219" t="s">
        <v>105</v>
      </c>
    </row>
    <row r="220" spans="1:1" x14ac:dyDescent="0.25">
      <c r="A220" t="s">
        <v>126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127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128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129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130</v>
      </c>
    </row>
    <row r="234" spans="1:1" x14ac:dyDescent="0.25">
      <c r="A234">
        <v>1</v>
      </c>
    </row>
    <row r="235" spans="1:1" x14ac:dyDescent="0.25">
      <c r="A235" t="s">
        <v>131</v>
      </c>
    </row>
    <row r="236" spans="1:1" x14ac:dyDescent="0.25">
      <c r="A236" t="s">
        <v>132</v>
      </c>
    </row>
    <row r="238" spans="1:1" x14ac:dyDescent="0.25">
      <c r="A238" t="s">
        <v>133</v>
      </c>
    </row>
    <row r="239" spans="1:1" x14ac:dyDescent="0.25">
      <c r="A239" t="s">
        <v>134</v>
      </c>
    </row>
    <row r="241" spans="1:1" x14ac:dyDescent="0.25">
      <c r="A241" t="s">
        <v>135</v>
      </c>
    </row>
    <row r="242" spans="1:1" x14ac:dyDescent="0.25">
      <c r="A242" t="s">
        <v>136</v>
      </c>
    </row>
    <row r="243" spans="1:1" x14ac:dyDescent="0.25">
      <c r="A243" t="s">
        <v>137</v>
      </c>
    </row>
    <row r="244" spans="1:1" x14ac:dyDescent="0.25">
      <c r="A244" t="s">
        <v>138</v>
      </c>
    </row>
    <row r="246" spans="1:1" x14ac:dyDescent="0.25">
      <c r="A246" t="s">
        <v>139</v>
      </c>
    </row>
    <row r="248" spans="1:1" x14ac:dyDescent="0.25">
      <c r="A248" t="s">
        <v>140</v>
      </c>
    </row>
    <row r="249" spans="1:1" x14ac:dyDescent="0.25">
      <c r="A249" t="s">
        <v>141</v>
      </c>
    </row>
    <row r="250" spans="1:1" x14ac:dyDescent="0.25">
      <c r="A250" t="s">
        <v>137</v>
      </c>
    </row>
    <row r="251" spans="1:1" x14ac:dyDescent="0.25">
      <c r="A251" t="s">
        <v>138</v>
      </c>
    </row>
    <row r="253" spans="1:1" x14ac:dyDescent="0.25">
      <c r="A253" t="s">
        <v>142</v>
      </c>
    </row>
    <row r="255" spans="1:1" x14ac:dyDescent="0.25">
      <c r="A255" t="s">
        <v>143</v>
      </c>
    </row>
    <row r="257" spans="1:1" x14ac:dyDescent="0.25">
      <c r="A257" t="s">
        <v>144</v>
      </c>
    </row>
    <row r="264" spans="1:1" x14ac:dyDescent="0.25">
      <c r="A264" t="s">
        <v>145</v>
      </c>
    </row>
    <row r="265" spans="1:1" x14ac:dyDescent="0.25">
      <c r="A265" t="s">
        <v>146</v>
      </c>
    </row>
    <row r="266" spans="1:1" x14ac:dyDescent="0.25">
      <c r="A266" t="s">
        <v>147</v>
      </c>
    </row>
    <row r="267" spans="1:1" x14ac:dyDescent="0.25">
      <c r="A267" t="s">
        <v>148</v>
      </c>
    </row>
    <row r="268" spans="1:1" x14ac:dyDescent="0.25">
      <c r="A268" t="s">
        <v>149</v>
      </c>
    </row>
    <row r="269" spans="1:1" x14ac:dyDescent="0.25">
      <c r="A269" t="s">
        <v>150</v>
      </c>
    </row>
    <row r="270" spans="1:1" x14ac:dyDescent="0.25">
      <c r="A270">
        <v>1</v>
      </c>
    </row>
    <row r="272" spans="1:1" x14ac:dyDescent="0.25">
      <c r="A272" t="s">
        <v>151</v>
      </c>
    </row>
    <row r="273" spans="1:1" x14ac:dyDescent="0.25">
      <c r="A27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topLeftCell="D13" zoomScale="110" zoomScaleNormal="110" workbookViewId="0">
      <selection activeCell="W36" sqref="W36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14.94</v>
      </c>
      <c r="D2">
        <v>14.89</v>
      </c>
      <c r="E2">
        <v>14.78</v>
      </c>
      <c r="F2">
        <v>14.61</v>
      </c>
      <c r="G2">
        <v>14.44</v>
      </c>
      <c r="H2">
        <v>14.27</v>
      </c>
      <c r="I2">
        <v>14.11</v>
      </c>
      <c r="J2">
        <v>13.94</v>
      </c>
      <c r="K2">
        <v>13.77</v>
      </c>
      <c r="L2">
        <v>13.6</v>
      </c>
      <c r="M2">
        <v>13.44</v>
      </c>
      <c r="N2">
        <v>13.27</v>
      </c>
      <c r="O2">
        <v>13.1</v>
      </c>
      <c r="P2">
        <v>12.93</v>
      </c>
      <c r="Q2">
        <v>12.77</v>
      </c>
      <c r="R2">
        <v>12.6</v>
      </c>
      <c r="S2">
        <v>12.35</v>
      </c>
      <c r="T2">
        <v>12.01</v>
      </c>
      <c r="U2">
        <v>11.68</v>
      </c>
      <c r="V2">
        <v>11.34</v>
      </c>
      <c r="W2">
        <v>11.01</v>
      </c>
      <c r="X2">
        <v>10.67</v>
      </c>
      <c r="Y2">
        <v>10.34</v>
      </c>
      <c r="Z2">
        <v>10</v>
      </c>
    </row>
    <row r="3" spans="1:26" x14ac:dyDescent="0.25">
      <c r="A3">
        <v>2</v>
      </c>
      <c r="B3">
        <v>15</v>
      </c>
      <c r="C3">
        <v>14.94</v>
      </c>
      <c r="D3">
        <v>14.89</v>
      </c>
      <c r="E3">
        <v>14.78</v>
      </c>
      <c r="F3">
        <v>14.61</v>
      </c>
      <c r="G3">
        <v>14.44</v>
      </c>
      <c r="H3">
        <v>14.27</v>
      </c>
      <c r="I3">
        <v>14.11</v>
      </c>
      <c r="J3">
        <v>13.94</v>
      </c>
      <c r="K3">
        <v>13.77</v>
      </c>
      <c r="L3">
        <v>13.6</v>
      </c>
      <c r="M3">
        <v>13.44</v>
      </c>
      <c r="N3">
        <v>13.27</v>
      </c>
      <c r="O3">
        <v>13.1</v>
      </c>
      <c r="P3">
        <v>12.93</v>
      </c>
      <c r="Q3">
        <v>12.77</v>
      </c>
      <c r="R3">
        <v>12.6</v>
      </c>
      <c r="S3">
        <v>12.35</v>
      </c>
      <c r="T3">
        <v>12.01</v>
      </c>
      <c r="U3">
        <v>11.68</v>
      </c>
      <c r="V3">
        <v>11.34</v>
      </c>
      <c r="W3">
        <v>11.01</v>
      </c>
      <c r="X3">
        <v>10.67</v>
      </c>
      <c r="Y3">
        <v>10.34</v>
      </c>
      <c r="Z3">
        <v>10</v>
      </c>
    </row>
    <row r="4" spans="1:26" x14ac:dyDescent="0.25">
      <c r="A4">
        <v>3</v>
      </c>
      <c r="B4">
        <v>15</v>
      </c>
      <c r="C4">
        <v>14.94</v>
      </c>
      <c r="D4">
        <v>14.89</v>
      </c>
      <c r="E4">
        <v>14.78</v>
      </c>
      <c r="F4">
        <v>14.61</v>
      </c>
      <c r="G4">
        <v>14.44</v>
      </c>
      <c r="H4">
        <v>14.27</v>
      </c>
      <c r="I4">
        <v>14.11</v>
      </c>
      <c r="J4">
        <v>13.94</v>
      </c>
      <c r="K4">
        <v>13.77</v>
      </c>
      <c r="L4">
        <v>13.6</v>
      </c>
      <c r="M4">
        <v>13.44</v>
      </c>
      <c r="N4">
        <v>13.27</v>
      </c>
      <c r="O4">
        <v>13.1</v>
      </c>
      <c r="P4">
        <v>12.93</v>
      </c>
      <c r="Q4">
        <v>12.77</v>
      </c>
      <c r="R4">
        <v>12.6</v>
      </c>
      <c r="S4">
        <v>12.35</v>
      </c>
      <c r="T4">
        <v>12.01</v>
      </c>
      <c r="U4">
        <v>11.68</v>
      </c>
      <c r="V4">
        <v>11.34</v>
      </c>
      <c r="W4">
        <v>11.01</v>
      </c>
      <c r="X4">
        <v>10.67</v>
      </c>
      <c r="Y4">
        <v>10.34</v>
      </c>
      <c r="Z4">
        <v>10</v>
      </c>
    </row>
    <row r="5" spans="1:26" x14ac:dyDescent="0.25">
      <c r="A5">
        <v>4</v>
      </c>
      <c r="B5">
        <v>15</v>
      </c>
      <c r="C5">
        <v>14.94</v>
      </c>
      <c r="D5">
        <v>14.89</v>
      </c>
      <c r="E5">
        <v>14.78</v>
      </c>
      <c r="F5">
        <v>14.61</v>
      </c>
      <c r="G5">
        <v>14.44</v>
      </c>
      <c r="H5">
        <v>14.27</v>
      </c>
      <c r="I5">
        <v>14.11</v>
      </c>
      <c r="J5">
        <v>13.94</v>
      </c>
      <c r="K5">
        <v>13.77</v>
      </c>
      <c r="L5">
        <v>13.6</v>
      </c>
      <c r="M5">
        <v>13.44</v>
      </c>
      <c r="N5">
        <v>13.27</v>
      </c>
      <c r="O5">
        <v>13.1</v>
      </c>
      <c r="P5">
        <v>12.93</v>
      </c>
      <c r="Q5">
        <v>12.77</v>
      </c>
      <c r="R5">
        <v>12.6</v>
      </c>
      <c r="S5">
        <v>12.35</v>
      </c>
      <c r="T5">
        <v>12.01</v>
      </c>
      <c r="U5">
        <v>11.68</v>
      </c>
      <c r="V5">
        <v>11.34</v>
      </c>
      <c r="W5">
        <v>11.01</v>
      </c>
      <c r="X5">
        <v>10.67</v>
      </c>
      <c r="Y5">
        <v>10.34</v>
      </c>
      <c r="Z5">
        <v>10</v>
      </c>
    </row>
    <row r="6" spans="1:26" x14ac:dyDescent="0.25">
      <c r="A6">
        <v>5</v>
      </c>
      <c r="B6">
        <v>15</v>
      </c>
      <c r="C6">
        <v>14.94</v>
      </c>
      <c r="D6">
        <v>14.89</v>
      </c>
      <c r="E6">
        <v>14.78</v>
      </c>
      <c r="F6">
        <v>14.61</v>
      </c>
      <c r="G6">
        <v>14.44</v>
      </c>
      <c r="H6">
        <v>14.27</v>
      </c>
      <c r="I6">
        <v>14.11</v>
      </c>
      <c r="J6">
        <v>13.94</v>
      </c>
      <c r="K6">
        <v>13.77</v>
      </c>
      <c r="L6">
        <v>13.6</v>
      </c>
      <c r="M6">
        <v>13.44</v>
      </c>
      <c r="N6">
        <v>13.27</v>
      </c>
      <c r="O6">
        <v>13.1</v>
      </c>
      <c r="P6">
        <v>12.93</v>
      </c>
      <c r="Q6">
        <v>12.77</v>
      </c>
      <c r="R6">
        <v>12.6</v>
      </c>
      <c r="S6">
        <v>12.35</v>
      </c>
      <c r="T6">
        <v>12.01</v>
      </c>
      <c r="U6">
        <v>11.68</v>
      </c>
      <c r="V6">
        <v>11.34</v>
      </c>
      <c r="W6">
        <v>11.01</v>
      </c>
      <c r="X6">
        <v>10.67</v>
      </c>
      <c r="Y6">
        <v>10.34</v>
      </c>
      <c r="Z6">
        <v>10</v>
      </c>
    </row>
    <row r="7" spans="1:26" x14ac:dyDescent="0.25">
      <c r="A7">
        <v>6</v>
      </c>
      <c r="B7">
        <v>15</v>
      </c>
      <c r="C7">
        <v>14.94</v>
      </c>
      <c r="D7">
        <v>14.89</v>
      </c>
      <c r="E7">
        <v>14.78</v>
      </c>
      <c r="F7">
        <v>14.61</v>
      </c>
      <c r="G7">
        <v>14.44</v>
      </c>
      <c r="H7">
        <v>14.27</v>
      </c>
      <c r="I7">
        <v>14.11</v>
      </c>
      <c r="J7">
        <v>13.94</v>
      </c>
      <c r="K7">
        <v>13.77</v>
      </c>
      <c r="L7">
        <v>13.6</v>
      </c>
      <c r="M7">
        <v>13.44</v>
      </c>
      <c r="N7">
        <v>13.27</v>
      </c>
      <c r="O7">
        <v>13.1</v>
      </c>
      <c r="P7">
        <v>12.93</v>
      </c>
      <c r="Q7">
        <v>12.77</v>
      </c>
      <c r="R7">
        <v>12.6</v>
      </c>
      <c r="S7">
        <v>12.35</v>
      </c>
      <c r="T7">
        <v>12.01</v>
      </c>
      <c r="U7">
        <v>11.68</v>
      </c>
      <c r="V7">
        <v>11.34</v>
      </c>
      <c r="W7">
        <v>11.01</v>
      </c>
      <c r="X7">
        <v>10.67</v>
      </c>
      <c r="Y7">
        <v>10.34</v>
      </c>
      <c r="Z7">
        <v>10</v>
      </c>
    </row>
    <row r="8" spans="1:26" x14ac:dyDescent="0.25">
      <c r="A8">
        <v>7</v>
      </c>
      <c r="B8">
        <v>15</v>
      </c>
      <c r="C8">
        <v>14.94</v>
      </c>
      <c r="D8">
        <v>14.89</v>
      </c>
      <c r="E8">
        <v>14.78</v>
      </c>
      <c r="F8">
        <v>14.61</v>
      </c>
      <c r="G8">
        <v>14.44</v>
      </c>
      <c r="H8">
        <v>14.27</v>
      </c>
      <c r="I8">
        <v>14.11</v>
      </c>
      <c r="J8">
        <v>13.94</v>
      </c>
      <c r="K8">
        <v>13.77</v>
      </c>
      <c r="L8">
        <v>13.6</v>
      </c>
      <c r="M8">
        <v>13.44</v>
      </c>
      <c r="N8">
        <v>13.27</v>
      </c>
      <c r="O8">
        <v>13.1</v>
      </c>
      <c r="P8">
        <v>12.93</v>
      </c>
      <c r="Q8">
        <v>12.77</v>
      </c>
      <c r="R8">
        <v>12.6</v>
      </c>
      <c r="S8">
        <v>12.35</v>
      </c>
      <c r="T8">
        <v>12.01</v>
      </c>
      <c r="U8">
        <v>11.68</v>
      </c>
      <c r="V8">
        <v>11.34</v>
      </c>
      <c r="W8">
        <v>11.01</v>
      </c>
      <c r="X8">
        <v>10.67</v>
      </c>
      <c r="Y8">
        <v>10.34</v>
      </c>
      <c r="Z8">
        <v>10</v>
      </c>
    </row>
    <row r="9" spans="1:26" x14ac:dyDescent="0.25">
      <c r="A9">
        <v>8</v>
      </c>
      <c r="B9">
        <v>15</v>
      </c>
      <c r="C9">
        <v>14.94</v>
      </c>
      <c r="D9">
        <v>14.89</v>
      </c>
      <c r="E9">
        <v>14.78</v>
      </c>
      <c r="F9">
        <v>14.61</v>
      </c>
      <c r="G9">
        <v>14.44</v>
      </c>
      <c r="H9">
        <v>14.27</v>
      </c>
      <c r="I9">
        <v>14.11</v>
      </c>
      <c r="J9">
        <v>13.94</v>
      </c>
      <c r="K9">
        <v>13.77</v>
      </c>
      <c r="L9">
        <v>13.6</v>
      </c>
      <c r="M9">
        <v>13.44</v>
      </c>
      <c r="N9">
        <v>13.27</v>
      </c>
      <c r="O9">
        <v>13.1</v>
      </c>
      <c r="P9">
        <v>12.93</v>
      </c>
      <c r="Q9">
        <v>12.77</v>
      </c>
      <c r="R9">
        <v>12.6</v>
      </c>
      <c r="S9">
        <v>12.35</v>
      </c>
      <c r="T9">
        <v>12.01</v>
      </c>
      <c r="U9">
        <v>11.68</v>
      </c>
      <c r="V9">
        <v>11.34</v>
      </c>
      <c r="W9">
        <v>11.01</v>
      </c>
      <c r="X9">
        <v>10.67</v>
      </c>
      <c r="Y9">
        <v>10.34</v>
      </c>
      <c r="Z9">
        <v>10</v>
      </c>
    </row>
    <row r="10" spans="1:26" x14ac:dyDescent="0.25">
      <c r="A10">
        <v>9</v>
      </c>
      <c r="B10">
        <v>15</v>
      </c>
      <c r="C10">
        <v>14.94</v>
      </c>
      <c r="D10">
        <v>14.89</v>
      </c>
      <c r="E10">
        <v>14.78</v>
      </c>
      <c r="F10">
        <v>14.61</v>
      </c>
      <c r="G10">
        <v>14.44</v>
      </c>
      <c r="H10">
        <v>14.27</v>
      </c>
      <c r="I10">
        <v>14.11</v>
      </c>
      <c r="J10">
        <v>13.94</v>
      </c>
      <c r="K10">
        <v>13.77</v>
      </c>
      <c r="L10">
        <v>13.6</v>
      </c>
      <c r="M10">
        <v>13.44</v>
      </c>
      <c r="N10">
        <v>13.27</v>
      </c>
      <c r="O10">
        <v>13.1</v>
      </c>
      <c r="P10">
        <v>12.93</v>
      </c>
      <c r="Q10">
        <v>12.77</v>
      </c>
      <c r="R10">
        <v>12.6</v>
      </c>
      <c r="S10">
        <v>12.35</v>
      </c>
      <c r="T10">
        <v>12.01</v>
      </c>
      <c r="U10">
        <v>11.68</v>
      </c>
      <c r="V10">
        <v>11.34</v>
      </c>
      <c r="W10">
        <v>11.01</v>
      </c>
      <c r="X10">
        <v>10.67</v>
      </c>
      <c r="Y10">
        <v>10.34</v>
      </c>
      <c r="Z10">
        <v>10</v>
      </c>
    </row>
    <row r="11" spans="1:26" x14ac:dyDescent="0.25">
      <c r="A11">
        <v>10</v>
      </c>
      <c r="B11">
        <v>15</v>
      </c>
      <c r="C11">
        <v>14.94</v>
      </c>
      <c r="D11">
        <v>14.89</v>
      </c>
      <c r="E11">
        <v>14.78</v>
      </c>
      <c r="F11">
        <v>14.61</v>
      </c>
      <c r="G11">
        <v>14.44</v>
      </c>
      <c r="H11">
        <v>14.27</v>
      </c>
      <c r="I11">
        <v>14.11</v>
      </c>
      <c r="J11">
        <v>13.94</v>
      </c>
      <c r="K11">
        <v>13.77</v>
      </c>
      <c r="L11">
        <v>13.6</v>
      </c>
      <c r="M11">
        <v>13.44</v>
      </c>
      <c r="N11">
        <v>13.27</v>
      </c>
      <c r="O11">
        <v>13.1</v>
      </c>
      <c r="P11">
        <v>12.93</v>
      </c>
      <c r="Q11">
        <v>12.77</v>
      </c>
      <c r="R11">
        <v>12.6</v>
      </c>
      <c r="S11">
        <v>12.35</v>
      </c>
      <c r="T11">
        <v>12.01</v>
      </c>
      <c r="U11">
        <v>11.68</v>
      </c>
      <c r="V11">
        <v>11.34</v>
      </c>
      <c r="W11">
        <v>11.01</v>
      </c>
      <c r="X11">
        <v>10.67</v>
      </c>
      <c r="Y11">
        <v>10.34</v>
      </c>
      <c r="Z11">
        <v>10</v>
      </c>
    </row>
    <row r="12" spans="1:26" x14ac:dyDescent="0.25">
      <c r="A12">
        <v>11</v>
      </c>
      <c r="B12">
        <v>15</v>
      </c>
      <c r="C12">
        <v>14.94</v>
      </c>
      <c r="D12">
        <v>14.89</v>
      </c>
      <c r="E12">
        <v>14.78</v>
      </c>
      <c r="F12">
        <v>14.61</v>
      </c>
      <c r="G12">
        <v>14.44</v>
      </c>
      <c r="H12">
        <v>14.27</v>
      </c>
      <c r="I12">
        <v>14.11</v>
      </c>
      <c r="J12">
        <v>13.94</v>
      </c>
      <c r="K12">
        <v>13.77</v>
      </c>
      <c r="L12">
        <v>13.6</v>
      </c>
      <c r="M12">
        <v>13.44</v>
      </c>
      <c r="N12">
        <v>13.27</v>
      </c>
      <c r="O12">
        <v>13.1</v>
      </c>
      <c r="P12">
        <v>12.93</v>
      </c>
      <c r="Q12">
        <v>12.77</v>
      </c>
      <c r="R12">
        <v>12.6</v>
      </c>
      <c r="S12">
        <v>12.35</v>
      </c>
      <c r="T12">
        <v>12.01</v>
      </c>
      <c r="U12">
        <v>11.68</v>
      </c>
      <c r="V12">
        <v>11.34</v>
      </c>
      <c r="W12">
        <v>11.01</v>
      </c>
      <c r="X12">
        <v>10.67</v>
      </c>
      <c r="Y12">
        <v>10.34</v>
      </c>
      <c r="Z12">
        <v>10</v>
      </c>
    </row>
    <row r="13" spans="1:26" x14ac:dyDescent="0.25">
      <c r="A13">
        <v>12</v>
      </c>
      <c r="B13">
        <v>15</v>
      </c>
      <c r="C13">
        <v>14.94</v>
      </c>
      <c r="D13">
        <v>14.89</v>
      </c>
      <c r="E13">
        <v>14.78</v>
      </c>
      <c r="F13">
        <v>14.61</v>
      </c>
      <c r="G13">
        <v>14.44</v>
      </c>
      <c r="H13">
        <v>14.27</v>
      </c>
      <c r="I13">
        <v>14.11</v>
      </c>
      <c r="J13">
        <v>13.94</v>
      </c>
      <c r="K13">
        <v>13.77</v>
      </c>
      <c r="L13">
        <v>13.6</v>
      </c>
      <c r="M13">
        <v>13.44</v>
      </c>
      <c r="N13">
        <v>13.27</v>
      </c>
      <c r="O13">
        <v>13.1</v>
      </c>
      <c r="P13">
        <v>12.93</v>
      </c>
      <c r="Q13">
        <v>12.77</v>
      </c>
      <c r="R13">
        <v>12.6</v>
      </c>
      <c r="S13">
        <v>12.35</v>
      </c>
      <c r="T13">
        <v>12.01</v>
      </c>
      <c r="U13">
        <v>11.68</v>
      </c>
      <c r="V13">
        <v>11.34</v>
      </c>
      <c r="W13">
        <v>11.01</v>
      </c>
      <c r="X13">
        <v>10.67</v>
      </c>
      <c r="Y13">
        <v>10.34</v>
      </c>
      <c r="Z13">
        <v>10</v>
      </c>
    </row>
    <row r="14" spans="1:26" x14ac:dyDescent="0.25">
      <c r="A14">
        <v>13</v>
      </c>
      <c r="B14">
        <v>15</v>
      </c>
      <c r="C14">
        <v>14.94</v>
      </c>
      <c r="D14">
        <v>14.89</v>
      </c>
      <c r="E14">
        <v>14.78</v>
      </c>
      <c r="F14">
        <v>14.61</v>
      </c>
      <c r="G14">
        <v>14.44</v>
      </c>
      <c r="H14">
        <v>14.27</v>
      </c>
      <c r="I14">
        <v>14.11</v>
      </c>
      <c r="J14">
        <v>13.94</v>
      </c>
      <c r="K14">
        <v>13.77</v>
      </c>
      <c r="L14">
        <v>13.6</v>
      </c>
      <c r="M14">
        <v>13.44</v>
      </c>
      <c r="N14">
        <v>13.27</v>
      </c>
      <c r="O14">
        <v>13.1</v>
      </c>
      <c r="P14">
        <v>12.93</v>
      </c>
      <c r="Q14">
        <v>12.77</v>
      </c>
      <c r="R14">
        <v>12.6</v>
      </c>
      <c r="S14">
        <v>12.35</v>
      </c>
      <c r="T14">
        <v>12.01</v>
      </c>
      <c r="U14">
        <v>11.68</v>
      </c>
      <c r="V14">
        <v>11.34</v>
      </c>
      <c r="W14">
        <v>11.01</v>
      </c>
      <c r="X14">
        <v>10.67</v>
      </c>
      <c r="Y14">
        <v>10.34</v>
      </c>
      <c r="Z14">
        <v>10</v>
      </c>
    </row>
    <row r="15" spans="1:26" x14ac:dyDescent="0.25">
      <c r="A15">
        <v>14</v>
      </c>
      <c r="B15">
        <v>15</v>
      </c>
      <c r="C15">
        <v>14.94</v>
      </c>
      <c r="D15">
        <v>14.89</v>
      </c>
      <c r="E15">
        <v>14.78</v>
      </c>
      <c r="F15">
        <v>14.61</v>
      </c>
      <c r="G15">
        <v>14.44</v>
      </c>
      <c r="H15">
        <v>14.27</v>
      </c>
      <c r="I15">
        <v>14.11</v>
      </c>
      <c r="J15">
        <v>13.94</v>
      </c>
      <c r="K15">
        <v>13.77</v>
      </c>
      <c r="L15">
        <v>13.6</v>
      </c>
      <c r="M15">
        <v>13.44</v>
      </c>
      <c r="N15">
        <v>13.27</v>
      </c>
      <c r="O15">
        <v>13.1</v>
      </c>
      <c r="P15">
        <v>12.93</v>
      </c>
      <c r="Q15">
        <v>12.77</v>
      </c>
      <c r="R15">
        <v>12.6</v>
      </c>
      <c r="S15">
        <v>12.35</v>
      </c>
      <c r="T15">
        <v>12.01</v>
      </c>
      <c r="U15">
        <v>11.68</v>
      </c>
      <c r="V15">
        <v>11.34</v>
      </c>
      <c r="W15">
        <v>11.01</v>
      </c>
      <c r="X15">
        <v>10.67</v>
      </c>
      <c r="Y15">
        <v>10.34</v>
      </c>
      <c r="Z15">
        <v>10</v>
      </c>
    </row>
    <row r="16" spans="1:26" x14ac:dyDescent="0.25">
      <c r="A16">
        <v>15</v>
      </c>
      <c r="B16">
        <v>15</v>
      </c>
      <c r="C16">
        <v>14.94</v>
      </c>
      <c r="D16">
        <v>14.89</v>
      </c>
      <c r="E16">
        <v>14.78</v>
      </c>
      <c r="F16">
        <v>14.61</v>
      </c>
      <c r="G16">
        <v>14.44</v>
      </c>
      <c r="H16">
        <v>14.27</v>
      </c>
      <c r="I16">
        <v>14.11</v>
      </c>
      <c r="J16">
        <v>13.94</v>
      </c>
      <c r="K16">
        <v>13.77</v>
      </c>
      <c r="L16">
        <v>13.6</v>
      </c>
      <c r="M16">
        <v>13.44</v>
      </c>
      <c r="N16">
        <v>13.27</v>
      </c>
      <c r="O16">
        <v>13.1</v>
      </c>
      <c r="P16">
        <v>12.93</v>
      </c>
      <c r="Q16">
        <v>12.77</v>
      </c>
      <c r="R16">
        <v>12.6</v>
      </c>
      <c r="S16">
        <v>12.35</v>
      </c>
      <c r="T16">
        <v>12.01</v>
      </c>
      <c r="U16">
        <v>11.68</v>
      </c>
      <c r="V16">
        <v>11.34</v>
      </c>
      <c r="W16">
        <v>11.01</v>
      </c>
      <c r="X16">
        <v>10.67</v>
      </c>
      <c r="Y16">
        <v>10.34</v>
      </c>
      <c r="Z16">
        <v>10</v>
      </c>
    </row>
    <row r="17" spans="1:26" x14ac:dyDescent="0.25">
      <c r="A17">
        <v>16</v>
      </c>
      <c r="B17">
        <v>15</v>
      </c>
      <c r="C17">
        <v>14.94</v>
      </c>
      <c r="D17">
        <v>14.89</v>
      </c>
      <c r="E17">
        <v>14.78</v>
      </c>
      <c r="F17">
        <v>14.61</v>
      </c>
      <c r="G17">
        <v>14.44</v>
      </c>
      <c r="H17">
        <v>14.27</v>
      </c>
      <c r="I17">
        <v>14.11</v>
      </c>
      <c r="J17">
        <v>13.94</v>
      </c>
      <c r="K17">
        <v>13.77</v>
      </c>
      <c r="L17">
        <v>13.6</v>
      </c>
      <c r="M17">
        <v>13.44</v>
      </c>
      <c r="N17">
        <v>13.27</v>
      </c>
      <c r="O17">
        <v>13.1</v>
      </c>
      <c r="P17">
        <v>12.93</v>
      </c>
      <c r="Q17">
        <v>12.77</v>
      </c>
      <c r="R17">
        <v>12.6</v>
      </c>
      <c r="S17">
        <v>12.35</v>
      </c>
      <c r="T17">
        <v>12.01</v>
      </c>
      <c r="U17">
        <v>11.68</v>
      </c>
      <c r="V17">
        <v>11.34</v>
      </c>
      <c r="W17">
        <v>11.01</v>
      </c>
      <c r="X17">
        <v>10.67</v>
      </c>
      <c r="Y17">
        <v>10.34</v>
      </c>
      <c r="Z17">
        <v>10</v>
      </c>
    </row>
    <row r="18" spans="1:26" x14ac:dyDescent="0.25">
      <c r="A18">
        <v>17</v>
      </c>
      <c r="B18">
        <v>15</v>
      </c>
      <c r="C18">
        <v>14.94</v>
      </c>
      <c r="D18">
        <v>14.89</v>
      </c>
      <c r="E18">
        <v>14.78</v>
      </c>
      <c r="F18">
        <v>14.61</v>
      </c>
      <c r="G18">
        <v>14.44</v>
      </c>
      <c r="H18">
        <v>14.27</v>
      </c>
      <c r="I18">
        <v>14.11</v>
      </c>
      <c r="J18">
        <v>13.94</v>
      </c>
      <c r="K18">
        <v>13.77</v>
      </c>
      <c r="L18">
        <v>13.6</v>
      </c>
      <c r="M18">
        <v>13.44</v>
      </c>
      <c r="N18">
        <v>13.27</v>
      </c>
      <c r="O18">
        <v>13.1</v>
      </c>
      <c r="P18">
        <v>12.93</v>
      </c>
      <c r="Q18">
        <v>12.77</v>
      </c>
      <c r="R18">
        <v>12.6</v>
      </c>
      <c r="S18">
        <v>12.35</v>
      </c>
      <c r="T18">
        <v>12.01</v>
      </c>
      <c r="U18">
        <v>11.68</v>
      </c>
      <c r="V18">
        <v>11.34</v>
      </c>
      <c r="W18">
        <v>11.01</v>
      </c>
      <c r="X18">
        <v>10.67</v>
      </c>
      <c r="Y18">
        <v>10.34</v>
      </c>
      <c r="Z18">
        <v>10</v>
      </c>
    </row>
    <row r="19" spans="1:26" x14ac:dyDescent="0.25">
      <c r="A19">
        <v>18</v>
      </c>
      <c r="B19">
        <v>15</v>
      </c>
      <c r="C19">
        <v>14.94</v>
      </c>
      <c r="D19">
        <v>14.89</v>
      </c>
      <c r="E19">
        <v>14.78</v>
      </c>
      <c r="F19">
        <v>14.61</v>
      </c>
      <c r="G19">
        <v>14.44</v>
      </c>
      <c r="H19">
        <v>14.27</v>
      </c>
      <c r="I19">
        <v>14.11</v>
      </c>
      <c r="J19">
        <v>13.94</v>
      </c>
      <c r="K19">
        <v>13.77</v>
      </c>
      <c r="L19">
        <v>13.6</v>
      </c>
      <c r="M19">
        <v>13.44</v>
      </c>
      <c r="N19">
        <v>13.27</v>
      </c>
      <c r="O19">
        <v>13.1</v>
      </c>
      <c r="P19">
        <v>12.93</v>
      </c>
      <c r="Q19">
        <v>12.77</v>
      </c>
      <c r="R19">
        <v>12.6</v>
      </c>
      <c r="S19">
        <v>12.35</v>
      </c>
      <c r="T19">
        <v>12.01</v>
      </c>
      <c r="U19">
        <v>11.68</v>
      </c>
      <c r="V19">
        <v>11.34</v>
      </c>
      <c r="W19">
        <v>11.01</v>
      </c>
      <c r="X19">
        <v>10.67</v>
      </c>
      <c r="Y19">
        <v>10.34</v>
      </c>
      <c r="Z19">
        <v>10</v>
      </c>
    </row>
    <row r="20" spans="1:26" x14ac:dyDescent="0.25">
      <c r="A20">
        <v>19</v>
      </c>
      <c r="B20">
        <v>15</v>
      </c>
      <c r="C20">
        <v>14.94</v>
      </c>
      <c r="D20">
        <v>14.89</v>
      </c>
      <c r="E20">
        <v>14.78</v>
      </c>
      <c r="F20">
        <v>14.61</v>
      </c>
      <c r="G20">
        <v>14.44</v>
      </c>
      <c r="H20">
        <v>14.27</v>
      </c>
      <c r="I20">
        <v>14.11</v>
      </c>
      <c r="J20">
        <v>13.94</v>
      </c>
      <c r="K20">
        <v>13.77</v>
      </c>
      <c r="L20">
        <v>13.6</v>
      </c>
      <c r="M20">
        <v>13.44</v>
      </c>
      <c r="N20">
        <v>13.27</v>
      </c>
      <c r="O20">
        <v>13.1</v>
      </c>
      <c r="P20">
        <v>12.93</v>
      </c>
      <c r="Q20">
        <v>12.77</v>
      </c>
      <c r="R20">
        <v>12.6</v>
      </c>
      <c r="S20">
        <v>12.35</v>
      </c>
      <c r="T20">
        <v>12.01</v>
      </c>
      <c r="U20">
        <v>11.68</v>
      </c>
      <c r="V20">
        <v>11.34</v>
      </c>
      <c r="W20">
        <v>11.01</v>
      </c>
      <c r="X20">
        <v>10.67</v>
      </c>
      <c r="Y20">
        <v>10.34</v>
      </c>
      <c r="Z20">
        <v>10</v>
      </c>
    </row>
    <row r="21" spans="1:26" x14ac:dyDescent="0.25">
      <c r="A21">
        <v>20</v>
      </c>
      <c r="B21">
        <v>15</v>
      </c>
      <c r="C21">
        <v>14.94</v>
      </c>
      <c r="D21">
        <v>14.89</v>
      </c>
      <c r="E21">
        <v>14.78</v>
      </c>
      <c r="F21">
        <v>14.61</v>
      </c>
      <c r="G21">
        <v>14.44</v>
      </c>
      <c r="H21">
        <v>14.27</v>
      </c>
      <c r="I21">
        <v>14.11</v>
      </c>
      <c r="J21">
        <v>13.94</v>
      </c>
      <c r="K21">
        <v>13.77</v>
      </c>
      <c r="L21">
        <v>13.6</v>
      </c>
      <c r="M21">
        <v>13.44</v>
      </c>
      <c r="N21">
        <v>13.27</v>
      </c>
      <c r="O21">
        <v>13.1</v>
      </c>
      <c r="P21">
        <v>12.93</v>
      </c>
      <c r="Q21">
        <v>12.77</v>
      </c>
      <c r="R21">
        <v>12.6</v>
      </c>
      <c r="S21">
        <v>12.35</v>
      </c>
      <c r="T21">
        <v>12.01</v>
      </c>
      <c r="U21">
        <v>11.68</v>
      </c>
      <c r="V21">
        <v>11.34</v>
      </c>
      <c r="W21">
        <v>11.01</v>
      </c>
      <c r="X21">
        <v>10.67</v>
      </c>
      <c r="Y21">
        <v>10.34</v>
      </c>
      <c r="Z21">
        <v>10</v>
      </c>
    </row>
    <row r="22" spans="1:26" x14ac:dyDescent="0.25">
      <c r="A22">
        <v>21</v>
      </c>
      <c r="B22">
        <v>15</v>
      </c>
      <c r="C22">
        <v>14.94</v>
      </c>
      <c r="D22">
        <v>14.89</v>
      </c>
      <c r="E22">
        <v>14.78</v>
      </c>
      <c r="F22">
        <v>14.61</v>
      </c>
      <c r="G22">
        <v>14.44</v>
      </c>
      <c r="H22">
        <v>14.27</v>
      </c>
      <c r="I22">
        <v>14.11</v>
      </c>
      <c r="J22">
        <v>13.94</v>
      </c>
      <c r="K22">
        <v>13.77</v>
      </c>
      <c r="L22">
        <v>13.6</v>
      </c>
      <c r="M22">
        <v>13.44</v>
      </c>
      <c r="N22">
        <v>13.27</v>
      </c>
      <c r="O22">
        <v>13.1</v>
      </c>
      <c r="P22">
        <v>12.93</v>
      </c>
      <c r="Q22">
        <v>12.77</v>
      </c>
      <c r="R22">
        <v>12.6</v>
      </c>
      <c r="S22">
        <v>12.35</v>
      </c>
      <c r="T22">
        <v>12.01</v>
      </c>
      <c r="U22">
        <v>11.68</v>
      </c>
      <c r="V22">
        <v>11.34</v>
      </c>
      <c r="W22">
        <v>11.01</v>
      </c>
      <c r="X22">
        <v>10.67</v>
      </c>
      <c r="Y22">
        <v>10.34</v>
      </c>
      <c r="Z22">
        <v>10</v>
      </c>
    </row>
    <row r="23" spans="1:26" x14ac:dyDescent="0.25">
      <c r="A23">
        <v>22</v>
      </c>
      <c r="B23">
        <v>15</v>
      </c>
      <c r="C23">
        <v>14.94</v>
      </c>
      <c r="D23">
        <v>14.89</v>
      </c>
      <c r="E23">
        <v>14.78</v>
      </c>
      <c r="F23">
        <v>14.61</v>
      </c>
      <c r="G23">
        <v>14.44</v>
      </c>
      <c r="H23">
        <v>14.27</v>
      </c>
      <c r="I23">
        <v>14.11</v>
      </c>
      <c r="J23">
        <v>13.94</v>
      </c>
      <c r="K23">
        <v>13.77</v>
      </c>
      <c r="L23">
        <v>13.6</v>
      </c>
      <c r="M23">
        <v>13.44</v>
      </c>
      <c r="N23">
        <v>13.27</v>
      </c>
      <c r="O23">
        <v>13.1</v>
      </c>
      <c r="P23">
        <v>12.93</v>
      </c>
      <c r="Q23">
        <v>12.77</v>
      </c>
      <c r="R23">
        <v>12.6</v>
      </c>
      <c r="S23">
        <v>12.35</v>
      </c>
      <c r="T23">
        <v>12.01</v>
      </c>
      <c r="U23">
        <v>11.68</v>
      </c>
      <c r="V23">
        <v>11.34</v>
      </c>
      <c r="W23">
        <v>11.01</v>
      </c>
      <c r="X23">
        <v>10.67</v>
      </c>
      <c r="Y23">
        <v>10.34</v>
      </c>
      <c r="Z23">
        <v>10</v>
      </c>
    </row>
    <row r="24" spans="1:26" x14ac:dyDescent="0.25">
      <c r="A24">
        <v>23</v>
      </c>
      <c r="B24">
        <v>15</v>
      </c>
      <c r="C24">
        <v>14.94</v>
      </c>
      <c r="D24">
        <v>14.89</v>
      </c>
      <c r="E24">
        <v>14.78</v>
      </c>
      <c r="F24">
        <v>14.61</v>
      </c>
      <c r="G24">
        <v>14.44</v>
      </c>
      <c r="H24">
        <v>14.27</v>
      </c>
      <c r="I24">
        <v>14.11</v>
      </c>
      <c r="J24">
        <v>13.94</v>
      </c>
      <c r="K24">
        <v>13.77</v>
      </c>
      <c r="L24">
        <v>13.6</v>
      </c>
      <c r="M24">
        <v>13.44</v>
      </c>
      <c r="N24">
        <v>13.27</v>
      </c>
      <c r="O24">
        <v>13.1</v>
      </c>
      <c r="P24">
        <v>12.93</v>
      </c>
      <c r="Q24">
        <v>12.77</v>
      </c>
      <c r="R24">
        <v>12.6</v>
      </c>
      <c r="S24">
        <v>12.35</v>
      </c>
      <c r="T24">
        <v>12.01</v>
      </c>
      <c r="U24">
        <v>11.68</v>
      </c>
      <c r="V24">
        <v>11.34</v>
      </c>
      <c r="W24">
        <v>11.01</v>
      </c>
      <c r="X24">
        <v>10.67</v>
      </c>
      <c r="Y24">
        <v>10.34</v>
      </c>
      <c r="Z24">
        <v>10</v>
      </c>
    </row>
    <row r="25" spans="1:26" x14ac:dyDescent="0.25">
      <c r="A25">
        <v>24</v>
      </c>
      <c r="B25">
        <v>15</v>
      </c>
      <c r="C25">
        <v>14.94</v>
      </c>
      <c r="D25">
        <v>14.89</v>
      </c>
      <c r="E25">
        <v>14.78</v>
      </c>
      <c r="F25">
        <v>14.61</v>
      </c>
      <c r="G25">
        <v>14.44</v>
      </c>
      <c r="H25">
        <v>14.27</v>
      </c>
      <c r="I25">
        <v>14.11</v>
      </c>
      <c r="J25">
        <v>13.94</v>
      </c>
      <c r="K25">
        <v>13.77</v>
      </c>
      <c r="L25">
        <v>13.6</v>
      </c>
      <c r="M25">
        <v>13.44</v>
      </c>
      <c r="N25">
        <v>13.27</v>
      </c>
      <c r="O25">
        <v>13.1</v>
      </c>
      <c r="P25">
        <v>12.93</v>
      </c>
      <c r="Q25">
        <v>12.77</v>
      </c>
      <c r="R25">
        <v>12.6</v>
      </c>
      <c r="S25">
        <v>12.35</v>
      </c>
      <c r="T25">
        <v>12.01</v>
      </c>
      <c r="U25">
        <v>11.68</v>
      </c>
      <c r="V25">
        <v>11.34</v>
      </c>
      <c r="W25">
        <v>11.01</v>
      </c>
      <c r="X25">
        <v>10.67</v>
      </c>
      <c r="Y25">
        <v>10.34</v>
      </c>
      <c r="Z25">
        <v>10</v>
      </c>
    </row>
    <row r="26" spans="1:26" x14ac:dyDescent="0.25">
      <c r="A26">
        <v>25</v>
      </c>
      <c r="B26">
        <v>15</v>
      </c>
      <c r="C26">
        <v>14.94</v>
      </c>
      <c r="D26">
        <v>14.89</v>
      </c>
      <c r="E26">
        <v>14.78</v>
      </c>
      <c r="F26">
        <v>14.61</v>
      </c>
      <c r="G26">
        <v>14.44</v>
      </c>
      <c r="H26">
        <v>14.27</v>
      </c>
      <c r="I26">
        <v>14.11</v>
      </c>
      <c r="J26">
        <v>13.94</v>
      </c>
      <c r="K26">
        <v>13.77</v>
      </c>
      <c r="L26">
        <v>13.6</v>
      </c>
      <c r="M26">
        <v>13.44</v>
      </c>
      <c r="N26">
        <v>13.27</v>
      </c>
      <c r="O26">
        <v>13.1</v>
      </c>
      <c r="P26">
        <v>12.93</v>
      </c>
      <c r="Q26">
        <v>12.77</v>
      </c>
      <c r="R26">
        <v>12.6</v>
      </c>
      <c r="S26">
        <v>12.35</v>
      </c>
      <c r="T26">
        <v>12.01</v>
      </c>
      <c r="U26">
        <v>11.68</v>
      </c>
      <c r="V26">
        <v>11.34</v>
      </c>
      <c r="W26">
        <v>11.01</v>
      </c>
      <c r="X26">
        <v>10.67</v>
      </c>
      <c r="Y26">
        <v>10.34</v>
      </c>
      <c r="Z26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"/>
  <sheetViews>
    <sheetView topLeftCell="A10" workbookViewId="0">
      <selection activeCell="C34" sqref="C34"/>
    </sheetView>
  </sheetViews>
  <sheetFormatPr defaultRowHeight="15" x14ac:dyDescent="0.25"/>
  <sheetData>
    <row r="1" spans="1:26" x14ac:dyDescent="0.25">
      <c r="A1" t="s">
        <v>153</v>
      </c>
    </row>
    <row r="2" spans="1:26" x14ac:dyDescent="0.25">
      <c r="A2">
        <v>3</v>
      </c>
    </row>
    <row r="3" spans="1:26" x14ac:dyDescent="0.25">
      <c r="A3" t="s">
        <v>154</v>
      </c>
    </row>
    <row r="4" spans="1:26" x14ac:dyDescent="0.25">
      <c r="A4" t="s">
        <v>155</v>
      </c>
    </row>
    <row r="6" spans="1:26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</row>
    <row r="7" spans="1:26" x14ac:dyDescent="0.25">
      <c r="A7">
        <v>1</v>
      </c>
      <c r="B7">
        <v>3</v>
      </c>
      <c r="C7">
        <v>3</v>
      </c>
      <c r="D7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0.5</v>
      </c>
      <c r="X7">
        <v>0.5</v>
      </c>
      <c r="Y7">
        <v>0.5</v>
      </c>
      <c r="Z7">
        <v>0.5</v>
      </c>
    </row>
    <row r="8" spans="1:26" x14ac:dyDescent="0.25">
      <c r="A8">
        <v>2</v>
      </c>
      <c r="B8">
        <v>3</v>
      </c>
      <c r="C8">
        <v>3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0.5</v>
      </c>
      <c r="X8">
        <v>0.5</v>
      </c>
      <c r="Y8">
        <v>0.5</v>
      </c>
      <c r="Z8">
        <v>0.5</v>
      </c>
    </row>
    <row r="9" spans="1:26" x14ac:dyDescent="0.25">
      <c r="A9">
        <v>3</v>
      </c>
      <c r="B9">
        <v>3</v>
      </c>
      <c r="C9">
        <v>3</v>
      </c>
      <c r="D9">
        <v>3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0.5</v>
      </c>
      <c r="X9">
        <v>0.5</v>
      </c>
      <c r="Y9">
        <v>0.5</v>
      </c>
      <c r="Z9">
        <v>0.5</v>
      </c>
    </row>
    <row r="10" spans="1:26" x14ac:dyDescent="0.25">
      <c r="A10">
        <v>4</v>
      </c>
      <c r="B10">
        <v>3</v>
      </c>
      <c r="C10">
        <v>3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0.5</v>
      </c>
      <c r="X10">
        <v>0.5</v>
      </c>
      <c r="Y10">
        <v>0.5</v>
      </c>
      <c r="Z10">
        <v>0.5</v>
      </c>
    </row>
    <row r="11" spans="1:26" x14ac:dyDescent="0.25">
      <c r="A11">
        <v>5</v>
      </c>
      <c r="B11">
        <v>3</v>
      </c>
      <c r="C11">
        <v>3</v>
      </c>
      <c r="D11">
        <v>3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0.5</v>
      </c>
      <c r="X11">
        <v>0.5</v>
      </c>
      <c r="Y11">
        <v>0.5</v>
      </c>
      <c r="Z11">
        <v>0.5</v>
      </c>
    </row>
    <row r="12" spans="1:26" x14ac:dyDescent="0.25">
      <c r="A12">
        <v>6</v>
      </c>
      <c r="B12">
        <v>3</v>
      </c>
      <c r="C12">
        <v>3</v>
      </c>
      <c r="D12">
        <v>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0.5</v>
      </c>
      <c r="X12">
        <v>0.5</v>
      </c>
      <c r="Y12">
        <v>0.5</v>
      </c>
      <c r="Z12">
        <v>0.5</v>
      </c>
    </row>
    <row r="13" spans="1:26" x14ac:dyDescent="0.25">
      <c r="A13">
        <v>7</v>
      </c>
      <c r="B13">
        <v>3</v>
      </c>
      <c r="C13">
        <v>3</v>
      </c>
      <c r="D13">
        <v>3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0.5</v>
      </c>
      <c r="X13">
        <v>0.5</v>
      </c>
      <c r="Y13">
        <v>0.5</v>
      </c>
      <c r="Z13">
        <v>0.5</v>
      </c>
    </row>
    <row r="14" spans="1:26" x14ac:dyDescent="0.25">
      <c r="A14">
        <v>8</v>
      </c>
      <c r="B14">
        <v>3</v>
      </c>
      <c r="C14">
        <v>3</v>
      </c>
      <c r="D14">
        <v>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0.5</v>
      </c>
      <c r="X14">
        <v>0.5</v>
      </c>
      <c r="Y14">
        <v>0.5</v>
      </c>
      <c r="Z14">
        <v>0.5</v>
      </c>
    </row>
    <row r="15" spans="1:26" x14ac:dyDescent="0.25">
      <c r="A15">
        <v>9</v>
      </c>
      <c r="B15">
        <v>3</v>
      </c>
      <c r="C15">
        <v>3</v>
      </c>
      <c r="D15">
        <v>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0.5</v>
      </c>
      <c r="X15">
        <v>0.5</v>
      </c>
      <c r="Y15">
        <v>0.5</v>
      </c>
      <c r="Z15">
        <v>0.5</v>
      </c>
    </row>
    <row r="16" spans="1:26" x14ac:dyDescent="0.25">
      <c r="A16">
        <v>10</v>
      </c>
      <c r="B16">
        <v>3</v>
      </c>
      <c r="C16">
        <v>3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0.5</v>
      </c>
      <c r="X16">
        <v>0.5</v>
      </c>
      <c r="Y16">
        <v>0.5</v>
      </c>
      <c r="Z16">
        <v>0.5</v>
      </c>
    </row>
    <row r="17" spans="1:26" x14ac:dyDescent="0.25">
      <c r="A17">
        <v>11</v>
      </c>
      <c r="B17">
        <v>3</v>
      </c>
      <c r="C17">
        <v>3</v>
      </c>
      <c r="D17">
        <v>3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0.5</v>
      </c>
      <c r="X17">
        <v>0.5</v>
      </c>
      <c r="Y17">
        <v>0.5</v>
      </c>
      <c r="Z17">
        <v>0.5</v>
      </c>
    </row>
    <row r="18" spans="1:26" x14ac:dyDescent="0.25">
      <c r="A18">
        <v>12</v>
      </c>
      <c r="B18">
        <v>3</v>
      </c>
      <c r="C18">
        <v>3</v>
      </c>
      <c r="D18">
        <v>3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0.5</v>
      </c>
      <c r="X18">
        <v>0.5</v>
      </c>
      <c r="Y18">
        <v>0.5</v>
      </c>
      <c r="Z18">
        <v>0.5</v>
      </c>
    </row>
    <row r="19" spans="1:26" x14ac:dyDescent="0.25">
      <c r="A19">
        <v>13</v>
      </c>
      <c r="B19">
        <v>3</v>
      </c>
      <c r="C19">
        <v>3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0.5</v>
      </c>
      <c r="X19">
        <v>0.5</v>
      </c>
      <c r="Y19">
        <v>0.5</v>
      </c>
      <c r="Z19">
        <v>0.5</v>
      </c>
    </row>
    <row r="20" spans="1:26" x14ac:dyDescent="0.25">
      <c r="A20">
        <v>14</v>
      </c>
      <c r="B20">
        <v>3</v>
      </c>
      <c r="C20">
        <v>3</v>
      </c>
      <c r="D20">
        <v>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0.5</v>
      </c>
      <c r="X20">
        <v>0.5</v>
      </c>
      <c r="Y20">
        <v>0.5</v>
      </c>
      <c r="Z20">
        <v>0.5</v>
      </c>
    </row>
    <row r="21" spans="1:26" x14ac:dyDescent="0.25">
      <c r="A21">
        <v>15</v>
      </c>
      <c r="B21">
        <v>3</v>
      </c>
      <c r="C21">
        <v>3</v>
      </c>
      <c r="D21">
        <v>3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0.5</v>
      </c>
      <c r="X21">
        <v>0.5</v>
      </c>
      <c r="Y21">
        <v>0.5</v>
      </c>
      <c r="Z21">
        <v>0.5</v>
      </c>
    </row>
    <row r="22" spans="1:26" x14ac:dyDescent="0.25">
      <c r="A22">
        <v>16</v>
      </c>
      <c r="B22">
        <v>3</v>
      </c>
      <c r="C22">
        <v>3</v>
      </c>
      <c r="D22">
        <v>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0.5</v>
      </c>
      <c r="X22">
        <v>0.5</v>
      </c>
      <c r="Y22">
        <v>0.5</v>
      </c>
      <c r="Z22">
        <v>0.5</v>
      </c>
    </row>
    <row r="23" spans="1:26" x14ac:dyDescent="0.25">
      <c r="A23">
        <v>17</v>
      </c>
      <c r="B23">
        <v>3</v>
      </c>
      <c r="C23">
        <v>3</v>
      </c>
      <c r="D23">
        <v>3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0.5</v>
      </c>
      <c r="X23">
        <v>0.5</v>
      </c>
      <c r="Y23">
        <v>0.5</v>
      </c>
      <c r="Z23">
        <v>0.5</v>
      </c>
    </row>
    <row r="24" spans="1:26" x14ac:dyDescent="0.25">
      <c r="A24">
        <v>18</v>
      </c>
      <c r="B24">
        <v>3</v>
      </c>
      <c r="C24">
        <v>3</v>
      </c>
      <c r="D24">
        <v>3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0.5</v>
      </c>
      <c r="X24">
        <v>0.5</v>
      </c>
      <c r="Y24">
        <v>0.5</v>
      </c>
      <c r="Z24">
        <v>0.5</v>
      </c>
    </row>
    <row r="25" spans="1:26" x14ac:dyDescent="0.25">
      <c r="A25">
        <v>19</v>
      </c>
      <c r="B25">
        <v>3</v>
      </c>
      <c r="C25">
        <v>3</v>
      </c>
      <c r="D25">
        <v>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0.5</v>
      </c>
      <c r="X25">
        <v>0.5</v>
      </c>
      <c r="Y25">
        <v>0.5</v>
      </c>
      <c r="Z25">
        <v>0.5</v>
      </c>
    </row>
    <row r="26" spans="1:26" x14ac:dyDescent="0.25">
      <c r="A26">
        <v>20</v>
      </c>
      <c r="B26">
        <v>3</v>
      </c>
      <c r="C26">
        <v>3</v>
      </c>
      <c r="D26">
        <v>3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0.5</v>
      </c>
      <c r="X26">
        <v>0.5</v>
      </c>
      <c r="Y26">
        <v>0.5</v>
      </c>
      <c r="Z26">
        <v>0.5</v>
      </c>
    </row>
    <row r="27" spans="1:26" x14ac:dyDescent="0.25">
      <c r="A27">
        <v>21</v>
      </c>
      <c r="B27">
        <v>3</v>
      </c>
      <c r="C27">
        <v>3</v>
      </c>
      <c r="D27">
        <v>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0.5</v>
      </c>
      <c r="X27">
        <v>0.5</v>
      </c>
      <c r="Y27">
        <v>0.5</v>
      </c>
      <c r="Z27">
        <v>0.5</v>
      </c>
    </row>
    <row r="28" spans="1:26" x14ac:dyDescent="0.25">
      <c r="A28">
        <v>22</v>
      </c>
      <c r="B28">
        <v>3</v>
      </c>
      <c r="C28">
        <v>3</v>
      </c>
      <c r="D28">
        <v>3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0.5</v>
      </c>
      <c r="X28">
        <v>0.5</v>
      </c>
      <c r="Y28">
        <v>0.5</v>
      </c>
      <c r="Z28">
        <v>0.5</v>
      </c>
    </row>
    <row r="29" spans="1:26" x14ac:dyDescent="0.25">
      <c r="A29">
        <v>23</v>
      </c>
      <c r="B29">
        <v>3</v>
      </c>
      <c r="C29">
        <v>3</v>
      </c>
      <c r="D29">
        <v>3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0.5</v>
      </c>
      <c r="X29">
        <v>0.5</v>
      </c>
      <c r="Y29">
        <v>0.5</v>
      </c>
      <c r="Z29">
        <v>0.5</v>
      </c>
    </row>
    <row r="30" spans="1:26" x14ac:dyDescent="0.25">
      <c r="A30">
        <v>24</v>
      </c>
      <c r="B30">
        <v>3</v>
      </c>
      <c r="C30">
        <v>3</v>
      </c>
      <c r="D30">
        <v>3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0.5</v>
      </c>
      <c r="X30">
        <v>0.5</v>
      </c>
      <c r="Y30">
        <v>0.5</v>
      </c>
      <c r="Z30">
        <v>0.5</v>
      </c>
    </row>
    <row r="31" spans="1:26" x14ac:dyDescent="0.25">
      <c r="A31">
        <v>25</v>
      </c>
      <c r="B31">
        <v>3</v>
      </c>
      <c r="C31">
        <v>3</v>
      </c>
      <c r="D31">
        <v>3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0.5</v>
      </c>
      <c r="X31">
        <v>0.5</v>
      </c>
      <c r="Y31">
        <v>0.5</v>
      </c>
      <c r="Z31">
        <v>0.5</v>
      </c>
    </row>
    <row r="34" spans="2:4" x14ac:dyDescent="0.25">
      <c r="B34" t="s">
        <v>156</v>
      </c>
      <c r="C34">
        <f>25/((3/3)+(18/1)+(4/0.5))</f>
        <v>0.92592592592592593</v>
      </c>
    </row>
    <row r="35" spans="2:4" x14ac:dyDescent="0.25">
      <c r="C35">
        <f>((3*3)+(0.5*4))/7</f>
        <v>1.5714285714285714</v>
      </c>
      <c r="D35">
        <f>((3*3)+(0.5*4))/25</f>
        <v>0.44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1"/>
  <sheetViews>
    <sheetView tabSelected="1" topLeftCell="A19" workbookViewId="0">
      <selection activeCell="K33" sqref="K33"/>
    </sheetView>
  </sheetViews>
  <sheetFormatPr defaultRowHeight="15" x14ac:dyDescent="0.25"/>
  <cols>
    <col min="1" max="2" width="5.140625" customWidth="1"/>
  </cols>
  <sheetData>
    <row r="2" spans="1:2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</row>
    <row r="3" spans="1:26" x14ac:dyDescent="0.25">
      <c r="A3">
        <v>1</v>
      </c>
      <c r="C3">
        <f>(Heads!B2-Heads!C2)*((1/K_eachCell!C7)+(1/K_eachCell!B7))</f>
        <v>4.0000000000000327E-2</v>
      </c>
      <c r="D3">
        <f>(Heads!C2-Heads!D2)*((1/K_eachCell!D7)+(1/K_eachCell!C7))</f>
        <v>3.3333333333332618E-2</v>
      </c>
      <c r="E3">
        <f>(Heads!D2-Heads!E2)*((1/K_eachCell!E7)+(1/K_eachCell!D7))</f>
        <v>0.14666666666666828</v>
      </c>
      <c r="F3">
        <f>(Heads!E2-Heads!F2)*((1/K_eachCell!F7)+(1/K_eachCell!E7))</f>
        <v>0.33999999999999986</v>
      </c>
      <c r="G3">
        <f>(Heads!F2-Heads!G2)*((1/K_eachCell!G7)+(1/K_eachCell!F7))</f>
        <v>0.33999999999999986</v>
      </c>
      <c r="H3">
        <f>(Heads!G2-Heads!H2)*((1/K_eachCell!H7)+(1/K_eachCell!G7))</f>
        <v>0.33999999999999986</v>
      </c>
      <c r="I3">
        <f>(Heads!H2-Heads!I2)*((1/K_eachCell!I7)+(1/K_eachCell!H7))</f>
        <v>0.32000000000000028</v>
      </c>
      <c r="J3">
        <f>(Heads!I2-Heads!J2)*((1/K_eachCell!J7)+(1/K_eachCell!I7))</f>
        <v>0.33999999999999986</v>
      </c>
      <c r="K3">
        <f>(Heads!J2-Heads!K2)*((1/K_eachCell!K7)+(1/K_eachCell!J7))</f>
        <v>0.33999999999999986</v>
      </c>
      <c r="L3">
        <f>(Heads!K2-Heads!L2)*((1/K_eachCell!L7)+(1/K_eachCell!K7))</f>
        <v>0.33999999999999986</v>
      </c>
      <c r="M3">
        <f>(Heads!L2-Heads!M2)*((1/K_eachCell!M7)+(1/K_eachCell!L7))</f>
        <v>0.32000000000000028</v>
      </c>
      <c r="N3">
        <f>(Heads!M2-Heads!N2)*((1/K_eachCell!N7)+(1/K_eachCell!M7))</f>
        <v>0.33999999999999986</v>
      </c>
      <c r="O3">
        <f>(Heads!N2-Heads!O2)*((1/K_eachCell!O7)+(1/K_eachCell!N7))</f>
        <v>0.33999999999999986</v>
      </c>
      <c r="P3">
        <f>(Heads!O2-Heads!P2)*((1/K_eachCell!P7)+(1/K_eachCell!O7))</f>
        <v>0.33999999999999986</v>
      </c>
      <c r="Q3">
        <f>(Heads!P2-Heads!Q2)*((1/K_eachCell!Q7)+(1/K_eachCell!P7))</f>
        <v>0.32000000000000028</v>
      </c>
      <c r="R3">
        <f>(Heads!Q2-Heads!R2)*((1/K_eachCell!R7)+(1/K_eachCell!Q7))</f>
        <v>0.33999999999999986</v>
      </c>
      <c r="S3">
        <f>(Heads!R2-Heads!S2)*((1/K_eachCell!S7)+(1/K_eachCell!R7))</f>
        <v>0.5</v>
      </c>
      <c r="T3">
        <f>(Heads!S2-Heads!T2)*((1/K_eachCell!T7)+(1/K_eachCell!S7))</f>
        <v>0.67999999999999972</v>
      </c>
      <c r="U3">
        <f>(Heads!T2-Heads!U2)*((1/K_eachCell!U7)+(1/K_eachCell!T7))</f>
        <v>0.66000000000000014</v>
      </c>
      <c r="V3">
        <f>(Heads!U2-Heads!V2)*((1/K_eachCell!V7)+(1/K_eachCell!U7))</f>
        <v>0.67999999999999972</v>
      </c>
      <c r="W3">
        <f>(Heads!V2-Heads!W2)*((1/K_eachCell!W7)+(1/K_eachCell!V7))</f>
        <v>0.99000000000000021</v>
      </c>
      <c r="X3">
        <f>(Heads!W2-Heads!X2)*((1/K_eachCell!X7)+(1/K_eachCell!W7))</f>
        <v>1.3599999999999994</v>
      </c>
      <c r="Y3">
        <f>(Heads!X2-Heads!Y2)*((1/K_eachCell!Y7)+(1/K_eachCell!X7))</f>
        <v>1.3200000000000003</v>
      </c>
      <c r="Z3">
        <f>(Heads!Y2-Heads!Z2)*((1/K_eachCell!Z7)+(1/K_eachCell!Y7))</f>
        <v>1.3599999999999994</v>
      </c>
    </row>
    <row r="4" spans="1:26" x14ac:dyDescent="0.25">
      <c r="A4">
        <v>2</v>
      </c>
      <c r="C4">
        <f>(Heads!B3-Heads!C3)*((1/K_eachCell!C8)+(1/K_eachCell!B8))</f>
        <v>4.0000000000000327E-2</v>
      </c>
      <c r="D4">
        <f>(Heads!C3-Heads!D3)*((1/K_eachCell!D8)+(1/K_eachCell!C8))</f>
        <v>3.3333333333332618E-2</v>
      </c>
      <c r="E4">
        <f>(Heads!D3-Heads!E3)*((1/K_eachCell!E8)+(1/K_eachCell!D8))</f>
        <v>0.14666666666666828</v>
      </c>
      <c r="F4">
        <f>(Heads!E3-Heads!F3)*((1/K_eachCell!F8)+(1/K_eachCell!E8))</f>
        <v>0.33999999999999986</v>
      </c>
      <c r="G4">
        <f>(Heads!F3-Heads!G3)*((1/K_eachCell!G8)+(1/K_eachCell!F8))</f>
        <v>0.33999999999999986</v>
      </c>
      <c r="H4">
        <f>(Heads!G3-Heads!H3)*((1/K_eachCell!H8)+(1/K_eachCell!G8))</f>
        <v>0.33999999999999986</v>
      </c>
      <c r="I4">
        <f>(Heads!H3-Heads!I3)*((1/K_eachCell!I8)+(1/K_eachCell!H8))</f>
        <v>0.32000000000000028</v>
      </c>
      <c r="J4">
        <f>(Heads!I3-Heads!J3)*((1/K_eachCell!J8)+(1/K_eachCell!I8))</f>
        <v>0.33999999999999986</v>
      </c>
      <c r="K4">
        <f>(Heads!J3-Heads!K3)*((1/K_eachCell!K8)+(1/K_eachCell!J8))</f>
        <v>0.33999999999999986</v>
      </c>
      <c r="L4">
        <f>(Heads!K3-Heads!L3)*((1/K_eachCell!L8)+(1/K_eachCell!K8))</f>
        <v>0.33999999999999986</v>
      </c>
      <c r="M4">
        <f>(Heads!L3-Heads!M3)*((1/K_eachCell!M8)+(1/K_eachCell!L8))</f>
        <v>0.32000000000000028</v>
      </c>
      <c r="N4">
        <f>(Heads!M3-Heads!N3)*((1/K_eachCell!N8)+(1/K_eachCell!M8))</f>
        <v>0.33999999999999986</v>
      </c>
      <c r="O4">
        <f>(Heads!N3-Heads!O3)*((1/K_eachCell!O8)+(1/K_eachCell!N8))</f>
        <v>0.33999999999999986</v>
      </c>
      <c r="P4">
        <f>(Heads!O3-Heads!P3)*((1/K_eachCell!P8)+(1/K_eachCell!O8))</f>
        <v>0.33999999999999986</v>
      </c>
      <c r="Q4">
        <f>(Heads!P3-Heads!Q3)*((1/K_eachCell!Q8)+(1/K_eachCell!P8))</f>
        <v>0.32000000000000028</v>
      </c>
      <c r="R4">
        <f>(Heads!Q3-Heads!R3)*((1/K_eachCell!R8)+(1/K_eachCell!Q8))</f>
        <v>0.33999999999999986</v>
      </c>
      <c r="S4">
        <f>(Heads!R3-Heads!S3)*((1/K_eachCell!S8)+(1/K_eachCell!R8))</f>
        <v>0.5</v>
      </c>
      <c r="T4">
        <f>(Heads!S3-Heads!T3)*((1/K_eachCell!T8)+(1/K_eachCell!S8))</f>
        <v>0.67999999999999972</v>
      </c>
      <c r="U4">
        <f>(Heads!T3-Heads!U3)*((1/K_eachCell!U8)+(1/K_eachCell!T8))</f>
        <v>0.66000000000000014</v>
      </c>
      <c r="V4">
        <f>(Heads!U3-Heads!V3)*((1/K_eachCell!V8)+(1/K_eachCell!U8))</f>
        <v>0.67999999999999972</v>
      </c>
      <c r="W4">
        <f>(Heads!V3-Heads!W3)*((1/K_eachCell!W8)+(1/K_eachCell!V8))</f>
        <v>0.99000000000000021</v>
      </c>
      <c r="X4">
        <f>(Heads!W3-Heads!X3)*((1/K_eachCell!X8)+(1/K_eachCell!W8))</f>
        <v>1.3599999999999994</v>
      </c>
      <c r="Y4">
        <f>(Heads!X3-Heads!Y3)*((1/K_eachCell!Y8)+(1/K_eachCell!X8))</f>
        <v>1.3200000000000003</v>
      </c>
      <c r="Z4">
        <f>(Heads!Y3-Heads!Z3)*((1/K_eachCell!Z8)+(1/K_eachCell!Y8))</f>
        <v>1.3599999999999994</v>
      </c>
    </row>
    <row r="5" spans="1:26" x14ac:dyDescent="0.25">
      <c r="A5">
        <v>3</v>
      </c>
      <c r="C5">
        <f>(Heads!B4-Heads!C4)*((1/K_eachCell!C9)+(1/K_eachCell!B9))</f>
        <v>4.0000000000000327E-2</v>
      </c>
      <c r="D5">
        <f>(Heads!C4-Heads!D4)*((1/K_eachCell!D9)+(1/K_eachCell!C9))</f>
        <v>3.3333333333332618E-2</v>
      </c>
      <c r="E5">
        <f>(Heads!D4-Heads!E4)*((1/K_eachCell!E9)+(1/K_eachCell!D9))</f>
        <v>0.14666666666666828</v>
      </c>
      <c r="F5">
        <f>(Heads!E4-Heads!F4)*((1/K_eachCell!F9)+(1/K_eachCell!E9))</f>
        <v>0.33999999999999986</v>
      </c>
      <c r="G5">
        <f>(Heads!F4-Heads!G4)*((1/K_eachCell!G9)+(1/K_eachCell!F9))</f>
        <v>0.33999999999999986</v>
      </c>
      <c r="H5">
        <f>(Heads!G4-Heads!H4)*((1/K_eachCell!H9)+(1/K_eachCell!G9))</f>
        <v>0.33999999999999986</v>
      </c>
      <c r="I5">
        <f>(Heads!H4-Heads!I4)*((1/K_eachCell!I9)+(1/K_eachCell!H9))</f>
        <v>0.32000000000000028</v>
      </c>
      <c r="J5">
        <f>(Heads!I4-Heads!J4)*((1/K_eachCell!J9)+(1/K_eachCell!I9))</f>
        <v>0.33999999999999986</v>
      </c>
      <c r="K5">
        <f>(Heads!J4-Heads!K4)*((1/K_eachCell!K9)+(1/K_eachCell!J9))</f>
        <v>0.33999999999999986</v>
      </c>
      <c r="L5">
        <f>(Heads!K4-Heads!L4)*((1/K_eachCell!L9)+(1/K_eachCell!K9))</f>
        <v>0.33999999999999986</v>
      </c>
      <c r="M5">
        <f>(Heads!L4-Heads!M4)*((1/K_eachCell!M9)+(1/K_eachCell!L9))</f>
        <v>0.32000000000000028</v>
      </c>
      <c r="N5">
        <f>(Heads!M4-Heads!N4)*((1/K_eachCell!N9)+(1/K_eachCell!M9))</f>
        <v>0.33999999999999986</v>
      </c>
      <c r="O5">
        <f>(Heads!N4-Heads!O4)*((1/K_eachCell!O9)+(1/K_eachCell!N9))</f>
        <v>0.33999999999999986</v>
      </c>
      <c r="P5">
        <f>(Heads!O4-Heads!P4)*((1/K_eachCell!P9)+(1/K_eachCell!O9))</f>
        <v>0.33999999999999986</v>
      </c>
      <c r="Q5">
        <f>(Heads!P4-Heads!Q4)*((1/K_eachCell!Q9)+(1/K_eachCell!P9))</f>
        <v>0.32000000000000028</v>
      </c>
      <c r="R5">
        <f>(Heads!Q4-Heads!R4)*((1/K_eachCell!R9)+(1/K_eachCell!Q9))</f>
        <v>0.33999999999999986</v>
      </c>
      <c r="S5">
        <f>(Heads!R4-Heads!S4)*((1/K_eachCell!S9)+(1/K_eachCell!R9))</f>
        <v>0.5</v>
      </c>
      <c r="T5">
        <f>(Heads!S4-Heads!T4)*((1/K_eachCell!T9)+(1/K_eachCell!S9))</f>
        <v>0.67999999999999972</v>
      </c>
      <c r="U5">
        <f>(Heads!T4-Heads!U4)*((1/K_eachCell!U9)+(1/K_eachCell!T9))</f>
        <v>0.66000000000000014</v>
      </c>
      <c r="V5">
        <f>(Heads!U4-Heads!V4)*((1/K_eachCell!V9)+(1/K_eachCell!U9))</f>
        <v>0.67999999999999972</v>
      </c>
      <c r="W5">
        <f>(Heads!V4-Heads!W4)*((1/K_eachCell!W9)+(1/K_eachCell!V9))</f>
        <v>0.99000000000000021</v>
      </c>
      <c r="X5">
        <f>(Heads!W4-Heads!X4)*((1/K_eachCell!X9)+(1/K_eachCell!W9))</f>
        <v>1.3599999999999994</v>
      </c>
      <c r="Y5">
        <f>(Heads!X4-Heads!Y4)*((1/K_eachCell!Y9)+(1/K_eachCell!X9))</f>
        <v>1.3200000000000003</v>
      </c>
      <c r="Z5">
        <f>(Heads!Y4-Heads!Z4)*((1/K_eachCell!Z9)+(1/K_eachCell!Y9))</f>
        <v>1.3599999999999994</v>
      </c>
    </row>
    <row r="6" spans="1:26" x14ac:dyDescent="0.25">
      <c r="A6">
        <v>4</v>
      </c>
      <c r="C6">
        <f>(Heads!B5-Heads!C5)*((1/K_eachCell!C10)+(1/K_eachCell!B10))</f>
        <v>4.0000000000000327E-2</v>
      </c>
      <c r="D6">
        <f>(Heads!C5-Heads!D5)*((1/K_eachCell!D10)+(1/K_eachCell!C10))</f>
        <v>3.3333333333332618E-2</v>
      </c>
      <c r="E6">
        <f>(Heads!D5-Heads!E5)*((1/K_eachCell!E10)+(1/K_eachCell!D10))</f>
        <v>0.14666666666666828</v>
      </c>
      <c r="F6">
        <f>(Heads!E5-Heads!F5)*((1/K_eachCell!F10)+(1/K_eachCell!E10))</f>
        <v>0.33999999999999986</v>
      </c>
      <c r="G6">
        <f>(Heads!F5-Heads!G5)*((1/K_eachCell!G10)+(1/K_eachCell!F10))</f>
        <v>0.33999999999999986</v>
      </c>
      <c r="H6">
        <f>(Heads!G5-Heads!H5)*((1/K_eachCell!H10)+(1/K_eachCell!G10))</f>
        <v>0.33999999999999986</v>
      </c>
      <c r="I6">
        <f>(Heads!H5-Heads!I5)*((1/K_eachCell!I10)+(1/K_eachCell!H10))</f>
        <v>0.32000000000000028</v>
      </c>
      <c r="J6">
        <f>(Heads!I5-Heads!J5)*((1/K_eachCell!J10)+(1/K_eachCell!I10))</f>
        <v>0.33999999999999986</v>
      </c>
      <c r="K6">
        <f>(Heads!J5-Heads!K5)*((1/K_eachCell!K10)+(1/K_eachCell!J10))</f>
        <v>0.33999999999999986</v>
      </c>
      <c r="L6">
        <f>(Heads!K5-Heads!L5)*((1/K_eachCell!L10)+(1/K_eachCell!K10))</f>
        <v>0.33999999999999986</v>
      </c>
      <c r="M6">
        <f>(Heads!L5-Heads!M5)*((1/K_eachCell!M10)+(1/K_eachCell!L10))</f>
        <v>0.32000000000000028</v>
      </c>
      <c r="N6">
        <f>(Heads!M5-Heads!N5)*((1/K_eachCell!N10)+(1/K_eachCell!M10))</f>
        <v>0.33999999999999986</v>
      </c>
      <c r="O6">
        <f>(Heads!N5-Heads!O5)*((1/K_eachCell!O10)+(1/K_eachCell!N10))</f>
        <v>0.33999999999999986</v>
      </c>
      <c r="P6">
        <f>(Heads!O5-Heads!P5)*((1/K_eachCell!P10)+(1/K_eachCell!O10))</f>
        <v>0.33999999999999986</v>
      </c>
      <c r="Q6">
        <f>(Heads!P5-Heads!Q5)*((1/K_eachCell!Q10)+(1/K_eachCell!P10))</f>
        <v>0.32000000000000028</v>
      </c>
      <c r="R6">
        <f>(Heads!Q5-Heads!R5)*((1/K_eachCell!R10)+(1/K_eachCell!Q10))</f>
        <v>0.33999999999999986</v>
      </c>
      <c r="S6">
        <f>(Heads!R5-Heads!S5)*((1/K_eachCell!S10)+(1/K_eachCell!R10))</f>
        <v>0.5</v>
      </c>
      <c r="T6">
        <f>(Heads!S5-Heads!T5)*((1/K_eachCell!T10)+(1/K_eachCell!S10))</f>
        <v>0.67999999999999972</v>
      </c>
      <c r="U6">
        <f>(Heads!T5-Heads!U5)*((1/K_eachCell!U10)+(1/K_eachCell!T10))</f>
        <v>0.66000000000000014</v>
      </c>
      <c r="V6">
        <f>(Heads!U5-Heads!V5)*((1/K_eachCell!V10)+(1/K_eachCell!U10))</f>
        <v>0.67999999999999972</v>
      </c>
      <c r="W6">
        <f>(Heads!V5-Heads!W5)*((1/K_eachCell!W10)+(1/K_eachCell!V10))</f>
        <v>0.99000000000000021</v>
      </c>
      <c r="X6">
        <f>(Heads!W5-Heads!X5)*((1/K_eachCell!X10)+(1/K_eachCell!W10))</f>
        <v>1.3599999999999994</v>
      </c>
      <c r="Y6">
        <f>(Heads!X5-Heads!Y5)*((1/K_eachCell!Y10)+(1/K_eachCell!X10))</f>
        <v>1.3200000000000003</v>
      </c>
      <c r="Z6">
        <f>(Heads!Y5-Heads!Z5)*((1/K_eachCell!Z10)+(1/K_eachCell!Y10))</f>
        <v>1.3599999999999994</v>
      </c>
    </row>
    <row r="7" spans="1:26" x14ac:dyDescent="0.25">
      <c r="A7">
        <v>5</v>
      </c>
      <c r="C7">
        <f>(Heads!B6-Heads!C6)*((1/K_eachCell!C11)+(1/K_eachCell!B11))</f>
        <v>4.0000000000000327E-2</v>
      </c>
      <c r="D7">
        <f>(Heads!C6-Heads!D6)*((1/K_eachCell!D11)+(1/K_eachCell!C11))</f>
        <v>3.3333333333332618E-2</v>
      </c>
      <c r="E7">
        <f>(Heads!D6-Heads!E6)*((1/K_eachCell!E11)+(1/K_eachCell!D11))</f>
        <v>0.14666666666666828</v>
      </c>
      <c r="F7">
        <f>(Heads!E6-Heads!F6)*((1/K_eachCell!F11)+(1/K_eachCell!E11))</f>
        <v>0.33999999999999986</v>
      </c>
      <c r="G7">
        <f>(Heads!F6-Heads!G6)*((1/K_eachCell!G11)+(1/K_eachCell!F11))</f>
        <v>0.33999999999999986</v>
      </c>
      <c r="H7">
        <f>(Heads!G6-Heads!H6)*((1/K_eachCell!H11)+(1/K_eachCell!G11))</f>
        <v>0.33999999999999986</v>
      </c>
      <c r="I7">
        <f>(Heads!H6-Heads!I6)*((1/K_eachCell!I11)+(1/K_eachCell!H11))</f>
        <v>0.32000000000000028</v>
      </c>
      <c r="J7">
        <f>(Heads!I6-Heads!J6)*((1/K_eachCell!J11)+(1/K_eachCell!I11))</f>
        <v>0.33999999999999986</v>
      </c>
      <c r="K7">
        <f>(Heads!J6-Heads!K6)*((1/K_eachCell!K11)+(1/K_eachCell!J11))</f>
        <v>0.33999999999999986</v>
      </c>
      <c r="L7">
        <f>(Heads!K6-Heads!L6)*((1/K_eachCell!L11)+(1/K_eachCell!K11))</f>
        <v>0.33999999999999986</v>
      </c>
      <c r="M7">
        <f>(Heads!L6-Heads!M6)*((1/K_eachCell!M11)+(1/K_eachCell!L11))</f>
        <v>0.32000000000000028</v>
      </c>
      <c r="N7">
        <f>(Heads!M6-Heads!N6)*((1/K_eachCell!N11)+(1/K_eachCell!M11))</f>
        <v>0.33999999999999986</v>
      </c>
      <c r="O7">
        <f>(Heads!N6-Heads!O6)*((1/K_eachCell!O11)+(1/K_eachCell!N11))</f>
        <v>0.33999999999999986</v>
      </c>
      <c r="P7">
        <f>(Heads!O6-Heads!P6)*((1/K_eachCell!P11)+(1/K_eachCell!O11))</f>
        <v>0.33999999999999986</v>
      </c>
      <c r="Q7">
        <f>(Heads!P6-Heads!Q6)*((1/K_eachCell!Q11)+(1/K_eachCell!P11))</f>
        <v>0.32000000000000028</v>
      </c>
      <c r="R7">
        <f>(Heads!Q6-Heads!R6)*((1/K_eachCell!R11)+(1/K_eachCell!Q11))</f>
        <v>0.33999999999999986</v>
      </c>
      <c r="S7">
        <f>(Heads!R6-Heads!S6)*((1/K_eachCell!S11)+(1/K_eachCell!R11))</f>
        <v>0.5</v>
      </c>
      <c r="T7">
        <f>(Heads!S6-Heads!T6)*((1/K_eachCell!T11)+(1/K_eachCell!S11))</f>
        <v>0.67999999999999972</v>
      </c>
      <c r="U7">
        <f>(Heads!T6-Heads!U6)*((1/K_eachCell!U11)+(1/K_eachCell!T11))</f>
        <v>0.66000000000000014</v>
      </c>
      <c r="V7">
        <f>(Heads!U6-Heads!V6)*((1/K_eachCell!V11)+(1/K_eachCell!U11))</f>
        <v>0.67999999999999972</v>
      </c>
      <c r="W7">
        <f>(Heads!V6-Heads!W6)*((1/K_eachCell!W11)+(1/K_eachCell!V11))</f>
        <v>0.99000000000000021</v>
      </c>
      <c r="X7">
        <f>(Heads!W6-Heads!X6)*((1/K_eachCell!X11)+(1/K_eachCell!W11))</f>
        <v>1.3599999999999994</v>
      </c>
      <c r="Y7">
        <f>(Heads!X6-Heads!Y6)*((1/K_eachCell!Y11)+(1/K_eachCell!X11))</f>
        <v>1.3200000000000003</v>
      </c>
      <c r="Z7">
        <f>(Heads!Y6-Heads!Z6)*((1/K_eachCell!Z11)+(1/K_eachCell!Y11))</f>
        <v>1.3599999999999994</v>
      </c>
    </row>
    <row r="8" spans="1:26" x14ac:dyDescent="0.25">
      <c r="A8">
        <v>6</v>
      </c>
      <c r="C8">
        <f>(Heads!B7-Heads!C7)*((1/K_eachCell!C12)+(1/K_eachCell!B12))</f>
        <v>4.0000000000000327E-2</v>
      </c>
      <c r="D8">
        <f>(Heads!C7-Heads!D7)*((1/K_eachCell!D12)+(1/K_eachCell!C12))</f>
        <v>3.3333333333332618E-2</v>
      </c>
      <c r="E8">
        <f>(Heads!D7-Heads!E7)*((1/K_eachCell!E12)+(1/K_eachCell!D12))</f>
        <v>0.14666666666666828</v>
      </c>
      <c r="F8">
        <f>(Heads!E7-Heads!F7)*((1/K_eachCell!F12)+(1/K_eachCell!E12))</f>
        <v>0.33999999999999986</v>
      </c>
      <c r="G8">
        <f>(Heads!F7-Heads!G7)*((1/K_eachCell!G12)+(1/K_eachCell!F12))</f>
        <v>0.33999999999999986</v>
      </c>
      <c r="H8">
        <f>(Heads!G7-Heads!H7)*((1/K_eachCell!H12)+(1/K_eachCell!G12))</f>
        <v>0.33999999999999986</v>
      </c>
      <c r="I8">
        <f>(Heads!H7-Heads!I7)*((1/K_eachCell!I12)+(1/K_eachCell!H12))</f>
        <v>0.32000000000000028</v>
      </c>
      <c r="J8">
        <f>(Heads!I7-Heads!J7)*((1/K_eachCell!J12)+(1/K_eachCell!I12))</f>
        <v>0.33999999999999986</v>
      </c>
      <c r="K8">
        <f>(Heads!J7-Heads!K7)*((1/K_eachCell!K12)+(1/K_eachCell!J12))</f>
        <v>0.33999999999999986</v>
      </c>
      <c r="L8">
        <f>(Heads!K7-Heads!L7)*((1/K_eachCell!L12)+(1/K_eachCell!K12))</f>
        <v>0.33999999999999986</v>
      </c>
      <c r="M8">
        <f>(Heads!L7-Heads!M7)*((1/K_eachCell!M12)+(1/K_eachCell!L12))</f>
        <v>0.32000000000000028</v>
      </c>
      <c r="N8">
        <f>(Heads!M7-Heads!N7)*((1/K_eachCell!N12)+(1/K_eachCell!M12))</f>
        <v>0.33999999999999986</v>
      </c>
      <c r="O8">
        <f>(Heads!N7-Heads!O7)*((1/K_eachCell!O12)+(1/K_eachCell!N12))</f>
        <v>0.33999999999999986</v>
      </c>
      <c r="P8">
        <f>(Heads!O7-Heads!P7)*((1/K_eachCell!P12)+(1/K_eachCell!O12))</f>
        <v>0.33999999999999986</v>
      </c>
      <c r="Q8">
        <f>(Heads!P7-Heads!Q7)*((1/K_eachCell!Q12)+(1/K_eachCell!P12))</f>
        <v>0.32000000000000028</v>
      </c>
      <c r="R8">
        <f>(Heads!Q7-Heads!R7)*((1/K_eachCell!R12)+(1/K_eachCell!Q12))</f>
        <v>0.33999999999999986</v>
      </c>
      <c r="S8">
        <f>(Heads!R7-Heads!S7)*((1/K_eachCell!S12)+(1/K_eachCell!R12))</f>
        <v>0.5</v>
      </c>
      <c r="T8">
        <f>(Heads!S7-Heads!T7)*((1/K_eachCell!T12)+(1/K_eachCell!S12))</f>
        <v>0.67999999999999972</v>
      </c>
      <c r="U8">
        <f>(Heads!T7-Heads!U7)*((1/K_eachCell!U12)+(1/K_eachCell!T12))</f>
        <v>0.66000000000000014</v>
      </c>
      <c r="V8">
        <f>(Heads!U7-Heads!V7)*((1/K_eachCell!V12)+(1/K_eachCell!U12))</f>
        <v>0.67999999999999972</v>
      </c>
      <c r="W8">
        <f>(Heads!V7-Heads!W7)*((1/K_eachCell!W12)+(1/K_eachCell!V12))</f>
        <v>0.99000000000000021</v>
      </c>
      <c r="X8">
        <f>(Heads!W7-Heads!X7)*((1/K_eachCell!X12)+(1/K_eachCell!W12))</f>
        <v>1.3599999999999994</v>
      </c>
      <c r="Y8">
        <f>(Heads!X7-Heads!Y7)*((1/K_eachCell!Y12)+(1/K_eachCell!X12))</f>
        <v>1.3200000000000003</v>
      </c>
      <c r="Z8">
        <f>(Heads!Y7-Heads!Z7)*((1/K_eachCell!Z12)+(1/K_eachCell!Y12))</f>
        <v>1.3599999999999994</v>
      </c>
    </row>
    <row r="9" spans="1:26" x14ac:dyDescent="0.25">
      <c r="A9">
        <v>7</v>
      </c>
      <c r="C9">
        <f>(Heads!B8-Heads!C8)*((1/K_eachCell!C13)+(1/K_eachCell!B13))</f>
        <v>4.0000000000000327E-2</v>
      </c>
      <c r="D9">
        <f>(Heads!C8-Heads!D8)*((1/K_eachCell!D13)+(1/K_eachCell!C13))</f>
        <v>3.3333333333332618E-2</v>
      </c>
      <c r="E9">
        <f>(Heads!D8-Heads!E8)*((1/K_eachCell!E13)+(1/K_eachCell!D13))</f>
        <v>0.14666666666666828</v>
      </c>
      <c r="F9">
        <f>(Heads!E8-Heads!F8)*((1/K_eachCell!F13)+(1/K_eachCell!E13))</f>
        <v>0.33999999999999986</v>
      </c>
      <c r="G9">
        <f>(Heads!F8-Heads!G8)*((1/K_eachCell!G13)+(1/K_eachCell!F13))</f>
        <v>0.33999999999999986</v>
      </c>
      <c r="H9">
        <f>(Heads!G8-Heads!H8)*((1/K_eachCell!H13)+(1/K_eachCell!G13))</f>
        <v>0.33999999999999986</v>
      </c>
      <c r="I9">
        <f>(Heads!H8-Heads!I8)*((1/K_eachCell!I13)+(1/K_eachCell!H13))</f>
        <v>0.32000000000000028</v>
      </c>
      <c r="J9">
        <f>(Heads!I8-Heads!J8)*((1/K_eachCell!J13)+(1/K_eachCell!I13))</f>
        <v>0.33999999999999986</v>
      </c>
      <c r="K9">
        <f>(Heads!J8-Heads!K8)*((1/K_eachCell!K13)+(1/K_eachCell!J13))</f>
        <v>0.33999999999999986</v>
      </c>
      <c r="L9">
        <f>(Heads!K8-Heads!L8)*((1/K_eachCell!L13)+(1/K_eachCell!K13))</f>
        <v>0.33999999999999986</v>
      </c>
      <c r="M9">
        <f>(Heads!L8-Heads!M8)*((1/K_eachCell!M13)+(1/K_eachCell!L13))</f>
        <v>0.32000000000000028</v>
      </c>
      <c r="N9">
        <f>(Heads!M8-Heads!N8)*((1/K_eachCell!N13)+(1/K_eachCell!M13))</f>
        <v>0.33999999999999986</v>
      </c>
      <c r="O9">
        <f>(Heads!N8-Heads!O8)*((1/K_eachCell!O13)+(1/K_eachCell!N13))</f>
        <v>0.33999999999999986</v>
      </c>
      <c r="P9">
        <f>(Heads!O8-Heads!P8)*((1/K_eachCell!P13)+(1/K_eachCell!O13))</f>
        <v>0.33999999999999986</v>
      </c>
      <c r="Q9">
        <f>(Heads!P8-Heads!Q8)*((1/K_eachCell!Q13)+(1/K_eachCell!P13))</f>
        <v>0.32000000000000028</v>
      </c>
      <c r="R9">
        <f>(Heads!Q8-Heads!R8)*((1/K_eachCell!R13)+(1/K_eachCell!Q13))</f>
        <v>0.33999999999999986</v>
      </c>
      <c r="S9">
        <f>(Heads!R8-Heads!S8)*((1/K_eachCell!S13)+(1/K_eachCell!R13))</f>
        <v>0.5</v>
      </c>
      <c r="T9">
        <f>(Heads!S8-Heads!T8)*((1/K_eachCell!T13)+(1/K_eachCell!S13))</f>
        <v>0.67999999999999972</v>
      </c>
      <c r="U9">
        <f>(Heads!T8-Heads!U8)*((1/K_eachCell!U13)+(1/K_eachCell!T13))</f>
        <v>0.66000000000000014</v>
      </c>
      <c r="V9">
        <f>(Heads!U8-Heads!V8)*((1/K_eachCell!V13)+(1/K_eachCell!U13))</f>
        <v>0.67999999999999972</v>
      </c>
      <c r="W9">
        <f>(Heads!V8-Heads!W8)*((1/K_eachCell!W13)+(1/K_eachCell!V13))</f>
        <v>0.99000000000000021</v>
      </c>
      <c r="X9">
        <f>(Heads!W8-Heads!X8)*((1/K_eachCell!X13)+(1/K_eachCell!W13))</f>
        <v>1.3599999999999994</v>
      </c>
      <c r="Y9">
        <f>(Heads!X8-Heads!Y8)*((1/K_eachCell!Y13)+(1/K_eachCell!X13))</f>
        <v>1.3200000000000003</v>
      </c>
      <c r="Z9">
        <f>(Heads!Y8-Heads!Z8)*((1/K_eachCell!Z13)+(1/K_eachCell!Y13))</f>
        <v>1.3599999999999994</v>
      </c>
    </row>
    <row r="10" spans="1:26" x14ac:dyDescent="0.25">
      <c r="A10">
        <v>8</v>
      </c>
      <c r="C10">
        <f>(Heads!B9-Heads!C9)*((1/K_eachCell!C14)+(1/K_eachCell!B14))</f>
        <v>4.0000000000000327E-2</v>
      </c>
      <c r="D10">
        <f>(Heads!C9-Heads!D9)*((1/K_eachCell!D14)+(1/K_eachCell!C14))</f>
        <v>3.3333333333332618E-2</v>
      </c>
      <c r="E10">
        <f>(Heads!D9-Heads!E9)*((1/K_eachCell!E14)+(1/K_eachCell!D14))</f>
        <v>0.14666666666666828</v>
      </c>
      <c r="F10">
        <f>(Heads!E9-Heads!F9)*((1/K_eachCell!F14)+(1/K_eachCell!E14))</f>
        <v>0.33999999999999986</v>
      </c>
      <c r="G10">
        <f>(Heads!F9-Heads!G9)*((1/K_eachCell!G14)+(1/K_eachCell!F14))</f>
        <v>0.33999999999999986</v>
      </c>
      <c r="H10">
        <f>(Heads!G9-Heads!H9)*((1/K_eachCell!H14)+(1/K_eachCell!G14))</f>
        <v>0.33999999999999986</v>
      </c>
      <c r="I10">
        <f>(Heads!H9-Heads!I9)*((1/K_eachCell!I14)+(1/K_eachCell!H14))</f>
        <v>0.32000000000000028</v>
      </c>
      <c r="J10">
        <f>(Heads!I9-Heads!J9)*((1/K_eachCell!J14)+(1/K_eachCell!I14))</f>
        <v>0.33999999999999986</v>
      </c>
      <c r="K10">
        <f>(Heads!J9-Heads!K9)*((1/K_eachCell!K14)+(1/K_eachCell!J14))</f>
        <v>0.33999999999999986</v>
      </c>
      <c r="L10">
        <f>(Heads!K9-Heads!L9)*((1/K_eachCell!L14)+(1/K_eachCell!K14))</f>
        <v>0.33999999999999986</v>
      </c>
      <c r="M10">
        <f>(Heads!L9-Heads!M9)*((1/K_eachCell!M14)+(1/K_eachCell!L14))</f>
        <v>0.32000000000000028</v>
      </c>
      <c r="N10">
        <f>(Heads!M9-Heads!N9)*((1/K_eachCell!N14)+(1/K_eachCell!M14))</f>
        <v>0.33999999999999986</v>
      </c>
      <c r="O10">
        <f>(Heads!N9-Heads!O9)*((1/K_eachCell!O14)+(1/K_eachCell!N14))</f>
        <v>0.33999999999999986</v>
      </c>
      <c r="P10">
        <f>(Heads!O9-Heads!P9)*((1/K_eachCell!P14)+(1/K_eachCell!O14))</f>
        <v>0.33999999999999986</v>
      </c>
      <c r="Q10">
        <f>(Heads!P9-Heads!Q9)*((1/K_eachCell!Q14)+(1/K_eachCell!P14))</f>
        <v>0.32000000000000028</v>
      </c>
      <c r="R10">
        <f>(Heads!Q9-Heads!R9)*((1/K_eachCell!R14)+(1/K_eachCell!Q14))</f>
        <v>0.33999999999999986</v>
      </c>
      <c r="S10">
        <f>(Heads!R9-Heads!S9)*((1/K_eachCell!S14)+(1/K_eachCell!R14))</f>
        <v>0.5</v>
      </c>
      <c r="T10">
        <f>(Heads!S9-Heads!T9)*((1/K_eachCell!T14)+(1/K_eachCell!S14))</f>
        <v>0.67999999999999972</v>
      </c>
      <c r="U10">
        <f>(Heads!T9-Heads!U9)*((1/K_eachCell!U14)+(1/K_eachCell!T14))</f>
        <v>0.66000000000000014</v>
      </c>
      <c r="V10">
        <f>(Heads!U9-Heads!V9)*((1/K_eachCell!V14)+(1/K_eachCell!U14))</f>
        <v>0.67999999999999972</v>
      </c>
      <c r="W10">
        <f>(Heads!V9-Heads!W9)*((1/K_eachCell!W14)+(1/K_eachCell!V14))</f>
        <v>0.99000000000000021</v>
      </c>
      <c r="X10">
        <f>(Heads!W9-Heads!X9)*((1/K_eachCell!X14)+(1/K_eachCell!W14))</f>
        <v>1.3599999999999994</v>
      </c>
      <c r="Y10">
        <f>(Heads!X9-Heads!Y9)*((1/K_eachCell!Y14)+(1/K_eachCell!X14))</f>
        <v>1.3200000000000003</v>
      </c>
      <c r="Z10">
        <f>(Heads!Y9-Heads!Z9)*((1/K_eachCell!Z14)+(1/K_eachCell!Y14))</f>
        <v>1.3599999999999994</v>
      </c>
    </row>
    <row r="11" spans="1:26" x14ac:dyDescent="0.25">
      <c r="A11">
        <v>9</v>
      </c>
      <c r="C11">
        <f>(Heads!B10-Heads!C10)*((1/K_eachCell!C15)+(1/K_eachCell!B15))</f>
        <v>4.0000000000000327E-2</v>
      </c>
      <c r="D11">
        <f>(Heads!C10-Heads!D10)*((1/K_eachCell!D15)+(1/K_eachCell!C15))</f>
        <v>3.3333333333332618E-2</v>
      </c>
      <c r="E11">
        <f>(Heads!D10-Heads!E10)*((1/K_eachCell!E15)+(1/K_eachCell!D15))</f>
        <v>0.14666666666666828</v>
      </c>
      <c r="F11">
        <f>(Heads!E10-Heads!F10)*((1/K_eachCell!F15)+(1/K_eachCell!E15))</f>
        <v>0.33999999999999986</v>
      </c>
      <c r="G11">
        <f>(Heads!F10-Heads!G10)*((1/K_eachCell!G15)+(1/K_eachCell!F15))</f>
        <v>0.33999999999999986</v>
      </c>
      <c r="H11">
        <f>(Heads!G10-Heads!H10)*((1/K_eachCell!H15)+(1/K_eachCell!G15))</f>
        <v>0.33999999999999986</v>
      </c>
      <c r="I11">
        <f>(Heads!H10-Heads!I10)*((1/K_eachCell!I15)+(1/K_eachCell!H15))</f>
        <v>0.32000000000000028</v>
      </c>
      <c r="J11">
        <f>(Heads!I10-Heads!J10)*((1/K_eachCell!J15)+(1/K_eachCell!I15))</f>
        <v>0.33999999999999986</v>
      </c>
      <c r="K11">
        <f>(Heads!J10-Heads!K10)*((1/K_eachCell!K15)+(1/K_eachCell!J15))</f>
        <v>0.33999999999999986</v>
      </c>
      <c r="L11">
        <f>(Heads!K10-Heads!L10)*((1/K_eachCell!L15)+(1/K_eachCell!K15))</f>
        <v>0.33999999999999986</v>
      </c>
      <c r="M11">
        <f>(Heads!L10-Heads!M10)*((1/K_eachCell!M15)+(1/K_eachCell!L15))</f>
        <v>0.32000000000000028</v>
      </c>
      <c r="N11">
        <f>(Heads!M10-Heads!N10)*((1/K_eachCell!N15)+(1/K_eachCell!M15))</f>
        <v>0.33999999999999986</v>
      </c>
      <c r="O11">
        <f>(Heads!N10-Heads!O10)*((1/K_eachCell!O15)+(1/K_eachCell!N15))</f>
        <v>0.33999999999999986</v>
      </c>
      <c r="P11">
        <f>(Heads!O10-Heads!P10)*((1/K_eachCell!P15)+(1/K_eachCell!O15))</f>
        <v>0.33999999999999986</v>
      </c>
      <c r="Q11">
        <f>(Heads!P10-Heads!Q10)*((1/K_eachCell!Q15)+(1/K_eachCell!P15))</f>
        <v>0.32000000000000028</v>
      </c>
      <c r="R11">
        <f>(Heads!Q10-Heads!R10)*((1/K_eachCell!R15)+(1/K_eachCell!Q15))</f>
        <v>0.33999999999999986</v>
      </c>
      <c r="S11">
        <f>(Heads!R10-Heads!S10)*((1/K_eachCell!S15)+(1/K_eachCell!R15))</f>
        <v>0.5</v>
      </c>
      <c r="T11">
        <f>(Heads!S10-Heads!T10)*((1/K_eachCell!T15)+(1/K_eachCell!S15))</f>
        <v>0.67999999999999972</v>
      </c>
      <c r="U11">
        <f>(Heads!T10-Heads!U10)*((1/K_eachCell!U15)+(1/K_eachCell!T15))</f>
        <v>0.66000000000000014</v>
      </c>
      <c r="V11">
        <f>(Heads!U10-Heads!V10)*((1/K_eachCell!V15)+(1/K_eachCell!U15))</f>
        <v>0.67999999999999972</v>
      </c>
      <c r="W11">
        <f>(Heads!V10-Heads!W10)*((1/K_eachCell!W15)+(1/K_eachCell!V15))</f>
        <v>0.99000000000000021</v>
      </c>
      <c r="X11">
        <f>(Heads!W10-Heads!X10)*((1/K_eachCell!X15)+(1/K_eachCell!W15))</f>
        <v>1.3599999999999994</v>
      </c>
      <c r="Y11">
        <f>(Heads!X10-Heads!Y10)*((1/K_eachCell!Y15)+(1/K_eachCell!X15))</f>
        <v>1.3200000000000003</v>
      </c>
      <c r="Z11">
        <f>(Heads!Y10-Heads!Z10)*((1/K_eachCell!Z15)+(1/K_eachCell!Y15))</f>
        <v>1.3599999999999994</v>
      </c>
    </row>
    <row r="12" spans="1:26" x14ac:dyDescent="0.25">
      <c r="A12">
        <v>10</v>
      </c>
      <c r="C12">
        <f>(Heads!B11-Heads!C11)*((1/K_eachCell!C16)+(1/K_eachCell!B16))</f>
        <v>4.0000000000000327E-2</v>
      </c>
      <c r="D12">
        <f>(Heads!C11-Heads!D11)*((1/K_eachCell!D16)+(1/K_eachCell!C16))</f>
        <v>3.3333333333332618E-2</v>
      </c>
      <c r="E12">
        <f>(Heads!D11-Heads!E11)*((1/K_eachCell!E16)+(1/K_eachCell!D16))</f>
        <v>0.14666666666666828</v>
      </c>
      <c r="F12">
        <f>(Heads!E11-Heads!F11)*((1/K_eachCell!F16)+(1/K_eachCell!E16))</f>
        <v>0.33999999999999986</v>
      </c>
      <c r="G12">
        <f>(Heads!F11-Heads!G11)*((1/K_eachCell!G16)+(1/K_eachCell!F16))</f>
        <v>0.33999999999999986</v>
      </c>
      <c r="H12">
        <f>(Heads!G11-Heads!H11)*((1/K_eachCell!H16)+(1/K_eachCell!G16))</f>
        <v>0.33999999999999986</v>
      </c>
      <c r="I12">
        <f>(Heads!H11-Heads!I11)*((1/K_eachCell!I16)+(1/K_eachCell!H16))</f>
        <v>0.32000000000000028</v>
      </c>
      <c r="J12">
        <f>(Heads!I11-Heads!J11)*((1/K_eachCell!J16)+(1/K_eachCell!I16))</f>
        <v>0.33999999999999986</v>
      </c>
      <c r="K12">
        <f>(Heads!J11-Heads!K11)*((1/K_eachCell!K16)+(1/K_eachCell!J16))</f>
        <v>0.33999999999999986</v>
      </c>
      <c r="L12">
        <f>(Heads!K11-Heads!L11)*((1/K_eachCell!L16)+(1/K_eachCell!K16))</f>
        <v>0.33999999999999986</v>
      </c>
      <c r="M12">
        <f>(Heads!L11-Heads!M11)*((1/K_eachCell!M16)+(1/K_eachCell!L16))</f>
        <v>0.32000000000000028</v>
      </c>
      <c r="N12">
        <f>(Heads!M11-Heads!N11)*((1/K_eachCell!N16)+(1/K_eachCell!M16))</f>
        <v>0.33999999999999986</v>
      </c>
      <c r="O12">
        <f>(Heads!N11-Heads!O11)*((1/K_eachCell!O16)+(1/K_eachCell!N16))</f>
        <v>0.33999999999999986</v>
      </c>
      <c r="P12">
        <f>(Heads!O11-Heads!P11)*((1/K_eachCell!P16)+(1/K_eachCell!O16))</f>
        <v>0.33999999999999986</v>
      </c>
      <c r="Q12">
        <f>(Heads!P11-Heads!Q11)*((1/K_eachCell!Q16)+(1/K_eachCell!P16))</f>
        <v>0.32000000000000028</v>
      </c>
      <c r="R12">
        <f>(Heads!Q11-Heads!R11)*((1/K_eachCell!R16)+(1/K_eachCell!Q16))</f>
        <v>0.33999999999999986</v>
      </c>
      <c r="S12">
        <f>(Heads!R11-Heads!S11)*((1/K_eachCell!S16)+(1/K_eachCell!R16))</f>
        <v>0.5</v>
      </c>
      <c r="T12">
        <f>(Heads!S11-Heads!T11)*((1/K_eachCell!T16)+(1/K_eachCell!S16))</f>
        <v>0.67999999999999972</v>
      </c>
      <c r="U12">
        <f>(Heads!T11-Heads!U11)*((1/K_eachCell!U16)+(1/K_eachCell!T16))</f>
        <v>0.66000000000000014</v>
      </c>
      <c r="V12">
        <f>(Heads!U11-Heads!V11)*((1/K_eachCell!V16)+(1/K_eachCell!U16))</f>
        <v>0.67999999999999972</v>
      </c>
      <c r="W12">
        <f>(Heads!V11-Heads!W11)*((1/K_eachCell!W16)+(1/K_eachCell!V16))</f>
        <v>0.99000000000000021</v>
      </c>
      <c r="X12">
        <f>(Heads!W11-Heads!X11)*((1/K_eachCell!X16)+(1/K_eachCell!W16))</f>
        <v>1.3599999999999994</v>
      </c>
      <c r="Y12">
        <f>(Heads!X11-Heads!Y11)*((1/K_eachCell!Y16)+(1/K_eachCell!X16))</f>
        <v>1.3200000000000003</v>
      </c>
      <c r="Z12">
        <f>(Heads!Y11-Heads!Z11)*((1/K_eachCell!Z16)+(1/K_eachCell!Y16))</f>
        <v>1.3599999999999994</v>
      </c>
    </row>
    <row r="13" spans="1:26" x14ac:dyDescent="0.25">
      <c r="A13">
        <v>11</v>
      </c>
      <c r="C13">
        <f>(Heads!B12-Heads!C12)*((1/K_eachCell!C17)+(1/K_eachCell!B17))</f>
        <v>4.0000000000000327E-2</v>
      </c>
      <c r="D13">
        <f>(Heads!C12-Heads!D12)*((1/K_eachCell!D17)+(1/K_eachCell!C17))</f>
        <v>3.3333333333332618E-2</v>
      </c>
      <c r="E13">
        <f>(Heads!D12-Heads!E12)*((1/K_eachCell!E17)+(1/K_eachCell!D17))</f>
        <v>0.14666666666666828</v>
      </c>
      <c r="F13">
        <f>(Heads!E12-Heads!F12)*((1/K_eachCell!F17)+(1/K_eachCell!E17))</f>
        <v>0.33999999999999986</v>
      </c>
      <c r="G13">
        <f>(Heads!F12-Heads!G12)*((1/K_eachCell!G17)+(1/K_eachCell!F17))</f>
        <v>0.33999999999999986</v>
      </c>
      <c r="H13">
        <f>(Heads!G12-Heads!H12)*((1/K_eachCell!H17)+(1/K_eachCell!G17))</f>
        <v>0.33999999999999986</v>
      </c>
      <c r="I13">
        <f>(Heads!H12-Heads!I12)*((1/K_eachCell!I17)+(1/K_eachCell!H17))</f>
        <v>0.32000000000000028</v>
      </c>
      <c r="J13">
        <f>(Heads!I12-Heads!J12)*((1/K_eachCell!J17)+(1/K_eachCell!I17))</f>
        <v>0.33999999999999986</v>
      </c>
      <c r="K13">
        <f>(Heads!J12-Heads!K12)*((1/K_eachCell!K17)+(1/K_eachCell!J17))</f>
        <v>0.33999999999999986</v>
      </c>
      <c r="L13">
        <f>(Heads!K12-Heads!L12)*((1/K_eachCell!L17)+(1/K_eachCell!K17))</f>
        <v>0.33999999999999986</v>
      </c>
      <c r="M13">
        <f>(Heads!L12-Heads!M12)*((1/K_eachCell!M17)+(1/K_eachCell!L17))</f>
        <v>0.32000000000000028</v>
      </c>
      <c r="N13">
        <f>(Heads!M12-Heads!N12)*((1/K_eachCell!N17)+(1/K_eachCell!M17))</f>
        <v>0.33999999999999986</v>
      </c>
      <c r="O13">
        <f>(Heads!N12-Heads!O12)*((1/K_eachCell!O17)+(1/K_eachCell!N17))</f>
        <v>0.33999999999999986</v>
      </c>
      <c r="P13">
        <f>(Heads!O12-Heads!P12)*((1/K_eachCell!P17)+(1/K_eachCell!O17))</f>
        <v>0.33999999999999986</v>
      </c>
      <c r="Q13">
        <f>(Heads!P12-Heads!Q12)*((1/K_eachCell!Q17)+(1/K_eachCell!P17))</f>
        <v>0.32000000000000028</v>
      </c>
      <c r="R13">
        <f>(Heads!Q12-Heads!R12)*((1/K_eachCell!R17)+(1/K_eachCell!Q17))</f>
        <v>0.33999999999999986</v>
      </c>
      <c r="S13">
        <f>(Heads!R12-Heads!S12)*((1/K_eachCell!S17)+(1/K_eachCell!R17))</f>
        <v>0.5</v>
      </c>
      <c r="T13">
        <f>(Heads!S12-Heads!T12)*((1/K_eachCell!T17)+(1/K_eachCell!S17))</f>
        <v>0.67999999999999972</v>
      </c>
      <c r="U13">
        <f>(Heads!T12-Heads!U12)*((1/K_eachCell!U17)+(1/K_eachCell!T17))</f>
        <v>0.66000000000000014</v>
      </c>
      <c r="V13">
        <f>(Heads!U12-Heads!V12)*((1/K_eachCell!V17)+(1/K_eachCell!U17))</f>
        <v>0.67999999999999972</v>
      </c>
      <c r="W13">
        <f>(Heads!V12-Heads!W12)*((1/K_eachCell!W17)+(1/K_eachCell!V17))</f>
        <v>0.99000000000000021</v>
      </c>
      <c r="X13">
        <f>(Heads!W12-Heads!X12)*((1/K_eachCell!X17)+(1/K_eachCell!W17))</f>
        <v>1.3599999999999994</v>
      </c>
      <c r="Y13">
        <f>(Heads!X12-Heads!Y12)*((1/K_eachCell!Y17)+(1/K_eachCell!X17))</f>
        <v>1.3200000000000003</v>
      </c>
      <c r="Z13">
        <f>(Heads!Y12-Heads!Z12)*((1/K_eachCell!Z17)+(1/K_eachCell!Y17))</f>
        <v>1.3599999999999994</v>
      </c>
    </row>
    <row r="14" spans="1:26" x14ac:dyDescent="0.25">
      <c r="A14">
        <v>12</v>
      </c>
      <c r="C14">
        <f>(Heads!B13-Heads!C13)*((1/K_eachCell!C18)+(1/K_eachCell!B18))</f>
        <v>4.0000000000000327E-2</v>
      </c>
      <c r="D14">
        <f>(Heads!C13-Heads!D13)*((1/K_eachCell!D18)+(1/K_eachCell!C18))</f>
        <v>3.3333333333332618E-2</v>
      </c>
      <c r="E14">
        <f>(Heads!D13-Heads!E13)*((1/K_eachCell!E18)+(1/K_eachCell!D18))</f>
        <v>0.14666666666666828</v>
      </c>
      <c r="F14">
        <f>(Heads!E13-Heads!F13)*((1/K_eachCell!F18)+(1/K_eachCell!E18))</f>
        <v>0.33999999999999986</v>
      </c>
      <c r="G14">
        <f>(Heads!F13-Heads!G13)*((1/K_eachCell!G18)+(1/K_eachCell!F18))</f>
        <v>0.33999999999999986</v>
      </c>
      <c r="H14">
        <f>(Heads!G13-Heads!H13)*((1/K_eachCell!H18)+(1/K_eachCell!G18))</f>
        <v>0.33999999999999986</v>
      </c>
      <c r="I14">
        <f>(Heads!H13-Heads!I13)*((1/K_eachCell!I18)+(1/K_eachCell!H18))</f>
        <v>0.32000000000000028</v>
      </c>
      <c r="J14">
        <f>(Heads!I13-Heads!J13)*((1/K_eachCell!J18)+(1/K_eachCell!I18))</f>
        <v>0.33999999999999986</v>
      </c>
      <c r="K14">
        <f>(Heads!J13-Heads!K13)*((1/K_eachCell!K18)+(1/K_eachCell!J18))</f>
        <v>0.33999999999999986</v>
      </c>
      <c r="L14">
        <f>(Heads!K13-Heads!L13)*((1/K_eachCell!L18)+(1/K_eachCell!K18))</f>
        <v>0.33999999999999986</v>
      </c>
      <c r="M14">
        <f>(Heads!L13-Heads!M13)*((1/K_eachCell!M18)+(1/K_eachCell!L18))</f>
        <v>0.32000000000000028</v>
      </c>
      <c r="N14">
        <f>(Heads!M13-Heads!N13)*((1/K_eachCell!N18)+(1/K_eachCell!M18))</f>
        <v>0.33999999999999986</v>
      </c>
      <c r="O14">
        <f>(Heads!N13-Heads!O13)*((1/K_eachCell!O18)+(1/K_eachCell!N18))</f>
        <v>0.33999999999999986</v>
      </c>
      <c r="P14">
        <f>(Heads!O13-Heads!P13)*((1/K_eachCell!P18)+(1/K_eachCell!O18))</f>
        <v>0.33999999999999986</v>
      </c>
      <c r="Q14">
        <f>(Heads!P13-Heads!Q13)*((1/K_eachCell!Q18)+(1/K_eachCell!P18))</f>
        <v>0.32000000000000028</v>
      </c>
      <c r="R14">
        <f>(Heads!Q13-Heads!R13)*((1/K_eachCell!R18)+(1/K_eachCell!Q18))</f>
        <v>0.33999999999999986</v>
      </c>
      <c r="S14">
        <f>(Heads!R13-Heads!S13)*((1/K_eachCell!S18)+(1/K_eachCell!R18))</f>
        <v>0.5</v>
      </c>
      <c r="T14">
        <f>(Heads!S13-Heads!T13)*((1/K_eachCell!T18)+(1/K_eachCell!S18))</f>
        <v>0.67999999999999972</v>
      </c>
      <c r="U14">
        <f>(Heads!T13-Heads!U13)*((1/K_eachCell!U18)+(1/K_eachCell!T18))</f>
        <v>0.66000000000000014</v>
      </c>
      <c r="V14">
        <f>(Heads!U13-Heads!V13)*((1/K_eachCell!V18)+(1/K_eachCell!U18))</f>
        <v>0.67999999999999972</v>
      </c>
      <c r="W14">
        <f>(Heads!V13-Heads!W13)*((1/K_eachCell!W18)+(1/K_eachCell!V18))</f>
        <v>0.99000000000000021</v>
      </c>
      <c r="X14">
        <f>(Heads!W13-Heads!X13)*((1/K_eachCell!X18)+(1/K_eachCell!W18))</f>
        <v>1.3599999999999994</v>
      </c>
      <c r="Y14">
        <f>(Heads!X13-Heads!Y13)*((1/K_eachCell!Y18)+(1/K_eachCell!X18))</f>
        <v>1.3200000000000003</v>
      </c>
      <c r="Z14">
        <f>(Heads!Y13-Heads!Z13)*((1/K_eachCell!Z18)+(1/K_eachCell!Y18))</f>
        <v>1.3599999999999994</v>
      </c>
    </row>
    <row r="15" spans="1:26" x14ac:dyDescent="0.25">
      <c r="A15">
        <v>13</v>
      </c>
      <c r="C15">
        <f>(Heads!B14-Heads!C14)*((1/K_eachCell!C19)+(1/K_eachCell!B19))</f>
        <v>4.0000000000000327E-2</v>
      </c>
      <c r="D15">
        <f>(Heads!C14-Heads!D14)*((1/K_eachCell!D19)+(1/K_eachCell!C19))</f>
        <v>3.3333333333332618E-2</v>
      </c>
      <c r="E15">
        <f>(Heads!D14-Heads!E14)*((1/K_eachCell!E19)+(1/K_eachCell!D19))</f>
        <v>0.14666666666666828</v>
      </c>
      <c r="F15">
        <f>(Heads!E14-Heads!F14)*((1/K_eachCell!F19)+(1/K_eachCell!E19))</f>
        <v>0.33999999999999986</v>
      </c>
      <c r="G15">
        <f>(Heads!F14-Heads!G14)*((1/K_eachCell!G19)+(1/K_eachCell!F19))</f>
        <v>0.33999999999999986</v>
      </c>
      <c r="H15">
        <f>(Heads!G14-Heads!H14)*((1/K_eachCell!H19)+(1/K_eachCell!G19))</f>
        <v>0.33999999999999986</v>
      </c>
      <c r="I15">
        <f>(Heads!H14-Heads!I14)*((1/K_eachCell!I19)+(1/K_eachCell!H19))</f>
        <v>0.32000000000000028</v>
      </c>
      <c r="J15">
        <f>(Heads!I14-Heads!J14)*((1/K_eachCell!J19)+(1/K_eachCell!I19))</f>
        <v>0.33999999999999986</v>
      </c>
      <c r="K15">
        <f>(Heads!J14-Heads!K14)*((1/K_eachCell!K19)+(1/K_eachCell!J19))</f>
        <v>0.33999999999999986</v>
      </c>
      <c r="L15">
        <f>(Heads!K14-Heads!L14)*((1/K_eachCell!L19)+(1/K_eachCell!K19))</f>
        <v>0.33999999999999986</v>
      </c>
      <c r="M15">
        <f>(Heads!L14-Heads!M14)*((1/K_eachCell!M19)+(1/K_eachCell!L19))</f>
        <v>0.32000000000000028</v>
      </c>
      <c r="N15">
        <f>(Heads!M14-Heads!N14)*((1/K_eachCell!N19)+(1/K_eachCell!M19))</f>
        <v>0.33999999999999986</v>
      </c>
      <c r="O15">
        <f>(Heads!N14-Heads!O14)*((1/K_eachCell!O19)+(1/K_eachCell!N19))</f>
        <v>0.33999999999999986</v>
      </c>
      <c r="P15">
        <f>(Heads!O14-Heads!P14)*((1/K_eachCell!P19)+(1/K_eachCell!O19))</f>
        <v>0.33999999999999986</v>
      </c>
      <c r="Q15">
        <f>(Heads!P14-Heads!Q14)*((1/K_eachCell!Q19)+(1/K_eachCell!P19))</f>
        <v>0.32000000000000028</v>
      </c>
      <c r="R15">
        <f>(Heads!Q14-Heads!R14)*((1/K_eachCell!R19)+(1/K_eachCell!Q19))</f>
        <v>0.33999999999999986</v>
      </c>
      <c r="S15">
        <f>(Heads!R14-Heads!S14)*((1/K_eachCell!S19)+(1/K_eachCell!R19))</f>
        <v>0.5</v>
      </c>
      <c r="T15">
        <f>(Heads!S14-Heads!T14)*((1/K_eachCell!T19)+(1/K_eachCell!S19))</f>
        <v>0.67999999999999972</v>
      </c>
      <c r="U15">
        <f>(Heads!T14-Heads!U14)*((1/K_eachCell!U19)+(1/K_eachCell!T19))</f>
        <v>0.66000000000000014</v>
      </c>
      <c r="V15">
        <f>(Heads!U14-Heads!V14)*((1/K_eachCell!V19)+(1/K_eachCell!U19))</f>
        <v>0.67999999999999972</v>
      </c>
      <c r="W15">
        <f>(Heads!V14-Heads!W14)*((1/K_eachCell!W19)+(1/K_eachCell!V19))</f>
        <v>0.99000000000000021</v>
      </c>
      <c r="X15">
        <f>(Heads!W14-Heads!X14)*((1/K_eachCell!X19)+(1/K_eachCell!W19))</f>
        <v>1.3599999999999994</v>
      </c>
      <c r="Y15">
        <f>(Heads!X14-Heads!Y14)*((1/K_eachCell!Y19)+(1/K_eachCell!X19))</f>
        <v>1.3200000000000003</v>
      </c>
      <c r="Z15">
        <f>(Heads!Y14-Heads!Z14)*((1/K_eachCell!Z19)+(1/K_eachCell!Y19))</f>
        <v>1.3599999999999994</v>
      </c>
    </row>
    <row r="16" spans="1:26" x14ac:dyDescent="0.25">
      <c r="A16">
        <v>14</v>
      </c>
      <c r="C16">
        <f>(Heads!B15-Heads!C15)*((1/K_eachCell!C20)+(1/K_eachCell!B20))</f>
        <v>4.0000000000000327E-2</v>
      </c>
      <c r="D16">
        <f>(Heads!C15-Heads!D15)*((1/K_eachCell!D20)+(1/K_eachCell!C20))</f>
        <v>3.3333333333332618E-2</v>
      </c>
      <c r="E16">
        <f>(Heads!D15-Heads!E15)*((1/K_eachCell!E20)+(1/K_eachCell!D20))</f>
        <v>0.14666666666666828</v>
      </c>
      <c r="F16">
        <f>(Heads!E15-Heads!F15)*((1/K_eachCell!F20)+(1/K_eachCell!E20))</f>
        <v>0.33999999999999986</v>
      </c>
      <c r="G16">
        <f>(Heads!F15-Heads!G15)*((1/K_eachCell!G20)+(1/K_eachCell!F20))</f>
        <v>0.33999999999999986</v>
      </c>
      <c r="H16">
        <f>(Heads!G15-Heads!H15)*((1/K_eachCell!H20)+(1/K_eachCell!G20))</f>
        <v>0.33999999999999986</v>
      </c>
      <c r="I16">
        <f>(Heads!H15-Heads!I15)*((1/K_eachCell!I20)+(1/K_eachCell!H20))</f>
        <v>0.32000000000000028</v>
      </c>
      <c r="J16">
        <f>(Heads!I15-Heads!J15)*((1/K_eachCell!J20)+(1/K_eachCell!I20))</f>
        <v>0.33999999999999986</v>
      </c>
      <c r="K16">
        <f>(Heads!J15-Heads!K15)*((1/K_eachCell!K20)+(1/K_eachCell!J20))</f>
        <v>0.33999999999999986</v>
      </c>
      <c r="L16">
        <f>(Heads!K15-Heads!L15)*((1/K_eachCell!L20)+(1/K_eachCell!K20))</f>
        <v>0.33999999999999986</v>
      </c>
      <c r="M16">
        <f>(Heads!L15-Heads!M15)*((1/K_eachCell!M20)+(1/K_eachCell!L20))</f>
        <v>0.32000000000000028</v>
      </c>
      <c r="N16">
        <f>(Heads!M15-Heads!N15)*((1/K_eachCell!N20)+(1/K_eachCell!M20))</f>
        <v>0.33999999999999986</v>
      </c>
      <c r="O16">
        <f>(Heads!N15-Heads!O15)*((1/K_eachCell!O20)+(1/K_eachCell!N20))</f>
        <v>0.33999999999999986</v>
      </c>
      <c r="P16">
        <f>(Heads!O15-Heads!P15)*((1/K_eachCell!P20)+(1/K_eachCell!O20))</f>
        <v>0.33999999999999986</v>
      </c>
      <c r="Q16">
        <f>(Heads!P15-Heads!Q15)*((1/K_eachCell!Q20)+(1/K_eachCell!P20))</f>
        <v>0.32000000000000028</v>
      </c>
      <c r="R16">
        <f>(Heads!Q15-Heads!R15)*((1/K_eachCell!R20)+(1/K_eachCell!Q20))</f>
        <v>0.33999999999999986</v>
      </c>
      <c r="S16">
        <f>(Heads!R15-Heads!S15)*((1/K_eachCell!S20)+(1/K_eachCell!R20))</f>
        <v>0.5</v>
      </c>
      <c r="T16">
        <f>(Heads!S15-Heads!T15)*((1/K_eachCell!T20)+(1/K_eachCell!S20))</f>
        <v>0.67999999999999972</v>
      </c>
      <c r="U16">
        <f>(Heads!T15-Heads!U15)*((1/K_eachCell!U20)+(1/K_eachCell!T20))</f>
        <v>0.66000000000000014</v>
      </c>
      <c r="V16">
        <f>(Heads!U15-Heads!V15)*((1/K_eachCell!V20)+(1/K_eachCell!U20))</f>
        <v>0.67999999999999972</v>
      </c>
      <c r="W16">
        <f>(Heads!V15-Heads!W15)*((1/K_eachCell!W20)+(1/K_eachCell!V20))</f>
        <v>0.99000000000000021</v>
      </c>
      <c r="X16">
        <f>(Heads!W15-Heads!X15)*((1/K_eachCell!X20)+(1/K_eachCell!W20))</f>
        <v>1.3599999999999994</v>
      </c>
      <c r="Y16">
        <f>(Heads!X15-Heads!Y15)*((1/K_eachCell!Y20)+(1/K_eachCell!X20))</f>
        <v>1.3200000000000003</v>
      </c>
      <c r="Z16">
        <f>(Heads!Y15-Heads!Z15)*((1/K_eachCell!Z20)+(1/K_eachCell!Y20))</f>
        <v>1.3599999999999994</v>
      </c>
    </row>
    <row r="17" spans="1:26" x14ac:dyDescent="0.25">
      <c r="A17">
        <v>15</v>
      </c>
      <c r="C17">
        <f>(Heads!B16-Heads!C16)*((1/K_eachCell!C21)+(1/K_eachCell!B21))</f>
        <v>4.0000000000000327E-2</v>
      </c>
      <c r="D17">
        <f>(Heads!C16-Heads!D16)*((1/K_eachCell!D21)+(1/K_eachCell!C21))</f>
        <v>3.3333333333332618E-2</v>
      </c>
      <c r="E17">
        <f>(Heads!D16-Heads!E16)*((1/K_eachCell!E21)+(1/K_eachCell!D21))</f>
        <v>0.14666666666666828</v>
      </c>
      <c r="F17">
        <f>(Heads!E16-Heads!F16)*((1/K_eachCell!F21)+(1/K_eachCell!E21))</f>
        <v>0.33999999999999986</v>
      </c>
      <c r="G17">
        <f>(Heads!F16-Heads!G16)*((1/K_eachCell!G21)+(1/K_eachCell!F21))</f>
        <v>0.33999999999999986</v>
      </c>
      <c r="H17">
        <f>(Heads!G16-Heads!H16)*((1/K_eachCell!H21)+(1/K_eachCell!G21))</f>
        <v>0.33999999999999986</v>
      </c>
      <c r="I17">
        <f>(Heads!H16-Heads!I16)*((1/K_eachCell!I21)+(1/K_eachCell!H21))</f>
        <v>0.32000000000000028</v>
      </c>
      <c r="J17">
        <f>(Heads!I16-Heads!J16)*((1/K_eachCell!J21)+(1/K_eachCell!I21))</f>
        <v>0.33999999999999986</v>
      </c>
      <c r="K17">
        <f>(Heads!J16-Heads!K16)*((1/K_eachCell!K21)+(1/K_eachCell!J21))</f>
        <v>0.33999999999999986</v>
      </c>
      <c r="L17">
        <f>(Heads!K16-Heads!L16)*((1/K_eachCell!L21)+(1/K_eachCell!K21))</f>
        <v>0.33999999999999986</v>
      </c>
      <c r="M17">
        <f>(Heads!L16-Heads!M16)*((1/K_eachCell!M21)+(1/K_eachCell!L21))</f>
        <v>0.32000000000000028</v>
      </c>
      <c r="N17">
        <f>(Heads!M16-Heads!N16)*((1/K_eachCell!N21)+(1/K_eachCell!M21))</f>
        <v>0.33999999999999986</v>
      </c>
      <c r="O17">
        <f>(Heads!N16-Heads!O16)*((1/K_eachCell!O21)+(1/K_eachCell!N21))</f>
        <v>0.33999999999999986</v>
      </c>
      <c r="P17">
        <f>(Heads!O16-Heads!P16)*((1/K_eachCell!P21)+(1/K_eachCell!O21))</f>
        <v>0.33999999999999986</v>
      </c>
      <c r="Q17">
        <f>(Heads!P16-Heads!Q16)*((1/K_eachCell!Q21)+(1/K_eachCell!P21))</f>
        <v>0.32000000000000028</v>
      </c>
      <c r="R17">
        <f>(Heads!Q16-Heads!R16)*((1/K_eachCell!R21)+(1/K_eachCell!Q21))</f>
        <v>0.33999999999999986</v>
      </c>
      <c r="S17">
        <f>(Heads!R16-Heads!S16)*((1/K_eachCell!S21)+(1/K_eachCell!R21))</f>
        <v>0.5</v>
      </c>
      <c r="T17">
        <f>(Heads!S16-Heads!T16)*((1/K_eachCell!T21)+(1/K_eachCell!S21))</f>
        <v>0.67999999999999972</v>
      </c>
      <c r="U17">
        <f>(Heads!T16-Heads!U16)*((1/K_eachCell!U21)+(1/K_eachCell!T21))</f>
        <v>0.66000000000000014</v>
      </c>
      <c r="V17">
        <f>(Heads!U16-Heads!V16)*((1/K_eachCell!V21)+(1/K_eachCell!U21))</f>
        <v>0.67999999999999972</v>
      </c>
      <c r="W17">
        <f>(Heads!V16-Heads!W16)*((1/K_eachCell!W21)+(1/K_eachCell!V21))</f>
        <v>0.99000000000000021</v>
      </c>
      <c r="X17">
        <f>(Heads!W16-Heads!X16)*((1/K_eachCell!X21)+(1/K_eachCell!W21))</f>
        <v>1.3599999999999994</v>
      </c>
      <c r="Y17">
        <f>(Heads!X16-Heads!Y16)*((1/K_eachCell!Y21)+(1/K_eachCell!X21))</f>
        <v>1.3200000000000003</v>
      </c>
      <c r="Z17">
        <f>(Heads!Y16-Heads!Z16)*((1/K_eachCell!Z21)+(1/K_eachCell!Y21))</f>
        <v>1.3599999999999994</v>
      </c>
    </row>
    <row r="18" spans="1:26" x14ac:dyDescent="0.25">
      <c r="A18">
        <v>16</v>
      </c>
      <c r="C18">
        <f>(Heads!B17-Heads!C17)*((1/K_eachCell!C22)+(1/K_eachCell!B22))</f>
        <v>4.0000000000000327E-2</v>
      </c>
      <c r="D18">
        <f>(Heads!C17-Heads!D17)*((1/K_eachCell!D22)+(1/K_eachCell!C22))</f>
        <v>3.3333333333332618E-2</v>
      </c>
      <c r="E18">
        <f>(Heads!D17-Heads!E17)*((1/K_eachCell!E22)+(1/K_eachCell!D22))</f>
        <v>0.14666666666666828</v>
      </c>
      <c r="F18">
        <f>(Heads!E17-Heads!F17)*((1/K_eachCell!F22)+(1/K_eachCell!E22))</f>
        <v>0.33999999999999986</v>
      </c>
      <c r="G18">
        <f>(Heads!F17-Heads!G17)*((1/K_eachCell!G22)+(1/K_eachCell!F22))</f>
        <v>0.33999999999999986</v>
      </c>
      <c r="H18">
        <f>(Heads!G17-Heads!H17)*((1/K_eachCell!H22)+(1/K_eachCell!G22))</f>
        <v>0.33999999999999986</v>
      </c>
      <c r="I18">
        <f>(Heads!H17-Heads!I17)*((1/K_eachCell!I22)+(1/K_eachCell!H22))</f>
        <v>0.32000000000000028</v>
      </c>
      <c r="J18">
        <f>(Heads!I17-Heads!J17)*((1/K_eachCell!J22)+(1/K_eachCell!I22))</f>
        <v>0.33999999999999986</v>
      </c>
      <c r="K18">
        <f>(Heads!J17-Heads!K17)*((1/K_eachCell!K22)+(1/K_eachCell!J22))</f>
        <v>0.33999999999999986</v>
      </c>
      <c r="L18">
        <f>(Heads!K17-Heads!L17)*((1/K_eachCell!L22)+(1/K_eachCell!K22))</f>
        <v>0.33999999999999986</v>
      </c>
      <c r="M18">
        <f>(Heads!L17-Heads!M17)*((1/K_eachCell!M22)+(1/K_eachCell!L22))</f>
        <v>0.32000000000000028</v>
      </c>
      <c r="N18">
        <f>(Heads!M17-Heads!N17)*((1/K_eachCell!N22)+(1/K_eachCell!M22))</f>
        <v>0.33999999999999986</v>
      </c>
      <c r="O18">
        <f>(Heads!N17-Heads!O17)*((1/K_eachCell!O22)+(1/K_eachCell!N22))</f>
        <v>0.33999999999999986</v>
      </c>
      <c r="P18">
        <f>(Heads!O17-Heads!P17)*((1/K_eachCell!P22)+(1/K_eachCell!O22))</f>
        <v>0.33999999999999986</v>
      </c>
      <c r="Q18">
        <f>(Heads!P17-Heads!Q17)*((1/K_eachCell!Q22)+(1/K_eachCell!P22))</f>
        <v>0.32000000000000028</v>
      </c>
      <c r="R18">
        <f>(Heads!Q17-Heads!R17)*((1/K_eachCell!R22)+(1/K_eachCell!Q22))</f>
        <v>0.33999999999999986</v>
      </c>
      <c r="S18">
        <f>(Heads!R17-Heads!S17)*((1/K_eachCell!S22)+(1/K_eachCell!R22))</f>
        <v>0.5</v>
      </c>
      <c r="T18">
        <f>(Heads!S17-Heads!T17)*((1/K_eachCell!T22)+(1/K_eachCell!S22))</f>
        <v>0.67999999999999972</v>
      </c>
      <c r="U18">
        <f>(Heads!T17-Heads!U17)*((1/K_eachCell!U22)+(1/K_eachCell!T22))</f>
        <v>0.66000000000000014</v>
      </c>
      <c r="V18">
        <f>(Heads!U17-Heads!V17)*((1/K_eachCell!V22)+(1/K_eachCell!U22))</f>
        <v>0.67999999999999972</v>
      </c>
      <c r="W18">
        <f>(Heads!V17-Heads!W17)*((1/K_eachCell!W22)+(1/K_eachCell!V22))</f>
        <v>0.99000000000000021</v>
      </c>
      <c r="X18">
        <f>(Heads!W17-Heads!X17)*((1/K_eachCell!X22)+(1/K_eachCell!W22))</f>
        <v>1.3599999999999994</v>
      </c>
      <c r="Y18">
        <f>(Heads!X17-Heads!Y17)*((1/K_eachCell!Y22)+(1/K_eachCell!X22))</f>
        <v>1.3200000000000003</v>
      </c>
      <c r="Z18">
        <f>(Heads!Y17-Heads!Z17)*((1/K_eachCell!Z22)+(1/K_eachCell!Y22))</f>
        <v>1.3599999999999994</v>
      </c>
    </row>
    <row r="19" spans="1:26" x14ac:dyDescent="0.25">
      <c r="A19">
        <v>17</v>
      </c>
      <c r="C19">
        <f>(Heads!B18-Heads!C18)*((1/K_eachCell!C23)+(1/K_eachCell!B23))</f>
        <v>4.0000000000000327E-2</v>
      </c>
      <c r="D19">
        <f>(Heads!C18-Heads!D18)*((1/K_eachCell!D23)+(1/K_eachCell!C23))</f>
        <v>3.3333333333332618E-2</v>
      </c>
      <c r="E19">
        <f>(Heads!D18-Heads!E18)*((1/K_eachCell!E23)+(1/K_eachCell!D23))</f>
        <v>0.14666666666666828</v>
      </c>
      <c r="F19">
        <f>(Heads!E18-Heads!F18)*((1/K_eachCell!F23)+(1/K_eachCell!E23))</f>
        <v>0.33999999999999986</v>
      </c>
      <c r="G19">
        <f>(Heads!F18-Heads!G18)*((1/K_eachCell!G23)+(1/K_eachCell!F23))</f>
        <v>0.33999999999999986</v>
      </c>
      <c r="H19">
        <f>(Heads!G18-Heads!H18)*((1/K_eachCell!H23)+(1/K_eachCell!G23))</f>
        <v>0.33999999999999986</v>
      </c>
      <c r="I19">
        <f>(Heads!H18-Heads!I18)*((1/K_eachCell!I23)+(1/K_eachCell!H23))</f>
        <v>0.32000000000000028</v>
      </c>
      <c r="J19">
        <f>(Heads!I18-Heads!J18)*((1/K_eachCell!J23)+(1/K_eachCell!I23))</f>
        <v>0.33999999999999986</v>
      </c>
      <c r="K19">
        <f>(Heads!J18-Heads!K18)*((1/K_eachCell!K23)+(1/K_eachCell!J23))</f>
        <v>0.33999999999999986</v>
      </c>
      <c r="L19">
        <f>(Heads!K18-Heads!L18)*((1/K_eachCell!L23)+(1/K_eachCell!K23))</f>
        <v>0.33999999999999986</v>
      </c>
      <c r="M19">
        <f>(Heads!L18-Heads!M18)*((1/K_eachCell!M23)+(1/K_eachCell!L23))</f>
        <v>0.32000000000000028</v>
      </c>
      <c r="N19">
        <f>(Heads!M18-Heads!N18)*((1/K_eachCell!N23)+(1/K_eachCell!M23))</f>
        <v>0.33999999999999986</v>
      </c>
      <c r="O19">
        <f>(Heads!N18-Heads!O18)*((1/K_eachCell!O23)+(1/K_eachCell!N23))</f>
        <v>0.33999999999999986</v>
      </c>
      <c r="P19">
        <f>(Heads!O18-Heads!P18)*((1/K_eachCell!P23)+(1/K_eachCell!O23))</f>
        <v>0.33999999999999986</v>
      </c>
      <c r="Q19">
        <f>(Heads!P18-Heads!Q18)*((1/K_eachCell!Q23)+(1/K_eachCell!P23))</f>
        <v>0.32000000000000028</v>
      </c>
      <c r="R19">
        <f>(Heads!Q18-Heads!R18)*((1/K_eachCell!R23)+(1/K_eachCell!Q23))</f>
        <v>0.33999999999999986</v>
      </c>
      <c r="S19">
        <f>(Heads!R18-Heads!S18)*((1/K_eachCell!S23)+(1/K_eachCell!R23))</f>
        <v>0.5</v>
      </c>
      <c r="T19">
        <f>(Heads!S18-Heads!T18)*((1/K_eachCell!T23)+(1/K_eachCell!S23))</f>
        <v>0.67999999999999972</v>
      </c>
      <c r="U19">
        <f>(Heads!T18-Heads!U18)*((1/K_eachCell!U23)+(1/K_eachCell!T23))</f>
        <v>0.66000000000000014</v>
      </c>
      <c r="V19">
        <f>(Heads!U18-Heads!V18)*((1/K_eachCell!V23)+(1/K_eachCell!U23))</f>
        <v>0.67999999999999972</v>
      </c>
      <c r="W19">
        <f>(Heads!V18-Heads!W18)*((1/K_eachCell!W23)+(1/K_eachCell!V23))</f>
        <v>0.99000000000000021</v>
      </c>
      <c r="X19">
        <f>(Heads!W18-Heads!X18)*((1/K_eachCell!X23)+(1/K_eachCell!W23))</f>
        <v>1.3599999999999994</v>
      </c>
      <c r="Y19">
        <f>(Heads!X18-Heads!Y18)*((1/K_eachCell!Y23)+(1/K_eachCell!X23))</f>
        <v>1.3200000000000003</v>
      </c>
      <c r="Z19">
        <f>(Heads!Y18-Heads!Z18)*((1/K_eachCell!Z23)+(1/K_eachCell!Y23))</f>
        <v>1.3599999999999994</v>
      </c>
    </row>
    <row r="20" spans="1:26" x14ac:dyDescent="0.25">
      <c r="A20">
        <v>18</v>
      </c>
      <c r="C20">
        <f>(Heads!B19-Heads!C19)*((1/K_eachCell!C24)+(1/K_eachCell!B24))</f>
        <v>4.0000000000000327E-2</v>
      </c>
      <c r="D20">
        <f>(Heads!C19-Heads!D19)*((1/K_eachCell!D24)+(1/K_eachCell!C24))</f>
        <v>3.3333333333332618E-2</v>
      </c>
      <c r="E20">
        <f>(Heads!D19-Heads!E19)*((1/K_eachCell!E24)+(1/K_eachCell!D24))</f>
        <v>0.14666666666666828</v>
      </c>
      <c r="F20">
        <f>(Heads!E19-Heads!F19)*((1/K_eachCell!F24)+(1/K_eachCell!E24))</f>
        <v>0.33999999999999986</v>
      </c>
      <c r="G20">
        <f>(Heads!F19-Heads!G19)*((1/K_eachCell!G24)+(1/K_eachCell!F24))</f>
        <v>0.33999999999999986</v>
      </c>
      <c r="H20">
        <f>(Heads!G19-Heads!H19)*((1/K_eachCell!H24)+(1/K_eachCell!G24))</f>
        <v>0.33999999999999986</v>
      </c>
      <c r="I20">
        <f>(Heads!H19-Heads!I19)*((1/K_eachCell!I24)+(1/K_eachCell!H24))</f>
        <v>0.32000000000000028</v>
      </c>
      <c r="J20">
        <f>(Heads!I19-Heads!J19)*((1/K_eachCell!J24)+(1/K_eachCell!I24))</f>
        <v>0.33999999999999986</v>
      </c>
      <c r="K20">
        <f>(Heads!J19-Heads!K19)*((1/K_eachCell!K24)+(1/K_eachCell!J24))</f>
        <v>0.33999999999999986</v>
      </c>
      <c r="L20">
        <f>(Heads!K19-Heads!L19)*((1/K_eachCell!L24)+(1/K_eachCell!K24))</f>
        <v>0.33999999999999986</v>
      </c>
      <c r="M20">
        <f>(Heads!L19-Heads!M19)*((1/K_eachCell!M24)+(1/K_eachCell!L24))</f>
        <v>0.32000000000000028</v>
      </c>
      <c r="N20">
        <f>(Heads!M19-Heads!N19)*((1/K_eachCell!N24)+(1/K_eachCell!M24))</f>
        <v>0.33999999999999986</v>
      </c>
      <c r="O20">
        <f>(Heads!N19-Heads!O19)*((1/K_eachCell!O24)+(1/K_eachCell!N24))</f>
        <v>0.33999999999999986</v>
      </c>
      <c r="P20">
        <f>(Heads!O19-Heads!P19)*((1/K_eachCell!P24)+(1/K_eachCell!O24))</f>
        <v>0.33999999999999986</v>
      </c>
      <c r="Q20">
        <f>(Heads!P19-Heads!Q19)*((1/K_eachCell!Q24)+(1/K_eachCell!P24))</f>
        <v>0.32000000000000028</v>
      </c>
      <c r="R20">
        <f>(Heads!Q19-Heads!R19)*((1/K_eachCell!R24)+(1/K_eachCell!Q24))</f>
        <v>0.33999999999999986</v>
      </c>
      <c r="S20">
        <f>(Heads!R19-Heads!S19)*((1/K_eachCell!S24)+(1/K_eachCell!R24))</f>
        <v>0.5</v>
      </c>
      <c r="T20">
        <f>(Heads!S19-Heads!T19)*((1/K_eachCell!T24)+(1/K_eachCell!S24))</f>
        <v>0.67999999999999972</v>
      </c>
      <c r="U20">
        <f>(Heads!T19-Heads!U19)*((1/K_eachCell!U24)+(1/K_eachCell!T24))</f>
        <v>0.66000000000000014</v>
      </c>
      <c r="V20">
        <f>(Heads!U19-Heads!V19)*((1/K_eachCell!V24)+(1/K_eachCell!U24))</f>
        <v>0.67999999999999972</v>
      </c>
      <c r="W20">
        <f>(Heads!V19-Heads!W19)*((1/K_eachCell!W24)+(1/K_eachCell!V24))</f>
        <v>0.99000000000000021</v>
      </c>
      <c r="X20">
        <f>(Heads!W19-Heads!X19)*((1/K_eachCell!X24)+(1/K_eachCell!W24))</f>
        <v>1.3599999999999994</v>
      </c>
      <c r="Y20">
        <f>(Heads!X19-Heads!Y19)*((1/K_eachCell!Y24)+(1/K_eachCell!X24))</f>
        <v>1.3200000000000003</v>
      </c>
      <c r="Z20">
        <f>(Heads!Y19-Heads!Z19)*((1/K_eachCell!Z24)+(1/K_eachCell!Y24))</f>
        <v>1.3599999999999994</v>
      </c>
    </row>
    <row r="21" spans="1:26" x14ac:dyDescent="0.25">
      <c r="A21">
        <v>19</v>
      </c>
      <c r="C21">
        <f>(Heads!B20-Heads!C20)*((1/K_eachCell!C25)+(1/K_eachCell!B25))</f>
        <v>4.0000000000000327E-2</v>
      </c>
      <c r="D21">
        <f>(Heads!C20-Heads!D20)*((1/K_eachCell!D25)+(1/K_eachCell!C25))</f>
        <v>3.3333333333332618E-2</v>
      </c>
      <c r="E21">
        <f>(Heads!D20-Heads!E20)*((1/K_eachCell!E25)+(1/K_eachCell!D25))</f>
        <v>0.14666666666666828</v>
      </c>
      <c r="F21">
        <f>(Heads!E20-Heads!F20)*((1/K_eachCell!F25)+(1/K_eachCell!E25))</f>
        <v>0.33999999999999986</v>
      </c>
      <c r="G21">
        <f>(Heads!F20-Heads!G20)*((1/K_eachCell!G25)+(1/K_eachCell!F25))</f>
        <v>0.33999999999999986</v>
      </c>
      <c r="H21">
        <f>(Heads!G20-Heads!H20)*((1/K_eachCell!H25)+(1/K_eachCell!G25))</f>
        <v>0.33999999999999986</v>
      </c>
      <c r="I21">
        <f>(Heads!H20-Heads!I20)*((1/K_eachCell!I25)+(1/K_eachCell!H25))</f>
        <v>0.32000000000000028</v>
      </c>
      <c r="J21">
        <f>(Heads!I20-Heads!J20)*((1/K_eachCell!J25)+(1/K_eachCell!I25))</f>
        <v>0.33999999999999986</v>
      </c>
      <c r="K21">
        <f>(Heads!J20-Heads!K20)*((1/K_eachCell!K25)+(1/K_eachCell!J25))</f>
        <v>0.33999999999999986</v>
      </c>
      <c r="L21">
        <f>(Heads!K20-Heads!L20)*((1/K_eachCell!L25)+(1/K_eachCell!K25))</f>
        <v>0.33999999999999986</v>
      </c>
      <c r="M21">
        <f>(Heads!L20-Heads!M20)*((1/K_eachCell!M25)+(1/K_eachCell!L25))</f>
        <v>0.32000000000000028</v>
      </c>
      <c r="N21">
        <f>(Heads!M20-Heads!N20)*((1/K_eachCell!N25)+(1/K_eachCell!M25))</f>
        <v>0.33999999999999986</v>
      </c>
      <c r="O21">
        <f>(Heads!N20-Heads!O20)*((1/K_eachCell!O25)+(1/K_eachCell!N25))</f>
        <v>0.33999999999999986</v>
      </c>
      <c r="P21">
        <f>(Heads!O20-Heads!P20)*((1/K_eachCell!P25)+(1/K_eachCell!O25))</f>
        <v>0.33999999999999986</v>
      </c>
      <c r="Q21">
        <f>(Heads!P20-Heads!Q20)*((1/K_eachCell!Q25)+(1/K_eachCell!P25))</f>
        <v>0.32000000000000028</v>
      </c>
      <c r="R21">
        <f>(Heads!Q20-Heads!R20)*((1/K_eachCell!R25)+(1/K_eachCell!Q25))</f>
        <v>0.33999999999999986</v>
      </c>
      <c r="S21">
        <f>(Heads!R20-Heads!S20)*((1/K_eachCell!S25)+(1/K_eachCell!R25))</f>
        <v>0.5</v>
      </c>
      <c r="T21">
        <f>(Heads!S20-Heads!T20)*((1/K_eachCell!T25)+(1/K_eachCell!S25))</f>
        <v>0.67999999999999972</v>
      </c>
      <c r="U21">
        <f>(Heads!T20-Heads!U20)*((1/K_eachCell!U25)+(1/K_eachCell!T25))</f>
        <v>0.66000000000000014</v>
      </c>
      <c r="V21">
        <f>(Heads!U20-Heads!V20)*((1/K_eachCell!V25)+(1/K_eachCell!U25))</f>
        <v>0.67999999999999972</v>
      </c>
      <c r="W21">
        <f>(Heads!V20-Heads!W20)*((1/K_eachCell!W25)+(1/K_eachCell!V25))</f>
        <v>0.99000000000000021</v>
      </c>
      <c r="X21">
        <f>(Heads!W20-Heads!X20)*((1/K_eachCell!X25)+(1/K_eachCell!W25))</f>
        <v>1.3599999999999994</v>
      </c>
      <c r="Y21">
        <f>(Heads!X20-Heads!Y20)*((1/K_eachCell!Y25)+(1/K_eachCell!X25))</f>
        <v>1.3200000000000003</v>
      </c>
      <c r="Z21">
        <f>(Heads!Y20-Heads!Z20)*((1/K_eachCell!Z25)+(1/K_eachCell!Y25))</f>
        <v>1.3599999999999994</v>
      </c>
    </row>
    <row r="22" spans="1:26" x14ac:dyDescent="0.25">
      <c r="A22">
        <v>20</v>
      </c>
      <c r="C22">
        <f>(Heads!B21-Heads!C21)*((1/K_eachCell!C26)+(1/K_eachCell!B26))</f>
        <v>4.0000000000000327E-2</v>
      </c>
      <c r="D22">
        <f>(Heads!C21-Heads!D21)*((1/K_eachCell!D26)+(1/K_eachCell!C26))</f>
        <v>3.3333333333332618E-2</v>
      </c>
      <c r="E22">
        <f>(Heads!D21-Heads!E21)*((1/K_eachCell!E26)+(1/K_eachCell!D26))</f>
        <v>0.14666666666666828</v>
      </c>
      <c r="F22">
        <f>(Heads!E21-Heads!F21)*((1/K_eachCell!F26)+(1/K_eachCell!E26))</f>
        <v>0.33999999999999986</v>
      </c>
      <c r="G22">
        <f>(Heads!F21-Heads!G21)*((1/K_eachCell!G26)+(1/K_eachCell!F26))</f>
        <v>0.33999999999999986</v>
      </c>
      <c r="H22">
        <f>(Heads!G21-Heads!H21)*((1/K_eachCell!H26)+(1/K_eachCell!G26))</f>
        <v>0.33999999999999986</v>
      </c>
      <c r="I22">
        <f>(Heads!H21-Heads!I21)*((1/K_eachCell!I26)+(1/K_eachCell!H26))</f>
        <v>0.32000000000000028</v>
      </c>
      <c r="J22">
        <f>(Heads!I21-Heads!J21)*((1/K_eachCell!J26)+(1/K_eachCell!I26))</f>
        <v>0.33999999999999986</v>
      </c>
      <c r="K22">
        <f>(Heads!J21-Heads!K21)*((1/K_eachCell!K26)+(1/K_eachCell!J26))</f>
        <v>0.33999999999999986</v>
      </c>
      <c r="L22">
        <f>(Heads!K21-Heads!L21)*((1/K_eachCell!L26)+(1/K_eachCell!K26))</f>
        <v>0.33999999999999986</v>
      </c>
      <c r="M22">
        <f>(Heads!L21-Heads!M21)*((1/K_eachCell!M26)+(1/K_eachCell!L26))</f>
        <v>0.32000000000000028</v>
      </c>
      <c r="N22">
        <f>(Heads!M21-Heads!N21)*((1/K_eachCell!N26)+(1/K_eachCell!M26))</f>
        <v>0.33999999999999986</v>
      </c>
      <c r="O22">
        <f>(Heads!N21-Heads!O21)*((1/K_eachCell!O26)+(1/K_eachCell!N26))</f>
        <v>0.33999999999999986</v>
      </c>
      <c r="P22">
        <f>(Heads!O21-Heads!P21)*((1/K_eachCell!P26)+(1/K_eachCell!O26))</f>
        <v>0.33999999999999986</v>
      </c>
      <c r="Q22">
        <f>(Heads!P21-Heads!Q21)*((1/K_eachCell!Q26)+(1/K_eachCell!P26))</f>
        <v>0.32000000000000028</v>
      </c>
      <c r="R22">
        <f>(Heads!Q21-Heads!R21)*((1/K_eachCell!R26)+(1/K_eachCell!Q26))</f>
        <v>0.33999999999999986</v>
      </c>
      <c r="S22">
        <f>(Heads!R21-Heads!S21)*((1/K_eachCell!S26)+(1/K_eachCell!R26))</f>
        <v>0.5</v>
      </c>
      <c r="T22">
        <f>(Heads!S21-Heads!T21)*((1/K_eachCell!T26)+(1/K_eachCell!S26))</f>
        <v>0.67999999999999972</v>
      </c>
      <c r="U22">
        <f>(Heads!T21-Heads!U21)*((1/K_eachCell!U26)+(1/K_eachCell!T26))</f>
        <v>0.66000000000000014</v>
      </c>
      <c r="V22">
        <f>(Heads!U21-Heads!V21)*((1/K_eachCell!V26)+(1/K_eachCell!U26))</f>
        <v>0.67999999999999972</v>
      </c>
      <c r="W22">
        <f>(Heads!V21-Heads!W21)*((1/K_eachCell!W26)+(1/K_eachCell!V26))</f>
        <v>0.99000000000000021</v>
      </c>
      <c r="X22">
        <f>(Heads!W21-Heads!X21)*((1/K_eachCell!X26)+(1/K_eachCell!W26))</f>
        <v>1.3599999999999994</v>
      </c>
      <c r="Y22">
        <f>(Heads!X21-Heads!Y21)*((1/K_eachCell!Y26)+(1/K_eachCell!X26))</f>
        <v>1.3200000000000003</v>
      </c>
      <c r="Z22">
        <f>(Heads!Y21-Heads!Z21)*((1/K_eachCell!Z26)+(1/K_eachCell!Y26))</f>
        <v>1.3599999999999994</v>
      </c>
    </row>
    <row r="23" spans="1:26" x14ac:dyDescent="0.25">
      <c r="A23">
        <v>21</v>
      </c>
      <c r="C23">
        <f>(Heads!B22-Heads!C22)*((1/K_eachCell!C27)+(1/K_eachCell!B27))</f>
        <v>4.0000000000000327E-2</v>
      </c>
      <c r="D23">
        <f>(Heads!C22-Heads!D22)*((1/K_eachCell!D27)+(1/K_eachCell!C27))</f>
        <v>3.3333333333332618E-2</v>
      </c>
      <c r="E23">
        <f>(Heads!D22-Heads!E22)*((1/K_eachCell!E27)+(1/K_eachCell!D27))</f>
        <v>0.14666666666666828</v>
      </c>
      <c r="F23">
        <f>(Heads!E22-Heads!F22)*((1/K_eachCell!F27)+(1/K_eachCell!E27))</f>
        <v>0.33999999999999986</v>
      </c>
      <c r="G23">
        <f>(Heads!F22-Heads!G22)*((1/K_eachCell!G27)+(1/K_eachCell!F27))</f>
        <v>0.33999999999999986</v>
      </c>
      <c r="H23">
        <f>(Heads!G22-Heads!H22)*((1/K_eachCell!H27)+(1/K_eachCell!G27))</f>
        <v>0.33999999999999986</v>
      </c>
      <c r="I23">
        <f>(Heads!H22-Heads!I22)*((1/K_eachCell!I27)+(1/K_eachCell!H27))</f>
        <v>0.32000000000000028</v>
      </c>
      <c r="J23">
        <f>(Heads!I22-Heads!J22)*((1/K_eachCell!J27)+(1/K_eachCell!I27))</f>
        <v>0.33999999999999986</v>
      </c>
      <c r="K23">
        <f>(Heads!J22-Heads!K22)*((1/K_eachCell!K27)+(1/K_eachCell!J27))</f>
        <v>0.33999999999999986</v>
      </c>
      <c r="L23">
        <f>(Heads!K22-Heads!L22)*((1/K_eachCell!L27)+(1/K_eachCell!K27))</f>
        <v>0.33999999999999986</v>
      </c>
      <c r="M23">
        <f>(Heads!L22-Heads!M22)*((1/K_eachCell!M27)+(1/K_eachCell!L27))</f>
        <v>0.32000000000000028</v>
      </c>
      <c r="N23">
        <f>(Heads!M22-Heads!N22)*((1/K_eachCell!N27)+(1/K_eachCell!M27))</f>
        <v>0.33999999999999986</v>
      </c>
      <c r="O23">
        <f>(Heads!N22-Heads!O22)*((1/K_eachCell!O27)+(1/K_eachCell!N27))</f>
        <v>0.33999999999999986</v>
      </c>
      <c r="P23">
        <f>(Heads!O22-Heads!P22)*((1/K_eachCell!P27)+(1/K_eachCell!O27))</f>
        <v>0.33999999999999986</v>
      </c>
      <c r="Q23">
        <f>(Heads!P22-Heads!Q22)*((1/K_eachCell!Q27)+(1/K_eachCell!P27))</f>
        <v>0.32000000000000028</v>
      </c>
      <c r="R23">
        <f>(Heads!Q22-Heads!R22)*((1/K_eachCell!R27)+(1/K_eachCell!Q27))</f>
        <v>0.33999999999999986</v>
      </c>
      <c r="S23">
        <f>(Heads!R22-Heads!S22)*((1/K_eachCell!S27)+(1/K_eachCell!R27))</f>
        <v>0.5</v>
      </c>
      <c r="T23">
        <f>(Heads!S22-Heads!T22)*((1/K_eachCell!T27)+(1/K_eachCell!S27))</f>
        <v>0.67999999999999972</v>
      </c>
      <c r="U23">
        <f>(Heads!T22-Heads!U22)*((1/K_eachCell!U27)+(1/K_eachCell!T27))</f>
        <v>0.66000000000000014</v>
      </c>
      <c r="V23">
        <f>(Heads!U22-Heads!V22)*((1/K_eachCell!V27)+(1/K_eachCell!U27))</f>
        <v>0.67999999999999972</v>
      </c>
      <c r="W23">
        <f>(Heads!V22-Heads!W22)*((1/K_eachCell!W27)+(1/K_eachCell!V27))</f>
        <v>0.99000000000000021</v>
      </c>
      <c r="X23">
        <f>(Heads!W22-Heads!X22)*((1/K_eachCell!X27)+(1/K_eachCell!W27))</f>
        <v>1.3599999999999994</v>
      </c>
      <c r="Y23">
        <f>(Heads!X22-Heads!Y22)*((1/K_eachCell!Y27)+(1/K_eachCell!X27))</f>
        <v>1.3200000000000003</v>
      </c>
      <c r="Z23">
        <f>(Heads!Y22-Heads!Z22)*((1/K_eachCell!Z27)+(1/K_eachCell!Y27))</f>
        <v>1.3599999999999994</v>
      </c>
    </row>
    <row r="24" spans="1:26" x14ac:dyDescent="0.25">
      <c r="A24">
        <v>22</v>
      </c>
      <c r="C24">
        <f>(Heads!B23-Heads!C23)*((1/K_eachCell!C28)+(1/K_eachCell!B28))</f>
        <v>4.0000000000000327E-2</v>
      </c>
      <c r="D24">
        <f>(Heads!C23-Heads!D23)*((1/K_eachCell!D28)+(1/K_eachCell!C28))</f>
        <v>3.3333333333332618E-2</v>
      </c>
      <c r="E24">
        <f>(Heads!D23-Heads!E23)*((1/K_eachCell!E28)+(1/K_eachCell!D28))</f>
        <v>0.14666666666666828</v>
      </c>
      <c r="F24">
        <f>(Heads!E23-Heads!F23)*((1/K_eachCell!F28)+(1/K_eachCell!E28))</f>
        <v>0.33999999999999986</v>
      </c>
      <c r="G24">
        <f>(Heads!F23-Heads!G23)*((1/K_eachCell!G28)+(1/K_eachCell!F28))</f>
        <v>0.33999999999999986</v>
      </c>
      <c r="H24">
        <f>(Heads!G23-Heads!H23)*((1/K_eachCell!H28)+(1/K_eachCell!G28))</f>
        <v>0.33999999999999986</v>
      </c>
      <c r="I24">
        <f>(Heads!H23-Heads!I23)*((1/K_eachCell!I28)+(1/K_eachCell!H28))</f>
        <v>0.32000000000000028</v>
      </c>
      <c r="J24">
        <f>(Heads!I23-Heads!J23)*((1/K_eachCell!J28)+(1/K_eachCell!I28))</f>
        <v>0.33999999999999986</v>
      </c>
      <c r="K24">
        <f>(Heads!J23-Heads!K23)*((1/K_eachCell!K28)+(1/K_eachCell!J28))</f>
        <v>0.33999999999999986</v>
      </c>
      <c r="L24">
        <f>(Heads!K23-Heads!L23)*((1/K_eachCell!L28)+(1/K_eachCell!K28))</f>
        <v>0.33999999999999986</v>
      </c>
      <c r="M24">
        <f>(Heads!L23-Heads!M23)*((1/K_eachCell!M28)+(1/K_eachCell!L28))</f>
        <v>0.32000000000000028</v>
      </c>
      <c r="N24">
        <f>(Heads!M23-Heads!N23)*((1/K_eachCell!N28)+(1/K_eachCell!M28))</f>
        <v>0.33999999999999986</v>
      </c>
      <c r="O24">
        <f>(Heads!N23-Heads!O23)*((1/K_eachCell!O28)+(1/K_eachCell!N28))</f>
        <v>0.33999999999999986</v>
      </c>
      <c r="P24">
        <f>(Heads!O23-Heads!P23)*((1/K_eachCell!P28)+(1/K_eachCell!O28))</f>
        <v>0.33999999999999986</v>
      </c>
      <c r="Q24">
        <f>(Heads!P23-Heads!Q23)*((1/K_eachCell!Q28)+(1/K_eachCell!P28))</f>
        <v>0.32000000000000028</v>
      </c>
      <c r="R24">
        <f>(Heads!Q23-Heads!R23)*((1/K_eachCell!R28)+(1/K_eachCell!Q28))</f>
        <v>0.33999999999999986</v>
      </c>
      <c r="S24">
        <f>(Heads!R23-Heads!S23)*((1/K_eachCell!S28)+(1/K_eachCell!R28))</f>
        <v>0.5</v>
      </c>
      <c r="T24">
        <f>(Heads!S23-Heads!T23)*((1/K_eachCell!T28)+(1/K_eachCell!S28))</f>
        <v>0.67999999999999972</v>
      </c>
      <c r="U24">
        <f>(Heads!T23-Heads!U23)*((1/K_eachCell!U28)+(1/K_eachCell!T28))</f>
        <v>0.66000000000000014</v>
      </c>
      <c r="V24">
        <f>(Heads!U23-Heads!V23)*((1/K_eachCell!V28)+(1/K_eachCell!U28))</f>
        <v>0.67999999999999972</v>
      </c>
      <c r="W24">
        <f>(Heads!V23-Heads!W23)*((1/K_eachCell!W28)+(1/K_eachCell!V28))</f>
        <v>0.99000000000000021</v>
      </c>
      <c r="X24">
        <f>(Heads!W23-Heads!X23)*((1/K_eachCell!X28)+(1/K_eachCell!W28))</f>
        <v>1.3599999999999994</v>
      </c>
      <c r="Y24">
        <f>(Heads!X23-Heads!Y23)*((1/K_eachCell!Y28)+(1/K_eachCell!X28))</f>
        <v>1.3200000000000003</v>
      </c>
      <c r="Z24">
        <f>(Heads!Y23-Heads!Z23)*((1/K_eachCell!Z28)+(1/K_eachCell!Y28))</f>
        <v>1.3599999999999994</v>
      </c>
    </row>
    <row r="25" spans="1:26" x14ac:dyDescent="0.25">
      <c r="A25">
        <v>23</v>
      </c>
      <c r="C25">
        <f>(Heads!B24-Heads!C24)*((1/K_eachCell!C29)+(1/K_eachCell!B29))</f>
        <v>4.0000000000000327E-2</v>
      </c>
      <c r="D25">
        <f>(Heads!C24-Heads!D24)*((1/K_eachCell!D29)+(1/K_eachCell!C29))</f>
        <v>3.3333333333332618E-2</v>
      </c>
      <c r="E25">
        <f>(Heads!D24-Heads!E24)*((1/K_eachCell!E29)+(1/K_eachCell!D29))</f>
        <v>0.14666666666666828</v>
      </c>
      <c r="F25">
        <f>(Heads!E24-Heads!F24)*((1/K_eachCell!F29)+(1/K_eachCell!E29))</f>
        <v>0.33999999999999986</v>
      </c>
      <c r="G25">
        <f>(Heads!F24-Heads!G24)*((1/K_eachCell!G29)+(1/K_eachCell!F29))</f>
        <v>0.33999999999999986</v>
      </c>
      <c r="H25">
        <f>(Heads!G24-Heads!H24)*((1/K_eachCell!H29)+(1/K_eachCell!G29))</f>
        <v>0.33999999999999986</v>
      </c>
      <c r="I25">
        <f>(Heads!H24-Heads!I24)*((1/K_eachCell!I29)+(1/K_eachCell!H29))</f>
        <v>0.32000000000000028</v>
      </c>
      <c r="J25">
        <f>(Heads!I24-Heads!J24)*((1/K_eachCell!J29)+(1/K_eachCell!I29))</f>
        <v>0.33999999999999986</v>
      </c>
      <c r="K25">
        <f>(Heads!J24-Heads!K24)*((1/K_eachCell!K29)+(1/K_eachCell!J29))</f>
        <v>0.33999999999999986</v>
      </c>
      <c r="L25">
        <f>(Heads!K24-Heads!L24)*((1/K_eachCell!L29)+(1/K_eachCell!K29))</f>
        <v>0.33999999999999986</v>
      </c>
      <c r="M25">
        <f>(Heads!L24-Heads!M24)*((1/K_eachCell!M29)+(1/K_eachCell!L29))</f>
        <v>0.32000000000000028</v>
      </c>
      <c r="N25">
        <f>(Heads!M24-Heads!N24)*((1/K_eachCell!N29)+(1/K_eachCell!M29))</f>
        <v>0.33999999999999986</v>
      </c>
      <c r="O25">
        <f>(Heads!N24-Heads!O24)*((1/K_eachCell!O29)+(1/K_eachCell!N29))</f>
        <v>0.33999999999999986</v>
      </c>
      <c r="P25">
        <f>(Heads!O24-Heads!P24)*((1/K_eachCell!P29)+(1/K_eachCell!O29))</f>
        <v>0.33999999999999986</v>
      </c>
      <c r="Q25">
        <f>(Heads!P24-Heads!Q24)*((1/K_eachCell!Q29)+(1/K_eachCell!P29))</f>
        <v>0.32000000000000028</v>
      </c>
      <c r="R25">
        <f>(Heads!Q24-Heads!R24)*((1/K_eachCell!R29)+(1/K_eachCell!Q29))</f>
        <v>0.33999999999999986</v>
      </c>
      <c r="S25">
        <f>(Heads!R24-Heads!S24)*((1/K_eachCell!S29)+(1/K_eachCell!R29))</f>
        <v>0.5</v>
      </c>
      <c r="T25">
        <f>(Heads!S24-Heads!T24)*((1/K_eachCell!T29)+(1/K_eachCell!S29))</f>
        <v>0.67999999999999972</v>
      </c>
      <c r="U25">
        <f>(Heads!T24-Heads!U24)*((1/K_eachCell!U29)+(1/K_eachCell!T29))</f>
        <v>0.66000000000000014</v>
      </c>
      <c r="V25">
        <f>(Heads!U24-Heads!V24)*((1/K_eachCell!V29)+(1/K_eachCell!U29))</f>
        <v>0.67999999999999972</v>
      </c>
      <c r="W25">
        <f>(Heads!V24-Heads!W24)*((1/K_eachCell!W29)+(1/K_eachCell!V29))</f>
        <v>0.99000000000000021</v>
      </c>
      <c r="X25">
        <f>(Heads!W24-Heads!X24)*((1/K_eachCell!X29)+(1/K_eachCell!W29))</f>
        <v>1.3599999999999994</v>
      </c>
      <c r="Y25">
        <f>(Heads!X24-Heads!Y24)*((1/K_eachCell!Y29)+(1/K_eachCell!X29))</f>
        <v>1.3200000000000003</v>
      </c>
      <c r="Z25">
        <f>(Heads!Y24-Heads!Z24)*((1/K_eachCell!Z29)+(1/K_eachCell!Y29))</f>
        <v>1.3599999999999994</v>
      </c>
    </row>
    <row r="26" spans="1:26" x14ac:dyDescent="0.25">
      <c r="A26">
        <v>24</v>
      </c>
      <c r="C26">
        <f>(Heads!B25-Heads!C25)*((1/K_eachCell!C30)+(1/K_eachCell!B30))</f>
        <v>4.0000000000000327E-2</v>
      </c>
      <c r="D26">
        <f>(Heads!C25-Heads!D25)*((1/K_eachCell!D30)+(1/K_eachCell!C30))</f>
        <v>3.3333333333332618E-2</v>
      </c>
      <c r="E26">
        <f>(Heads!D25-Heads!E25)*((1/K_eachCell!E30)+(1/K_eachCell!D30))</f>
        <v>0.14666666666666828</v>
      </c>
      <c r="F26">
        <f>(Heads!E25-Heads!F25)*((1/K_eachCell!F30)+(1/K_eachCell!E30))</f>
        <v>0.33999999999999986</v>
      </c>
      <c r="G26">
        <f>(Heads!F25-Heads!G25)*((1/K_eachCell!G30)+(1/K_eachCell!F30))</f>
        <v>0.33999999999999986</v>
      </c>
      <c r="H26">
        <f>(Heads!G25-Heads!H25)*((1/K_eachCell!H30)+(1/K_eachCell!G30))</f>
        <v>0.33999999999999986</v>
      </c>
      <c r="I26">
        <f>(Heads!H25-Heads!I25)*((1/K_eachCell!I30)+(1/K_eachCell!H30))</f>
        <v>0.32000000000000028</v>
      </c>
      <c r="J26">
        <f>(Heads!I25-Heads!J25)*((1/K_eachCell!J30)+(1/K_eachCell!I30))</f>
        <v>0.33999999999999986</v>
      </c>
      <c r="K26">
        <f>(Heads!J25-Heads!K25)*((1/K_eachCell!K30)+(1/K_eachCell!J30))</f>
        <v>0.33999999999999986</v>
      </c>
      <c r="L26">
        <f>(Heads!K25-Heads!L25)*((1/K_eachCell!L30)+(1/K_eachCell!K30))</f>
        <v>0.33999999999999986</v>
      </c>
      <c r="M26">
        <f>(Heads!L25-Heads!M25)*((1/K_eachCell!M30)+(1/K_eachCell!L30))</f>
        <v>0.32000000000000028</v>
      </c>
      <c r="N26">
        <f>(Heads!M25-Heads!N25)*((1/K_eachCell!N30)+(1/K_eachCell!M30))</f>
        <v>0.33999999999999986</v>
      </c>
      <c r="O26">
        <f>(Heads!N25-Heads!O25)*((1/K_eachCell!O30)+(1/K_eachCell!N30))</f>
        <v>0.33999999999999986</v>
      </c>
      <c r="P26">
        <f>(Heads!O25-Heads!P25)*((1/K_eachCell!P30)+(1/K_eachCell!O30))</f>
        <v>0.33999999999999986</v>
      </c>
      <c r="Q26">
        <f>(Heads!P25-Heads!Q25)*((1/K_eachCell!Q30)+(1/K_eachCell!P30))</f>
        <v>0.32000000000000028</v>
      </c>
      <c r="R26">
        <f>(Heads!Q25-Heads!R25)*((1/K_eachCell!R30)+(1/K_eachCell!Q30))</f>
        <v>0.33999999999999986</v>
      </c>
      <c r="S26">
        <f>(Heads!R25-Heads!S25)*((1/K_eachCell!S30)+(1/K_eachCell!R30))</f>
        <v>0.5</v>
      </c>
      <c r="T26">
        <f>(Heads!S25-Heads!T25)*((1/K_eachCell!T30)+(1/K_eachCell!S30))</f>
        <v>0.67999999999999972</v>
      </c>
      <c r="U26">
        <f>(Heads!T25-Heads!U25)*((1/K_eachCell!U30)+(1/K_eachCell!T30))</f>
        <v>0.66000000000000014</v>
      </c>
      <c r="V26">
        <f>(Heads!U25-Heads!V25)*((1/K_eachCell!V30)+(1/K_eachCell!U30))</f>
        <v>0.67999999999999972</v>
      </c>
      <c r="W26">
        <f>(Heads!V25-Heads!W25)*((1/K_eachCell!W30)+(1/K_eachCell!V30))</f>
        <v>0.99000000000000021</v>
      </c>
      <c r="X26">
        <f>(Heads!W25-Heads!X25)*((1/K_eachCell!X30)+(1/K_eachCell!W30))</f>
        <v>1.3599999999999994</v>
      </c>
      <c r="Y26">
        <f>(Heads!X25-Heads!Y25)*((1/K_eachCell!Y30)+(1/K_eachCell!X30))</f>
        <v>1.3200000000000003</v>
      </c>
      <c r="Z26">
        <f>(Heads!Y25-Heads!Z25)*((1/K_eachCell!Z30)+(1/K_eachCell!Y30))</f>
        <v>1.3599999999999994</v>
      </c>
    </row>
    <row r="27" spans="1:26" x14ac:dyDescent="0.25">
      <c r="A27">
        <v>25</v>
      </c>
      <c r="C27">
        <f>(Heads!B26-Heads!C26)*((1/K_eachCell!C31)+(1/K_eachCell!B31))</f>
        <v>4.0000000000000327E-2</v>
      </c>
      <c r="D27">
        <f>(Heads!C26-Heads!D26)*((1/K_eachCell!D31)+(1/K_eachCell!C31))</f>
        <v>3.3333333333332618E-2</v>
      </c>
      <c r="E27">
        <f>(Heads!D26-Heads!E26)*((1/K_eachCell!E31)+(1/K_eachCell!D31))</f>
        <v>0.14666666666666828</v>
      </c>
      <c r="F27">
        <f>(Heads!E26-Heads!F26)*((1/K_eachCell!F31)+(1/K_eachCell!E31))</f>
        <v>0.33999999999999986</v>
      </c>
      <c r="G27">
        <f>(Heads!F26-Heads!G26)*((1/K_eachCell!G31)+(1/K_eachCell!F31))</f>
        <v>0.33999999999999986</v>
      </c>
      <c r="H27">
        <f>(Heads!G26-Heads!H26)*((1/K_eachCell!H31)+(1/K_eachCell!G31))</f>
        <v>0.33999999999999986</v>
      </c>
      <c r="I27">
        <f>(Heads!H26-Heads!I26)*((1/K_eachCell!I31)+(1/K_eachCell!H31))</f>
        <v>0.32000000000000028</v>
      </c>
      <c r="J27">
        <f>(Heads!I26-Heads!J26)*((1/K_eachCell!J31)+(1/K_eachCell!I31))</f>
        <v>0.33999999999999986</v>
      </c>
      <c r="K27">
        <f>(Heads!J26-Heads!K26)*((1/K_eachCell!K31)+(1/K_eachCell!J31))</f>
        <v>0.33999999999999986</v>
      </c>
      <c r="L27">
        <f>(Heads!K26-Heads!L26)*((1/K_eachCell!L31)+(1/K_eachCell!K31))</f>
        <v>0.33999999999999986</v>
      </c>
      <c r="M27">
        <f>(Heads!L26-Heads!M26)*((1/K_eachCell!M31)+(1/K_eachCell!L31))</f>
        <v>0.32000000000000028</v>
      </c>
      <c r="N27">
        <f>(Heads!M26-Heads!N26)*((1/K_eachCell!N31)+(1/K_eachCell!M31))</f>
        <v>0.33999999999999986</v>
      </c>
      <c r="O27">
        <f>(Heads!N26-Heads!O26)*((1/K_eachCell!O31)+(1/K_eachCell!N31))</f>
        <v>0.33999999999999986</v>
      </c>
      <c r="P27">
        <f>(Heads!O26-Heads!P26)*((1/K_eachCell!P31)+(1/K_eachCell!O31))</f>
        <v>0.33999999999999986</v>
      </c>
      <c r="Q27">
        <f>(Heads!P26-Heads!Q26)*((1/K_eachCell!Q31)+(1/K_eachCell!P31))</f>
        <v>0.32000000000000028</v>
      </c>
      <c r="R27">
        <f>(Heads!Q26-Heads!R26)*((1/K_eachCell!R31)+(1/K_eachCell!Q31))</f>
        <v>0.33999999999999986</v>
      </c>
      <c r="S27">
        <f>(Heads!R26-Heads!S26)*((1/K_eachCell!S31)+(1/K_eachCell!R31))</f>
        <v>0.5</v>
      </c>
      <c r="T27">
        <f>(Heads!S26-Heads!T26)*((1/K_eachCell!T31)+(1/K_eachCell!S31))</f>
        <v>0.67999999999999972</v>
      </c>
      <c r="U27">
        <f>(Heads!T26-Heads!U26)*((1/K_eachCell!U31)+(1/K_eachCell!T31))</f>
        <v>0.66000000000000014</v>
      </c>
      <c r="V27">
        <f>(Heads!U26-Heads!V26)*((1/K_eachCell!V31)+(1/K_eachCell!U31))</f>
        <v>0.67999999999999972</v>
      </c>
      <c r="W27">
        <f>(Heads!V26-Heads!W26)*((1/K_eachCell!W31)+(1/K_eachCell!V31))</f>
        <v>0.99000000000000021</v>
      </c>
      <c r="X27">
        <f>(Heads!W26-Heads!X26)*((1/K_eachCell!X31)+(1/K_eachCell!W31))</f>
        <v>1.3599999999999994</v>
      </c>
      <c r="Y27">
        <f>(Heads!X26-Heads!Y26)*((1/K_eachCell!Y31)+(1/K_eachCell!X31))</f>
        <v>1.3200000000000003</v>
      </c>
      <c r="Z27">
        <f>(Heads!Y26-Heads!Z26)*((1/K_eachCell!Z31)+(1/K_eachCell!Y31))</f>
        <v>1.3599999999999994</v>
      </c>
    </row>
    <row r="30" spans="1:26" x14ac:dyDescent="0.25">
      <c r="P30" t="s">
        <v>157</v>
      </c>
      <c r="Q30">
        <f xml:space="preserve"> K_eachCell!C34*((Heads!B26-Heads!Z26)/25)</f>
        <v>0.1851851851851852</v>
      </c>
    </row>
    <row r="31" spans="1:26" x14ac:dyDescent="0.25">
      <c r="K31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BoxModel_Manual_update</vt:lpstr>
      <vt:lpstr>Heads</vt:lpstr>
      <vt:lpstr>K_eachCell</vt:lpstr>
      <vt:lpstr>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</cp:lastModifiedBy>
  <dcterms:created xsi:type="dcterms:W3CDTF">2021-01-26T00:46:26Z</dcterms:created>
  <dcterms:modified xsi:type="dcterms:W3CDTF">2021-01-26T20:54:52Z</dcterms:modified>
</cp:coreProperties>
</file>