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UA Class Documents\S2021\GW Modelling\hw-wess-nerd\HW 2\"/>
    </mc:Choice>
  </mc:AlternateContent>
  <xr:revisionPtr revIDLastSave="0" documentId="13_ncr:1_{094065D4-E967-40A0-B76F-DDAE6693B95E}" xr6:coauthVersionLast="46" xr6:coauthVersionMax="46" xr10:uidLastSave="{00000000-0000-0000-0000-000000000000}"/>
  <bookViews>
    <workbookView xWindow="1350" yWindow="2663" windowWidth="8963" windowHeight="9269" xr2:uid="{28BB95D8-813D-4515-BAB8-0CB9741D0CCB}"/>
  </bookViews>
  <sheets>
    <sheet name="Initial Code" sheetId="1" r:id="rId1"/>
    <sheet name="Hetero Code" sheetId="3" r:id="rId2"/>
    <sheet name="Inclusion Code" sheetId="5" r:id="rId3"/>
    <sheet name="Sheet1" sheetId="6" r:id="rId4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5" i="1" l="1"/>
  <c r="Y74" i="1"/>
  <c r="Y73" i="1"/>
  <c r="Y76" i="1" s="1"/>
  <c r="Y76" i="3"/>
  <c r="Y75" i="3"/>
  <c r="Y74" i="3"/>
  <c r="Y73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A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67" i="1"/>
  <c r="A69" i="5"/>
  <c r="A70" i="5" s="1"/>
  <c r="B68" i="5"/>
  <c r="A68" i="5"/>
  <c r="B67" i="5"/>
  <c r="A67" i="5"/>
  <c r="B66" i="5"/>
  <c r="C65" i="5"/>
  <c r="D64" i="5"/>
  <c r="D65" i="5" s="1"/>
  <c r="A37" i="5"/>
  <c r="B37" i="5" s="1"/>
  <c r="B36" i="5"/>
  <c r="E35" i="5"/>
  <c r="D35" i="5"/>
  <c r="C35" i="5"/>
  <c r="F34" i="5"/>
  <c r="F35" i="5" s="1"/>
  <c r="E34" i="5"/>
  <c r="D34" i="5"/>
  <c r="A8" i="5"/>
  <c r="B8" i="5" s="1"/>
  <c r="B7" i="5"/>
  <c r="A7" i="5"/>
  <c r="B6" i="5"/>
  <c r="C5" i="5"/>
  <c r="D4" i="5"/>
  <c r="D5" i="5" s="1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C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  <c r="A68" i="3"/>
  <c r="A69" i="3" s="1"/>
  <c r="A67" i="3"/>
  <c r="D64" i="3"/>
  <c r="A37" i="3"/>
  <c r="A38" i="3" s="1"/>
  <c r="A39" i="3" s="1"/>
  <c r="D34" i="3"/>
  <c r="A7" i="3"/>
  <c r="A8" i="3" s="1"/>
  <c r="D4" i="3"/>
  <c r="A68" i="1"/>
  <c r="A69" i="1" s="1"/>
  <c r="A67" i="1"/>
  <c r="D64" i="1"/>
  <c r="A38" i="1"/>
  <c r="A39" i="1" s="1"/>
  <c r="A37" i="1"/>
  <c r="D34" i="1"/>
  <c r="A7" i="1"/>
  <c r="A8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71" i="5" l="1"/>
  <c r="B70" i="5"/>
  <c r="A9" i="5"/>
  <c r="A38" i="5"/>
  <c r="B69" i="5"/>
  <c r="E4" i="5"/>
  <c r="G34" i="5"/>
  <c r="E64" i="5"/>
  <c r="A70" i="3"/>
  <c r="A40" i="3"/>
  <c r="E34" i="3"/>
  <c r="A9" i="3"/>
  <c r="E64" i="3"/>
  <c r="E4" i="3"/>
  <c r="A70" i="1"/>
  <c r="E64" i="1"/>
  <c r="A40" i="1"/>
  <c r="E34" i="1"/>
  <c r="A9" i="1"/>
  <c r="A10" i="1"/>
  <c r="G35" i="5" l="1"/>
  <c r="H34" i="5"/>
  <c r="A39" i="5"/>
  <c r="B38" i="5"/>
  <c r="E5" i="5"/>
  <c r="F4" i="5"/>
  <c r="A10" i="5"/>
  <c r="B9" i="5"/>
  <c r="E65" i="5"/>
  <c r="F64" i="5"/>
  <c r="A72" i="5"/>
  <c r="B71" i="5"/>
  <c r="A10" i="3"/>
  <c r="F34" i="3"/>
  <c r="F4" i="3"/>
  <c r="F64" i="3"/>
  <c r="A41" i="3"/>
  <c r="A71" i="3"/>
  <c r="A71" i="1"/>
  <c r="F64" i="1"/>
  <c r="F34" i="1"/>
  <c r="A41" i="1"/>
  <c r="A11" i="1"/>
  <c r="F65" i="5" l="1"/>
  <c r="G64" i="5"/>
  <c r="B72" i="5"/>
  <c r="A73" i="5"/>
  <c r="B10" i="5"/>
  <c r="A11" i="5"/>
  <c r="F5" i="5"/>
  <c r="G4" i="5"/>
  <c r="B39" i="5"/>
  <c r="A40" i="5"/>
  <c r="H35" i="5"/>
  <c r="I34" i="5"/>
  <c r="A72" i="3"/>
  <c r="A42" i="3"/>
  <c r="G64" i="3"/>
  <c r="G4" i="3"/>
  <c r="A11" i="3"/>
  <c r="G34" i="3"/>
  <c r="G64" i="1"/>
  <c r="A72" i="1"/>
  <c r="A42" i="1"/>
  <c r="G34" i="1"/>
  <c r="A12" i="1"/>
  <c r="I35" i="5" l="1"/>
  <c r="J34" i="5"/>
  <c r="A74" i="5"/>
  <c r="B73" i="5"/>
  <c r="A41" i="5"/>
  <c r="B40" i="5"/>
  <c r="G5" i="5"/>
  <c r="H4" i="5"/>
  <c r="A12" i="5"/>
  <c r="B11" i="5"/>
  <c r="G65" i="5"/>
  <c r="H64" i="5"/>
  <c r="A73" i="3"/>
  <c r="H34" i="3"/>
  <c r="A12" i="3"/>
  <c r="H4" i="3"/>
  <c r="H64" i="3"/>
  <c r="A43" i="3"/>
  <c r="A73" i="1"/>
  <c r="H64" i="1"/>
  <c r="H34" i="1"/>
  <c r="A43" i="1"/>
  <c r="A13" i="1"/>
  <c r="H65" i="5" l="1"/>
  <c r="I64" i="5"/>
  <c r="A13" i="5"/>
  <c r="B12" i="5"/>
  <c r="H5" i="5"/>
  <c r="I4" i="5"/>
  <c r="A42" i="5"/>
  <c r="B41" i="5"/>
  <c r="A75" i="5"/>
  <c r="B74" i="5"/>
  <c r="J35" i="5"/>
  <c r="K34" i="5"/>
  <c r="A44" i="3"/>
  <c r="A74" i="3"/>
  <c r="I4" i="3"/>
  <c r="A13" i="3"/>
  <c r="I34" i="3"/>
  <c r="I64" i="3"/>
  <c r="I64" i="1"/>
  <c r="A74" i="1"/>
  <c r="A44" i="1"/>
  <c r="I34" i="1"/>
  <c r="A14" i="1"/>
  <c r="K35" i="5" l="1"/>
  <c r="L34" i="5"/>
  <c r="A43" i="5"/>
  <c r="B42" i="5"/>
  <c r="A76" i="5"/>
  <c r="B75" i="5"/>
  <c r="I5" i="5"/>
  <c r="J4" i="5"/>
  <c r="A14" i="5"/>
  <c r="B13" i="5"/>
  <c r="I65" i="5"/>
  <c r="J64" i="5"/>
  <c r="A75" i="3"/>
  <c r="J64" i="3"/>
  <c r="A14" i="3"/>
  <c r="J4" i="3"/>
  <c r="A45" i="3"/>
  <c r="J34" i="3"/>
  <c r="A75" i="1"/>
  <c r="J64" i="1"/>
  <c r="J34" i="1"/>
  <c r="A45" i="1"/>
  <c r="A15" i="1"/>
  <c r="J5" i="5" l="1"/>
  <c r="K4" i="5"/>
  <c r="J65" i="5"/>
  <c r="K64" i="5"/>
  <c r="B14" i="5"/>
  <c r="A15" i="5"/>
  <c r="A77" i="5"/>
  <c r="B76" i="5"/>
  <c r="B43" i="5"/>
  <c r="A44" i="5"/>
  <c r="L35" i="5"/>
  <c r="M34" i="5"/>
  <c r="A46" i="3"/>
  <c r="A76" i="3"/>
  <c r="K34" i="3"/>
  <c r="K4" i="3"/>
  <c r="A15" i="3"/>
  <c r="K64" i="3"/>
  <c r="K64" i="1"/>
  <c r="A76" i="1"/>
  <c r="A46" i="1"/>
  <c r="K34" i="1"/>
  <c r="A16" i="1"/>
  <c r="A45" i="5" l="1"/>
  <c r="B44" i="5"/>
  <c r="M35" i="5"/>
  <c r="N34" i="5"/>
  <c r="A16" i="5"/>
  <c r="B15" i="5"/>
  <c r="K65" i="5"/>
  <c r="L64" i="5"/>
  <c r="B77" i="5"/>
  <c r="A78" i="5"/>
  <c r="K5" i="5"/>
  <c r="L4" i="5"/>
  <c r="L4" i="3"/>
  <c r="A47" i="3"/>
  <c r="L34" i="3"/>
  <c r="A77" i="3"/>
  <c r="L64" i="3"/>
  <c r="A16" i="3"/>
  <c r="A77" i="1"/>
  <c r="L64" i="1"/>
  <c r="L34" i="1"/>
  <c r="A47" i="1"/>
  <c r="A17" i="1"/>
  <c r="M4" i="5" l="1"/>
  <c r="L5" i="5"/>
  <c r="L65" i="5"/>
  <c r="M64" i="5"/>
  <c r="B78" i="5"/>
  <c r="A79" i="5"/>
  <c r="B16" i="5"/>
  <c r="A17" i="5"/>
  <c r="N35" i="5"/>
  <c r="O34" i="5"/>
  <c r="A46" i="5"/>
  <c r="B45" i="5"/>
  <c r="M4" i="3"/>
  <c r="M34" i="3"/>
  <c r="A48" i="3"/>
  <c r="A17" i="3"/>
  <c r="M64" i="3"/>
  <c r="A78" i="3"/>
  <c r="M64" i="1"/>
  <c r="A78" i="1"/>
  <c r="A48" i="1"/>
  <c r="M34" i="1"/>
  <c r="A18" i="1"/>
  <c r="O35" i="5" l="1"/>
  <c r="P34" i="5"/>
  <c r="A47" i="5"/>
  <c r="B46" i="5"/>
  <c r="A80" i="5"/>
  <c r="B79" i="5"/>
  <c r="A18" i="5"/>
  <c r="B17" i="5"/>
  <c r="M65" i="5"/>
  <c r="N64" i="5"/>
  <c r="M5" i="5"/>
  <c r="N4" i="5"/>
  <c r="N64" i="3"/>
  <c r="A18" i="3"/>
  <c r="N4" i="3"/>
  <c r="A49" i="3"/>
  <c r="A79" i="3"/>
  <c r="N34" i="3"/>
  <c r="N64" i="1"/>
  <c r="A79" i="1"/>
  <c r="N34" i="1"/>
  <c r="A49" i="1"/>
  <c r="A19" i="1"/>
  <c r="B80" i="5" l="1"/>
  <c r="A81" i="5"/>
  <c r="N5" i="5"/>
  <c r="O4" i="5"/>
  <c r="N65" i="5"/>
  <c r="O64" i="5"/>
  <c r="A19" i="5"/>
  <c r="B18" i="5"/>
  <c r="A48" i="5"/>
  <c r="B47" i="5"/>
  <c r="P35" i="5"/>
  <c r="Q34" i="5"/>
  <c r="A50" i="3"/>
  <c r="A19" i="3"/>
  <c r="A80" i="3"/>
  <c r="O4" i="3"/>
  <c r="O64" i="3"/>
  <c r="O34" i="3"/>
  <c r="A80" i="1"/>
  <c r="O64" i="1"/>
  <c r="A50" i="1"/>
  <c r="O34" i="1"/>
  <c r="A20" i="1"/>
  <c r="Q35" i="5" l="1"/>
  <c r="R34" i="5"/>
  <c r="B48" i="5"/>
  <c r="A49" i="5"/>
  <c r="A20" i="5"/>
  <c r="B19" i="5"/>
  <c r="O65" i="5"/>
  <c r="P64" i="5"/>
  <c r="O5" i="5"/>
  <c r="P4" i="5"/>
  <c r="A82" i="5"/>
  <c r="B81" i="5"/>
  <c r="A51" i="3"/>
  <c r="P64" i="3"/>
  <c r="P34" i="3"/>
  <c r="P4" i="3"/>
  <c r="A81" i="3"/>
  <c r="A20" i="3"/>
  <c r="P64" i="1"/>
  <c r="A81" i="1"/>
  <c r="P34" i="1"/>
  <c r="A51" i="1"/>
  <c r="A21" i="1"/>
  <c r="P5" i="5" l="1"/>
  <c r="Q4" i="5"/>
  <c r="A83" i="5"/>
  <c r="B82" i="5"/>
  <c r="B20" i="5"/>
  <c r="A21" i="5"/>
  <c r="P65" i="5"/>
  <c r="Q64" i="5"/>
  <c r="B49" i="5"/>
  <c r="A50" i="5"/>
  <c r="R35" i="5"/>
  <c r="S34" i="5"/>
  <c r="A52" i="3"/>
  <c r="A21" i="3"/>
  <c r="A82" i="3"/>
  <c r="Q34" i="3"/>
  <c r="Q64" i="3"/>
  <c r="Q4" i="3"/>
  <c r="Q64" i="1"/>
  <c r="A82" i="1"/>
  <c r="A52" i="1"/>
  <c r="Q34" i="1"/>
  <c r="A22" i="1"/>
  <c r="S35" i="5" l="1"/>
  <c r="T34" i="5"/>
  <c r="A22" i="5"/>
  <c r="B21" i="5"/>
  <c r="A51" i="5"/>
  <c r="B50" i="5"/>
  <c r="Q65" i="5"/>
  <c r="R64" i="5"/>
  <c r="A84" i="5"/>
  <c r="B83" i="5"/>
  <c r="Q5" i="5"/>
  <c r="R4" i="5"/>
  <c r="R64" i="3"/>
  <c r="R4" i="3"/>
  <c r="A53" i="3"/>
  <c r="R34" i="3"/>
  <c r="A83" i="3"/>
  <c r="A22" i="3"/>
  <c r="A83" i="1"/>
  <c r="R64" i="1"/>
  <c r="R34" i="1"/>
  <c r="A53" i="1"/>
  <c r="A23" i="1"/>
  <c r="B51" i="5" l="1"/>
  <c r="A52" i="5"/>
  <c r="T35" i="5"/>
  <c r="U34" i="5"/>
  <c r="R5" i="5"/>
  <c r="S4" i="5"/>
  <c r="B84" i="5"/>
  <c r="A85" i="5"/>
  <c r="R65" i="5"/>
  <c r="S64" i="5"/>
  <c r="A23" i="5"/>
  <c r="B22" i="5"/>
  <c r="A84" i="3"/>
  <c r="A54" i="3"/>
  <c r="A23" i="3"/>
  <c r="S34" i="3"/>
  <c r="S4" i="3"/>
  <c r="S64" i="3"/>
  <c r="S64" i="1"/>
  <c r="A84" i="1"/>
  <c r="A54" i="1"/>
  <c r="S34" i="1"/>
  <c r="A24" i="1"/>
  <c r="A86" i="5" l="1"/>
  <c r="B85" i="5"/>
  <c r="U35" i="5"/>
  <c r="V34" i="5"/>
  <c r="A24" i="5"/>
  <c r="B23" i="5"/>
  <c r="S65" i="5"/>
  <c r="T64" i="5"/>
  <c r="S5" i="5"/>
  <c r="T4" i="5"/>
  <c r="A53" i="5"/>
  <c r="B52" i="5"/>
  <c r="A24" i="3"/>
  <c r="T64" i="3"/>
  <c r="T4" i="3"/>
  <c r="T34" i="3"/>
  <c r="A55" i="3"/>
  <c r="A85" i="3"/>
  <c r="A85" i="1"/>
  <c r="T64" i="1"/>
  <c r="T34" i="1"/>
  <c r="A55" i="1"/>
  <c r="A25" i="1"/>
  <c r="A54" i="5" l="1"/>
  <c r="B53" i="5"/>
  <c r="T5" i="5"/>
  <c r="U4" i="5"/>
  <c r="T65" i="5"/>
  <c r="U64" i="5"/>
  <c r="A25" i="5"/>
  <c r="B24" i="5"/>
  <c r="W34" i="5"/>
  <c r="V35" i="5"/>
  <c r="B86" i="5"/>
  <c r="A87" i="5"/>
  <c r="U64" i="3"/>
  <c r="A86" i="3"/>
  <c r="A56" i="3"/>
  <c r="U34" i="3"/>
  <c r="U4" i="3"/>
  <c r="A25" i="3"/>
  <c r="U64" i="1"/>
  <c r="A86" i="1"/>
  <c r="A56" i="1"/>
  <c r="U34" i="1"/>
  <c r="A26" i="1"/>
  <c r="A88" i="5" l="1"/>
  <c r="B87" i="5"/>
  <c r="X34" i="5"/>
  <c r="W35" i="5"/>
  <c r="B25" i="5"/>
  <c r="A26" i="5"/>
  <c r="V64" i="5"/>
  <c r="U65" i="5"/>
  <c r="U5" i="5"/>
  <c r="V4" i="5"/>
  <c r="B54" i="5"/>
  <c r="A55" i="5"/>
  <c r="V4" i="3"/>
  <c r="V34" i="3"/>
  <c r="A87" i="3"/>
  <c r="V64" i="3"/>
  <c r="A26" i="3"/>
  <c r="A57" i="3"/>
  <c r="A87" i="1"/>
  <c r="V64" i="1"/>
  <c r="V34" i="1"/>
  <c r="A57" i="1"/>
  <c r="A27" i="1"/>
  <c r="V65" i="5" l="1"/>
  <c r="W64" i="5"/>
  <c r="X35" i="5"/>
  <c r="Y34" i="5"/>
  <c r="B55" i="5"/>
  <c r="A56" i="5"/>
  <c r="V5" i="5"/>
  <c r="W4" i="5"/>
  <c r="B26" i="5"/>
  <c r="A27" i="5"/>
  <c r="A89" i="5"/>
  <c r="B88" i="5"/>
  <c r="A27" i="3"/>
  <c r="A58" i="3"/>
  <c r="A88" i="3"/>
  <c r="W4" i="3"/>
  <c r="W64" i="3"/>
  <c r="W34" i="3"/>
  <c r="W64" i="1"/>
  <c r="A88" i="1"/>
  <c r="W34" i="1"/>
  <c r="A58" i="1"/>
  <c r="A28" i="1"/>
  <c r="A28" i="5" l="1"/>
  <c r="B27" i="5"/>
  <c r="W5" i="5"/>
  <c r="X4" i="5"/>
  <c r="Y35" i="5"/>
  <c r="Z34" i="5"/>
  <c r="A90" i="5"/>
  <c r="B90" i="5" s="1"/>
  <c r="B89" i="5"/>
  <c r="A57" i="5"/>
  <c r="B56" i="5"/>
  <c r="W65" i="5"/>
  <c r="X64" i="5"/>
  <c r="A89" i="3"/>
  <c r="X34" i="3"/>
  <c r="X64" i="3"/>
  <c r="X4" i="3"/>
  <c r="A59" i="3"/>
  <c r="A28" i="3"/>
  <c r="A89" i="1"/>
  <c r="X64" i="1"/>
  <c r="X34" i="1"/>
  <c r="A59" i="1"/>
  <c r="A29" i="1"/>
  <c r="X65" i="5" l="1"/>
  <c r="Y64" i="5"/>
  <c r="A58" i="5"/>
  <c r="B57" i="5"/>
  <c r="Z35" i="5"/>
  <c r="AA34" i="5"/>
  <c r="AA35" i="5" s="1"/>
  <c r="X5" i="5"/>
  <c r="Y4" i="5"/>
  <c r="A29" i="5"/>
  <c r="B28" i="5"/>
  <c r="Y64" i="3"/>
  <c r="Y34" i="3"/>
  <c r="A90" i="3"/>
  <c r="A29" i="3"/>
  <c r="A60" i="3"/>
  <c r="Y4" i="3"/>
  <c r="Y64" i="1"/>
  <c r="A90" i="1"/>
  <c r="A60" i="1"/>
  <c r="Y34" i="1"/>
  <c r="A30" i="1"/>
  <c r="Z4" i="5" l="1"/>
  <c r="Y5" i="5"/>
  <c r="A30" i="5"/>
  <c r="B30" i="5" s="1"/>
  <c r="B29" i="5"/>
  <c r="A59" i="5"/>
  <c r="B58" i="5"/>
  <c r="Y65" i="5"/>
  <c r="Z64" i="5"/>
  <c r="A30" i="3"/>
  <c r="Z4" i="3"/>
  <c r="Z34" i="3"/>
  <c r="Z64" i="3"/>
  <c r="Z64" i="1"/>
  <c r="Z34" i="1"/>
  <c r="Z65" i="5" l="1"/>
  <c r="AA64" i="5"/>
  <c r="AA65" i="5" s="1"/>
  <c r="A60" i="5"/>
  <c r="B60" i="5" s="1"/>
  <c r="B59" i="5"/>
  <c r="Z5" i="5"/>
  <c r="AA4" i="5"/>
  <c r="AA5" i="5" s="1"/>
  <c r="AA64" i="3"/>
  <c r="AA34" i="3"/>
  <c r="AA4" i="3"/>
  <c r="AA64" i="1"/>
  <c r="AA34" i="1"/>
</calcChain>
</file>

<file path=xl/sharedStrings.xml><?xml version="1.0" encoding="utf-8"?>
<sst xmlns="http://schemas.openxmlformats.org/spreadsheetml/2006/main" count="23" uniqueCount="9">
  <si>
    <t>DELR</t>
  </si>
  <si>
    <t>DELC</t>
  </si>
  <si>
    <t>HEAD VALUES</t>
  </si>
  <si>
    <t>K VALUES</t>
  </si>
  <si>
    <t>FLUX VALUES (Not done yet)</t>
  </si>
  <si>
    <t>q</t>
  </si>
  <si>
    <t>dh</t>
  </si>
  <si>
    <t>dL</t>
  </si>
  <si>
    <t>K_eq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</si>
</sst>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11" fontId="2" fillId="0" borderId="1" xfId="0" applyNumberFormat="1" applyFont="1" applyBorder="1"/>
    <xf numFmtId="11" fontId="0" fillId="0" borderId="2" xfId="0" applyNumberFormat="1" applyBorder="1"/>
    <xf numFmtId="11" fontId="2" fillId="0" borderId="3" xfId="0" applyNumberFormat="1" applyFont="1" applyBorder="1"/>
    <xf numFmtId="11" fontId="0" fillId="0" borderId="4" xfId="0" applyNumberFormat="1" applyBorder="1"/>
    <xf numFmtId="11" fontId="2" fillId="0" borderId="5" xfId="0" applyNumberFormat="1" applyFont="1" applyBorder="1"/>
    <xf numFmtId="11" fontId="0" fillId="0" borderId="6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Head (m) Distribution - Initial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'Initial Code'!$B$6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1">
                  <a:shade val="35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Code'!$C$6:$AA$6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C-4FD6-A987-2DD2B437EF28}"/>
            </c:ext>
          </c:extLst>
        </c:ser>
        <c:ser>
          <c:idx val="1"/>
          <c:order val="1"/>
          <c:tx>
            <c:strRef>
              <c:f>'Initial Code'!$B$7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accent1">
                  <a:shade val="40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Code'!$C$7:$AA$7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C-4FD6-A987-2DD2B437EF28}"/>
            </c:ext>
          </c:extLst>
        </c:ser>
        <c:ser>
          <c:idx val="2"/>
          <c:order val="2"/>
          <c:tx>
            <c:strRef>
              <c:f>'Initial Code'!$B$8</c:f>
              <c:strCache>
                <c:ptCount val="1"/>
                <c:pt idx="0">
                  <c:v>300</c:v>
                </c:pt>
              </c:strCache>
            </c:strRef>
          </c:tx>
          <c:spPr>
            <a:ln w="9525" cap="rnd">
              <a:solidFill>
                <a:schemeClr val="accent1">
                  <a:shade val="46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Code'!$C$8:$AA$8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C-4FD6-A987-2DD2B437EF28}"/>
            </c:ext>
          </c:extLst>
        </c:ser>
        <c:ser>
          <c:idx val="3"/>
          <c:order val="3"/>
          <c:tx>
            <c:strRef>
              <c:f>'Initial Code'!$B$9</c:f>
              <c:strCache>
                <c:ptCount val="1"/>
                <c:pt idx="0">
                  <c:v>400</c:v>
                </c:pt>
              </c:strCache>
            </c:strRef>
          </c:tx>
          <c:spPr>
            <a:ln w="9525" cap="rnd">
              <a:solidFill>
                <a:schemeClr val="accent1">
                  <a:shade val="51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Code'!$C$9:$AA$9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C-4FD6-A987-2DD2B437EF28}"/>
            </c:ext>
          </c:extLst>
        </c:ser>
        <c:ser>
          <c:idx val="4"/>
          <c:order val="4"/>
          <c:tx>
            <c:strRef>
              <c:f>'Initial Code'!$B$10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1">
                  <a:shade val="56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Code'!$C$10:$AA$10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C-4FD6-A987-2DD2B437EF28}"/>
            </c:ext>
          </c:extLst>
        </c:ser>
        <c:ser>
          <c:idx val="5"/>
          <c:order val="5"/>
          <c:tx>
            <c:strRef>
              <c:f>'Initial Code'!$B$11</c:f>
              <c:strCache>
                <c:ptCount val="1"/>
                <c:pt idx="0">
                  <c:v>600</c:v>
                </c:pt>
              </c:strCache>
            </c:strRef>
          </c:tx>
          <c:spPr>
            <a:ln w="9525" cap="rnd">
              <a:solidFill>
                <a:schemeClr val="accent1">
                  <a:shade val="62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Code'!$C$11:$AA$11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C-4FD6-A987-2DD2B437EF28}"/>
            </c:ext>
          </c:extLst>
        </c:ser>
        <c:ser>
          <c:idx val="6"/>
          <c:order val="6"/>
          <c:tx>
            <c:strRef>
              <c:f>'Initial Code'!$B$12</c:f>
              <c:strCache>
                <c:ptCount val="1"/>
                <c:pt idx="0">
                  <c:v>700</c:v>
                </c:pt>
              </c:strCache>
            </c:strRef>
          </c:tx>
          <c:spPr>
            <a:ln w="9525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Code'!$C$12:$AA$12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C-4FD6-A987-2DD2B437EF28}"/>
            </c:ext>
          </c:extLst>
        </c:ser>
        <c:ser>
          <c:idx val="7"/>
          <c:order val="7"/>
          <c:tx>
            <c:strRef>
              <c:f>'Initial Code'!$B$13</c:f>
              <c:strCache>
                <c:ptCount val="1"/>
                <c:pt idx="0">
                  <c:v>800</c:v>
                </c:pt>
              </c:strCache>
            </c:strRef>
          </c:tx>
          <c:spPr>
            <a:ln w="9525" cap="rnd">
              <a:solidFill>
                <a:schemeClr val="accent1">
                  <a:shade val="73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Code'!$C$13:$AA$13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4C-4FD6-A987-2DD2B437EF28}"/>
            </c:ext>
          </c:extLst>
        </c:ser>
        <c:ser>
          <c:idx val="8"/>
          <c:order val="8"/>
          <c:tx>
            <c:strRef>
              <c:f>'Initial Code'!$B$14</c:f>
              <c:strCache>
                <c:ptCount val="1"/>
                <c:pt idx="0">
                  <c:v>900</c:v>
                </c:pt>
              </c:strCache>
            </c:strRef>
          </c:tx>
          <c:spPr>
            <a:ln w="9525" cap="rnd">
              <a:solidFill>
                <a:schemeClr val="accent1">
                  <a:shade val="78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Code'!$C$14:$AA$14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4C-4FD6-A987-2DD2B437EF28}"/>
            </c:ext>
          </c:extLst>
        </c:ser>
        <c:ser>
          <c:idx val="9"/>
          <c:order val="9"/>
          <c:tx>
            <c:strRef>
              <c:f>'Initial Code'!$B$15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1">
                  <a:shade val="83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Code'!$C$15:$AA$15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4C-4FD6-A987-2DD2B437EF28}"/>
            </c:ext>
          </c:extLst>
        </c:ser>
        <c:ser>
          <c:idx val="10"/>
          <c:order val="10"/>
          <c:tx>
            <c:strRef>
              <c:f>'Initial Code'!$B$16</c:f>
              <c:strCache>
                <c:ptCount val="1"/>
                <c:pt idx="0">
                  <c:v>1100</c:v>
                </c:pt>
              </c:strCache>
            </c:strRef>
          </c:tx>
          <c:spPr>
            <a:ln w="9525" cap="rnd">
              <a:solidFill>
                <a:schemeClr val="accent1">
                  <a:shade val="89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Code'!$C$16:$AA$16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4C-4FD6-A987-2DD2B437EF28}"/>
            </c:ext>
          </c:extLst>
        </c:ser>
        <c:ser>
          <c:idx val="11"/>
          <c:order val="11"/>
          <c:tx>
            <c:strRef>
              <c:f>'Initial Code'!$B$17</c:f>
              <c:strCache>
                <c:ptCount val="1"/>
                <c:pt idx="0">
                  <c:v>1200</c:v>
                </c:pt>
              </c:strCache>
            </c:strRef>
          </c:tx>
          <c:spPr>
            <a:ln w="9525" cap="rnd">
              <a:solidFill>
                <a:schemeClr val="accent1">
                  <a:shade val="94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Code'!$C$17:$AA$17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C-4FD6-A987-2DD2B437EF28}"/>
            </c:ext>
          </c:extLst>
        </c:ser>
        <c:ser>
          <c:idx val="12"/>
          <c:order val="12"/>
          <c:tx>
            <c:strRef>
              <c:f>'Initial Code'!$B$18</c:f>
              <c:strCache>
                <c:ptCount val="1"/>
                <c:pt idx="0">
                  <c:v>1300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Code'!$C$18:$AA$18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4C-4FD6-A987-2DD2B437EF28}"/>
            </c:ext>
          </c:extLst>
        </c:ser>
        <c:ser>
          <c:idx val="13"/>
          <c:order val="13"/>
          <c:tx>
            <c:strRef>
              <c:f>'Initial Code'!$B$19</c:f>
              <c:strCache>
                <c:ptCount val="1"/>
                <c:pt idx="0">
                  <c:v>1400</c:v>
                </c:pt>
              </c:strCache>
            </c:strRef>
          </c:tx>
          <c:spPr>
            <a:ln w="9525" cap="rnd">
              <a:solidFill>
                <a:schemeClr val="accent1">
                  <a:tint val="95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Code'!$C$19:$AA$19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4C-4FD6-A987-2DD2B437EF28}"/>
            </c:ext>
          </c:extLst>
        </c:ser>
        <c:ser>
          <c:idx val="14"/>
          <c:order val="14"/>
          <c:tx>
            <c:strRef>
              <c:f>'Initial Code'!$B$20</c:f>
              <c:strCache>
                <c:ptCount val="1"/>
                <c:pt idx="0">
                  <c:v>1500</c:v>
                </c:pt>
              </c:strCache>
            </c:strRef>
          </c:tx>
          <c:spPr>
            <a:ln w="952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Code'!$C$20:$AA$20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4C-4FD6-A987-2DD2B437EF28}"/>
            </c:ext>
          </c:extLst>
        </c:ser>
        <c:ser>
          <c:idx val="15"/>
          <c:order val="15"/>
          <c:tx>
            <c:strRef>
              <c:f>'Initial Code'!$B$21</c:f>
              <c:strCache>
                <c:ptCount val="1"/>
                <c:pt idx="0">
                  <c:v>1600</c:v>
                </c:pt>
              </c:strCache>
            </c:strRef>
          </c:tx>
          <c:spPr>
            <a:ln w="9525" cap="rnd">
              <a:solidFill>
                <a:schemeClr val="accent1">
                  <a:tint val="84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Code'!$C$21:$AA$21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4C-4FD6-A987-2DD2B437EF28}"/>
            </c:ext>
          </c:extLst>
        </c:ser>
        <c:ser>
          <c:idx val="16"/>
          <c:order val="16"/>
          <c:tx>
            <c:strRef>
              <c:f>'Initial Code'!$B$22</c:f>
              <c:strCache>
                <c:ptCount val="1"/>
                <c:pt idx="0">
                  <c:v>1700</c:v>
                </c:pt>
              </c:strCache>
            </c:strRef>
          </c:tx>
          <c:spPr>
            <a:ln w="9525" cap="rnd">
              <a:solidFill>
                <a:schemeClr val="accent1">
                  <a:tint val="79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Code'!$C$22:$AA$22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4C-4FD6-A987-2DD2B437EF28}"/>
            </c:ext>
          </c:extLst>
        </c:ser>
        <c:ser>
          <c:idx val="17"/>
          <c:order val="17"/>
          <c:tx>
            <c:strRef>
              <c:f>'Initial Code'!$B$23</c:f>
              <c:strCache>
                <c:ptCount val="1"/>
                <c:pt idx="0">
                  <c:v>1800</c:v>
                </c:pt>
              </c:strCache>
            </c:strRef>
          </c:tx>
          <c:spPr>
            <a:ln w="9525" cap="rnd">
              <a:solidFill>
                <a:schemeClr val="accent1">
                  <a:tint val="74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Code'!$C$23:$AA$23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4C-4FD6-A987-2DD2B437EF28}"/>
            </c:ext>
          </c:extLst>
        </c:ser>
        <c:ser>
          <c:idx val="18"/>
          <c:order val="18"/>
          <c:tx>
            <c:strRef>
              <c:f>'Initial Code'!$B$24</c:f>
              <c:strCache>
                <c:ptCount val="1"/>
                <c:pt idx="0">
                  <c:v>1900</c:v>
                </c:pt>
              </c:strCache>
            </c:strRef>
          </c:tx>
          <c:spPr>
            <a:ln w="9525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Code'!$C$24:$AA$24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4C-4FD6-A987-2DD2B437EF28}"/>
            </c:ext>
          </c:extLst>
        </c:ser>
        <c:ser>
          <c:idx val="19"/>
          <c:order val="19"/>
          <c:tx>
            <c:strRef>
              <c:f>'Initial Code'!$B$25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1">
                  <a:tint val="63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Code'!$C$25:$AA$25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4C-4FD6-A987-2DD2B437EF28}"/>
            </c:ext>
          </c:extLst>
        </c:ser>
        <c:ser>
          <c:idx val="20"/>
          <c:order val="20"/>
          <c:tx>
            <c:strRef>
              <c:f>'Initial Code'!$B$26</c:f>
              <c:strCache>
                <c:ptCount val="1"/>
                <c:pt idx="0">
                  <c:v>2100</c:v>
                </c:pt>
              </c:strCache>
            </c:strRef>
          </c:tx>
          <c:spPr>
            <a:ln w="9525" cap="rnd">
              <a:solidFill>
                <a:schemeClr val="accent1">
                  <a:tint val="57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Code'!$C$26:$AA$26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4C-4FD6-A987-2DD2B437EF28}"/>
            </c:ext>
          </c:extLst>
        </c:ser>
        <c:ser>
          <c:idx val="21"/>
          <c:order val="21"/>
          <c:tx>
            <c:strRef>
              <c:f>'Initial Code'!$B$27</c:f>
              <c:strCache>
                <c:ptCount val="1"/>
                <c:pt idx="0">
                  <c:v>2200</c:v>
                </c:pt>
              </c:strCache>
            </c:strRef>
          </c:tx>
          <c:spPr>
            <a:ln w="9525" cap="rnd">
              <a:solidFill>
                <a:schemeClr val="accent1">
                  <a:tint val="52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Code'!$C$27:$AA$27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E4C-4FD6-A987-2DD2B437EF28}"/>
            </c:ext>
          </c:extLst>
        </c:ser>
        <c:ser>
          <c:idx val="22"/>
          <c:order val="22"/>
          <c:tx>
            <c:strRef>
              <c:f>'Initial Code'!$B$28</c:f>
              <c:strCache>
                <c:ptCount val="1"/>
                <c:pt idx="0">
                  <c:v>2300</c:v>
                </c:pt>
              </c:strCache>
            </c:strRef>
          </c:tx>
          <c:spPr>
            <a:ln w="9525" cap="rnd">
              <a:solidFill>
                <a:schemeClr val="accent1">
                  <a:tint val="47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Code'!$C$28:$AA$28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4C-4FD6-A987-2DD2B437EF28}"/>
            </c:ext>
          </c:extLst>
        </c:ser>
        <c:ser>
          <c:idx val="23"/>
          <c:order val="23"/>
          <c:tx>
            <c:strRef>
              <c:f>'Initial Code'!$B$29</c:f>
              <c:strCache>
                <c:ptCount val="1"/>
                <c:pt idx="0">
                  <c:v>2400</c:v>
                </c:pt>
              </c:strCache>
            </c:strRef>
          </c:tx>
          <c:spPr>
            <a:ln w="9525" cap="rnd">
              <a:solidFill>
                <a:schemeClr val="accent1">
                  <a:tint val="41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Code'!$C$29:$AA$29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4C-4FD6-A987-2DD2B437EF28}"/>
            </c:ext>
          </c:extLst>
        </c:ser>
        <c:ser>
          <c:idx val="24"/>
          <c:order val="24"/>
          <c:tx>
            <c:strRef>
              <c:f>'Initial Code'!$B$30</c:f>
              <c:strCache>
                <c:ptCount val="1"/>
                <c:pt idx="0">
                  <c:v>2500</c:v>
                </c:pt>
              </c:strCache>
            </c:strRef>
          </c:tx>
          <c:spPr>
            <a:ln w="9525" cap="rnd">
              <a:solidFill>
                <a:schemeClr val="accent1">
                  <a:tint val="36000"/>
                </a:schemeClr>
              </a:solidFill>
              <a:round/>
            </a:ln>
            <a:effectLst/>
          </c:spPr>
          <c:cat>
            <c:numRef>
              <c:f>'Initial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'Initial Code'!$C$30:$AA$30</c:f>
              <c:numCache>
                <c:formatCode>0.00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13.12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11.88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 formatCode="General">
                  <c:v>10.42</c:v>
                </c:pt>
                <c:pt idx="23" formatCode="General">
                  <c:v>10.210000000000001</c:v>
                </c:pt>
                <c:pt idx="24" formatCode="General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4C-4FD6-A987-2DD2B437EF28}"/>
            </c:ext>
          </c:extLst>
        </c:ser>
        <c:bandFmts>
          <c:bandFmt>
            <c:idx val="0"/>
            <c:spPr>
              <a:ln w="9525" cap="rnd">
                <a:solidFill>
                  <a:schemeClr val="accent1">
                    <a:shade val="41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1">
                    <a:shade val="53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1">
                    <a:shade val="65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1">
                    <a:shade val="88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tint val="89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1">
                    <a:tint val="77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1">
                    <a:tint val="65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1">
                    <a:tint val="54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1">
                    <a:tint val="42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1">
                    <a:tint val="3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tint val="19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1">
                    <a:tint val="7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1">
                    <a:tint val="95000"/>
                  </a:schemeClr>
                </a:solidFill>
                <a:round/>
              </a:ln>
              <a:effectLst/>
            </c:spPr>
          </c:bandFmt>
        </c:bandFmts>
        <c:axId val="727147704"/>
        <c:axId val="553785032"/>
        <c:axId val="128384760"/>
      </c:surfaceChart>
      <c:catAx>
        <c:axId val="7271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5032"/>
        <c:crosses val="autoZero"/>
        <c:auto val="1"/>
        <c:lblAlgn val="ctr"/>
        <c:lblOffset val="100"/>
        <c:noMultiLvlLbl val="0"/>
      </c:catAx>
      <c:valAx>
        <c:axId val="5537850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7704"/>
        <c:crosses val="autoZero"/>
        <c:crossBetween val="midCat"/>
        <c:majorUnit val="0.5"/>
      </c:valAx>
      <c:serAx>
        <c:axId val="1283847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50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Flux across single</a:t>
            </a:r>
            <a:r>
              <a:rPr lang="en-US" sz="1000" baseline="0"/>
              <a:t> Flow Path (Homogenous)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'Initial Code'!$D$65:$AA$65</c:f>
              <c:numCache>
                <c:formatCode>General</c:formatCode>
                <c:ptCount val="2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</c:numCache>
            </c:numRef>
          </c:xVal>
          <c:yVal>
            <c:numRef>
              <c:f>'Initial Code'!$D$67:$Z$67</c:f>
              <c:numCache>
                <c:formatCode>0.00E+00</c:formatCode>
                <c:ptCount val="23"/>
                <c:pt idx="0">
                  <c:v>2.1000000000000085E-3</c:v>
                </c:pt>
                <c:pt idx="1">
                  <c:v>2.0999999999999908E-3</c:v>
                </c:pt>
                <c:pt idx="2">
                  <c:v>1.9999999999999931E-3</c:v>
                </c:pt>
                <c:pt idx="3">
                  <c:v>2.1000000000000085E-3</c:v>
                </c:pt>
                <c:pt idx="4">
                  <c:v>2.0999999999999908E-3</c:v>
                </c:pt>
                <c:pt idx="5">
                  <c:v>2.1000000000000085E-3</c:v>
                </c:pt>
                <c:pt idx="6">
                  <c:v>2.1000000000000085E-3</c:v>
                </c:pt>
                <c:pt idx="7">
                  <c:v>2.0999999999999908E-3</c:v>
                </c:pt>
                <c:pt idx="8">
                  <c:v>2.1000000000000085E-3</c:v>
                </c:pt>
                <c:pt idx="9">
                  <c:v>1.9999999999999931E-3</c:v>
                </c:pt>
                <c:pt idx="10">
                  <c:v>2.0999999999999908E-3</c:v>
                </c:pt>
                <c:pt idx="11">
                  <c:v>2.1000000000000085E-3</c:v>
                </c:pt>
                <c:pt idx="12">
                  <c:v>2.1000000000000085E-3</c:v>
                </c:pt>
                <c:pt idx="13">
                  <c:v>2.0999999999999908E-3</c:v>
                </c:pt>
                <c:pt idx="14">
                  <c:v>1.9999999999999931E-3</c:v>
                </c:pt>
                <c:pt idx="15">
                  <c:v>2.1000000000000085E-3</c:v>
                </c:pt>
                <c:pt idx="16">
                  <c:v>2.0999999999999908E-3</c:v>
                </c:pt>
                <c:pt idx="17">
                  <c:v>2.1000000000000085E-3</c:v>
                </c:pt>
                <c:pt idx="18">
                  <c:v>2.1000000000000085E-3</c:v>
                </c:pt>
                <c:pt idx="19">
                  <c:v>2.0999999999999908E-3</c:v>
                </c:pt>
                <c:pt idx="20">
                  <c:v>2.1000000000000085E-3</c:v>
                </c:pt>
                <c:pt idx="21">
                  <c:v>1.9999999999999931E-3</c:v>
                </c:pt>
                <c:pt idx="22">
                  <c:v>2.0999999999999908E-3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F7-8812-B12E972BD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27776"/>
        <c:axId val="465028104"/>
      </c:scatterChart>
      <c:valAx>
        <c:axId val="46502777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8104"/>
        <c:crosses val="autoZero"/>
        <c:crossBetween val="midCat"/>
      </c:valAx>
      <c:valAx>
        <c:axId val="465028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Head (m) Distribution - Heterogenous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'Hetero Code'!$B$6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shade val="35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Code'!$C$6:$AA$6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6-4E56-8DD8-B225BD297685}"/>
            </c:ext>
          </c:extLst>
        </c:ser>
        <c:ser>
          <c:idx val="1"/>
          <c:order val="1"/>
          <c:tx>
            <c:strRef>
              <c:f>'Hetero Code'!$B$7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Code'!$C$7:$AA$7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6-4E56-8DD8-B225BD297685}"/>
            </c:ext>
          </c:extLst>
        </c:ser>
        <c:ser>
          <c:idx val="2"/>
          <c:order val="2"/>
          <c:tx>
            <c:strRef>
              <c:f>'Hetero Code'!$B$8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Code'!$C$8:$AA$8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6-4E56-8DD8-B225BD297685}"/>
            </c:ext>
          </c:extLst>
        </c:ser>
        <c:ser>
          <c:idx val="3"/>
          <c:order val="3"/>
          <c:tx>
            <c:strRef>
              <c:f>'Hetero Code'!$B$9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Code'!$C$9:$AA$9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6-4E56-8DD8-B225BD297685}"/>
            </c:ext>
          </c:extLst>
        </c:ser>
        <c:ser>
          <c:idx val="4"/>
          <c:order val="4"/>
          <c:tx>
            <c:strRef>
              <c:f>'Hetero Code'!$B$10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Code'!$C$10:$AA$10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6-4E56-8DD8-B225BD297685}"/>
            </c:ext>
          </c:extLst>
        </c:ser>
        <c:ser>
          <c:idx val="5"/>
          <c:order val="5"/>
          <c:tx>
            <c:strRef>
              <c:f>'Hetero Code'!$B$11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Code'!$C$11:$AA$11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86-4E56-8DD8-B225BD297685}"/>
            </c:ext>
          </c:extLst>
        </c:ser>
        <c:ser>
          <c:idx val="6"/>
          <c:order val="6"/>
          <c:tx>
            <c:strRef>
              <c:f>'Hetero Code'!$B$12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>
                <a:shade val="67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Code'!$C$12:$AA$12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86-4E56-8DD8-B225BD297685}"/>
            </c:ext>
          </c:extLst>
        </c:ser>
        <c:ser>
          <c:idx val="7"/>
          <c:order val="7"/>
          <c:tx>
            <c:strRef>
              <c:f>'Hetero Code'!$B$13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Code'!$C$13:$AA$13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86-4E56-8DD8-B225BD297685}"/>
            </c:ext>
          </c:extLst>
        </c:ser>
        <c:ser>
          <c:idx val="8"/>
          <c:order val="8"/>
          <c:tx>
            <c:strRef>
              <c:f>'Hetero Code'!$B$14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1">
                <a:shade val="78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Code'!$C$14:$AA$14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86-4E56-8DD8-B225BD297685}"/>
            </c:ext>
          </c:extLst>
        </c:ser>
        <c:ser>
          <c:idx val="9"/>
          <c:order val="9"/>
          <c:tx>
            <c:strRef>
              <c:f>'Hetero Code'!$B$15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Code'!$C$15:$AA$15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86-4E56-8DD8-B225BD297685}"/>
            </c:ext>
          </c:extLst>
        </c:ser>
        <c:ser>
          <c:idx val="10"/>
          <c:order val="10"/>
          <c:tx>
            <c:strRef>
              <c:f>'Hetero Code'!$B$16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shade val="89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86-4E56-8DD8-B225BD297685}"/>
            </c:ext>
          </c:extLst>
        </c:ser>
        <c:ser>
          <c:idx val="11"/>
          <c:order val="11"/>
          <c:tx>
            <c:strRef>
              <c:f>'Hetero Code'!$B$17</c:f>
              <c:strCache>
                <c:ptCount val="1"/>
                <c:pt idx="0">
                  <c:v>1200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Code'!$C$17:$AA$17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86-4E56-8DD8-B225BD297685}"/>
            </c:ext>
          </c:extLst>
        </c:ser>
        <c:ser>
          <c:idx val="12"/>
          <c:order val="12"/>
          <c:tx>
            <c:strRef>
              <c:f>'Hetero Code'!$B$18</c:f>
              <c:strCache>
                <c:ptCount val="1"/>
                <c:pt idx="0">
                  <c:v>1300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Code'!$C$18:$AA$18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86-4E56-8DD8-B225BD297685}"/>
            </c:ext>
          </c:extLst>
        </c:ser>
        <c:ser>
          <c:idx val="13"/>
          <c:order val="13"/>
          <c:tx>
            <c:strRef>
              <c:f>'Hetero Code'!$B$19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Code'!$C$19:$AA$19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86-4E56-8DD8-B225BD297685}"/>
            </c:ext>
          </c:extLst>
        </c:ser>
        <c:ser>
          <c:idx val="14"/>
          <c:order val="14"/>
          <c:tx>
            <c:strRef>
              <c:f>'Hetero Code'!$B$20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Code'!$C$20:$AA$20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86-4E56-8DD8-B225BD297685}"/>
            </c:ext>
          </c:extLst>
        </c:ser>
        <c:ser>
          <c:idx val="15"/>
          <c:order val="15"/>
          <c:tx>
            <c:strRef>
              <c:f>'Hetero Code'!$B$21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Code'!$C$21:$AA$21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86-4E56-8DD8-B225BD297685}"/>
            </c:ext>
          </c:extLst>
        </c:ser>
        <c:ser>
          <c:idx val="16"/>
          <c:order val="16"/>
          <c:tx>
            <c:strRef>
              <c:f>'Hetero Code'!$B$22</c:f>
              <c:strCache>
                <c:ptCount val="1"/>
                <c:pt idx="0">
                  <c:v>1700</c:v>
                </c:pt>
              </c:strCache>
            </c:strRef>
          </c:tx>
          <c:spPr>
            <a:solidFill>
              <a:schemeClr val="accent1">
                <a:tint val="79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Code'!$C$22:$AA$22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86-4E56-8DD8-B225BD297685}"/>
            </c:ext>
          </c:extLst>
        </c:ser>
        <c:ser>
          <c:idx val="17"/>
          <c:order val="17"/>
          <c:tx>
            <c:strRef>
              <c:f>'Hetero Code'!$B$23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Code'!$C$23:$AA$23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F86-4E56-8DD8-B225BD297685}"/>
            </c:ext>
          </c:extLst>
        </c:ser>
        <c:ser>
          <c:idx val="18"/>
          <c:order val="18"/>
          <c:tx>
            <c:strRef>
              <c:f>'Hetero Code'!$B$24</c:f>
              <c:strCache>
                <c:ptCount val="1"/>
                <c:pt idx="0">
                  <c:v>1900</c:v>
                </c:pt>
              </c:strCache>
            </c:strRef>
          </c:tx>
          <c:spPr>
            <a:solidFill>
              <a:schemeClr val="accent1">
                <a:tint val="68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Code'!$C$24:$AA$24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F86-4E56-8DD8-B225BD297685}"/>
            </c:ext>
          </c:extLst>
        </c:ser>
        <c:ser>
          <c:idx val="19"/>
          <c:order val="19"/>
          <c:tx>
            <c:strRef>
              <c:f>'Hetero Code'!$B$25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Code'!$C$25:$AA$25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F86-4E56-8DD8-B225BD297685}"/>
            </c:ext>
          </c:extLst>
        </c:ser>
        <c:ser>
          <c:idx val="20"/>
          <c:order val="20"/>
          <c:tx>
            <c:strRef>
              <c:f>'Hetero Code'!$B$26</c:f>
              <c:strCache>
                <c:ptCount val="1"/>
                <c:pt idx="0">
                  <c:v>2100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Code'!$C$26:$AA$26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F86-4E56-8DD8-B225BD297685}"/>
            </c:ext>
          </c:extLst>
        </c:ser>
        <c:ser>
          <c:idx val="21"/>
          <c:order val="21"/>
          <c:tx>
            <c:strRef>
              <c:f>'Hetero Code'!$B$27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86-4E56-8DD8-B225BD297685}"/>
            </c:ext>
          </c:extLst>
        </c:ser>
        <c:ser>
          <c:idx val="22"/>
          <c:order val="22"/>
          <c:tx>
            <c:strRef>
              <c:f>'Hetero Code'!$B$28</c:f>
              <c:strCache>
                <c:ptCount val="1"/>
                <c:pt idx="0">
                  <c:v>2300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Code'!$C$28:$AA$28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86-4E56-8DD8-B225BD297685}"/>
            </c:ext>
          </c:extLst>
        </c:ser>
        <c:ser>
          <c:idx val="23"/>
          <c:order val="23"/>
          <c:tx>
            <c:strRef>
              <c:f>'Hetero Code'!$B$29</c:f>
              <c:strCache>
                <c:ptCount val="1"/>
                <c:pt idx="0">
                  <c:v>2400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Code'!$C$29:$AA$29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86-4E56-8DD8-B225BD297685}"/>
            </c:ext>
          </c:extLst>
        </c:ser>
        <c:ser>
          <c:idx val="24"/>
          <c:order val="24"/>
          <c:tx>
            <c:strRef>
              <c:f>'Hetero Code'!$B$30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1">
                <a:tint val="36000"/>
              </a:schemeClr>
            </a:solidFill>
            <a:ln/>
            <a:effectLst/>
            <a:sp3d/>
          </c:spPr>
          <c:cat>
            <c:numRef>
              <c:f>'Hetero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'Hetero Code'!$C$30:$AA$30</c:f>
              <c:numCache>
                <c:formatCode>General</c:formatCode>
                <c:ptCount val="25"/>
                <c:pt idx="0">
                  <c:v>15</c:v>
                </c:pt>
                <c:pt idx="1">
                  <c:v>14.87</c:v>
                </c:pt>
                <c:pt idx="2">
                  <c:v>14.73</c:v>
                </c:pt>
                <c:pt idx="3">
                  <c:v>14.6</c:v>
                </c:pt>
                <c:pt idx="4">
                  <c:v>14.47</c:v>
                </c:pt>
                <c:pt idx="5">
                  <c:v>14.33</c:v>
                </c:pt>
                <c:pt idx="6">
                  <c:v>14.2</c:v>
                </c:pt>
                <c:pt idx="7">
                  <c:v>14.07</c:v>
                </c:pt>
                <c:pt idx="8">
                  <c:v>13.93</c:v>
                </c:pt>
                <c:pt idx="9">
                  <c:v>13.8</c:v>
                </c:pt>
                <c:pt idx="10">
                  <c:v>13.67</c:v>
                </c:pt>
                <c:pt idx="11">
                  <c:v>13.47</c:v>
                </c:pt>
                <c:pt idx="12">
                  <c:v>13.2</c:v>
                </c:pt>
                <c:pt idx="13">
                  <c:v>12.93</c:v>
                </c:pt>
                <c:pt idx="14">
                  <c:v>12.67</c:v>
                </c:pt>
                <c:pt idx="15">
                  <c:v>12.4</c:v>
                </c:pt>
                <c:pt idx="16">
                  <c:v>12.13</c:v>
                </c:pt>
                <c:pt idx="17">
                  <c:v>11.87</c:v>
                </c:pt>
                <c:pt idx="18">
                  <c:v>11.6</c:v>
                </c:pt>
                <c:pt idx="19">
                  <c:v>11.33</c:v>
                </c:pt>
                <c:pt idx="20">
                  <c:v>11.07</c:v>
                </c:pt>
                <c:pt idx="21">
                  <c:v>10.8</c:v>
                </c:pt>
                <c:pt idx="22">
                  <c:v>10.53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86-4E56-8DD8-B225BD297685}"/>
            </c:ext>
          </c:extLst>
        </c:ser>
        <c:bandFmts>
          <c:bandFmt>
            <c:idx val="0"/>
            <c:spPr>
              <a:solidFill>
                <a:schemeClr val="accent1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95000"/>
                </a:schemeClr>
              </a:solidFill>
              <a:ln/>
              <a:effectLst/>
              <a:sp3d/>
            </c:spPr>
          </c:bandFmt>
        </c:bandFmts>
        <c:axId val="727147704"/>
        <c:axId val="553785032"/>
        <c:axId val="128384760"/>
      </c:surfaceChart>
      <c:catAx>
        <c:axId val="7271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5032"/>
        <c:crosses val="autoZero"/>
        <c:auto val="1"/>
        <c:lblAlgn val="ctr"/>
        <c:lblOffset val="100"/>
        <c:noMultiLvlLbl val="0"/>
      </c:catAx>
      <c:valAx>
        <c:axId val="553785032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7704"/>
        <c:crosses val="autoZero"/>
        <c:crossBetween val="midCat"/>
        <c:majorUnit val="0.5"/>
        <c:minorUnit val="0.25"/>
      </c:valAx>
      <c:serAx>
        <c:axId val="1283847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50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Flux across single Flow Path (Heterogenous)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'Hetero Code'!$D$65:$AA$65</c:f>
              <c:numCache>
                <c:formatCode>General</c:formatCode>
                <c:ptCount val="2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</c:numCache>
            </c:numRef>
          </c:xVal>
          <c:yVal>
            <c:numRef>
              <c:f>'Hetero Code'!$D$67:$Z$67</c:f>
              <c:numCache>
                <c:formatCode>0.00E+00</c:formatCode>
                <c:ptCount val="23"/>
                <c:pt idx="0">
                  <c:v>1.3000000000000077E-3</c:v>
                </c:pt>
                <c:pt idx="1">
                  <c:v>1.3999999999999878E-3</c:v>
                </c:pt>
                <c:pt idx="2">
                  <c:v>1.3000000000000077E-3</c:v>
                </c:pt>
                <c:pt idx="3">
                  <c:v>1.29999999999999E-3</c:v>
                </c:pt>
                <c:pt idx="4">
                  <c:v>1.4000000000000056E-3</c:v>
                </c:pt>
                <c:pt idx="5">
                  <c:v>1.3000000000000077E-3</c:v>
                </c:pt>
                <c:pt idx="6">
                  <c:v>1.29999999999999E-3</c:v>
                </c:pt>
                <c:pt idx="7">
                  <c:v>1.4000000000000056E-3</c:v>
                </c:pt>
                <c:pt idx="8">
                  <c:v>1.29999999999999E-3</c:v>
                </c:pt>
                <c:pt idx="9">
                  <c:v>1.3000000000000077E-3</c:v>
                </c:pt>
                <c:pt idx="10">
                  <c:v>1.4999999999999948E-3</c:v>
                </c:pt>
                <c:pt idx="11">
                  <c:v>1.3500000000000068E-3</c:v>
                </c:pt>
                <c:pt idx="12">
                  <c:v>1.3499999999999979E-3</c:v>
                </c:pt>
                <c:pt idx="13">
                  <c:v>1.2999999999999989E-3</c:v>
                </c:pt>
                <c:pt idx="14">
                  <c:v>1.3499999999999979E-3</c:v>
                </c:pt>
                <c:pt idx="15">
                  <c:v>1.3499999999999979E-3</c:v>
                </c:pt>
                <c:pt idx="16">
                  <c:v>1.3000000000000077E-3</c:v>
                </c:pt>
                <c:pt idx="17">
                  <c:v>1.3499999999999979E-3</c:v>
                </c:pt>
                <c:pt idx="18">
                  <c:v>1.3499999999999979E-3</c:v>
                </c:pt>
                <c:pt idx="19">
                  <c:v>1.2999999999999989E-3</c:v>
                </c:pt>
                <c:pt idx="20">
                  <c:v>1.3499999999999979E-3</c:v>
                </c:pt>
                <c:pt idx="21">
                  <c:v>1.3500000000000068E-3</c:v>
                </c:pt>
                <c:pt idx="22">
                  <c:v>1.2999999999999989E-3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5-4FF3-B43E-9DC5A929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94120"/>
        <c:axId val="720494448"/>
      </c:scatterChart>
      <c:valAx>
        <c:axId val="720494120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L_x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4448"/>
        <c:crosses val="autoZero"/>
        <c:crossBetween val="midCat"/>
      </c:valAx>
      <c:valAx>
        <c:axId val="72049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(m/d)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  <a:r>
              <a:rPr lang="en-US" baseline="0"/>
              <a:t> Head (m) Distribution - Heterogenous Conditions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'Inclusion Code'!$B$6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shade val="35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Code'!$C$6:$AA$6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A-47A6-B7D8-B17A489D8C26}"/>
            </c:ext>
          </c:extLst>
        </c:ser>
        <c:ser>
          <c:idx val="1"/>
          <c:order val="1"/>
          <c:tx>
            <c:strRef>
              <c:f>'Inclusion Code'!$B$7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Code'!$C$7:$AA$7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A-47A6-B7D8-B17A489D8C26}"/>
            </c:ext>
          </c:extLst>
        </c:ser>
        <c:ser>
          <c:idx val="2"/>
          <c:order val="2"/>
          <c:tx>
            <c:strRef>
              <c:f>'Inclusion Code'!$B$8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1">
                <a:shade val="46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Code'!$C$8:$AA$8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A-47A6-B7D8-B17A489D8C26}"/>
            </c:ext>
          </c:extLst>
        </c:ser>
        <c:ser>
          <c:idx val="3"/>
          <c:order val="3"/>
          <c:tx>
            <c:strRef>
              <c:f>'Inclusion Code'!$B$9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>
                <a:shade val="51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Code'!$C$9:$AA$9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A-47A6-B7D8-B17A489D8C26}"/>
            </c:ext>
          </c:extLst>
        </c:ser>
        <c:ser>
          <c:idx val="4"/>
          <c:order val="4"/>
          <c:tx>
            <c:strRef>
              <c:f>'Inclusion Code'!$B$10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>
                <a:shade val="56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Code'!$C$10:$AA$10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A-47A6-B7D8-B17A489D8C26}"/>
            </c:ext>
          </c:extLst>
        </c:ser>
        <c:ser>
          <c:idx val="5"/>
          <c:order val="5"/>
          <c:tx>
            <c:strRef>
              <c:f>'Inclusion Code'!$B$11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1">
                <a:shade val="62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Code'!$C$11:$AA$11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EA-47A6-B7D8-B17A489D8C26}"/>
            </c:ext>
          </c:extLst>
        </c:ser>
        <c:ser>
          <c:idx val="6"/>
          <c:order val="6"/>
          <c:tx>
            <c:strRef>
              <c:f>'Inclusion Code'!$B$12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chemeClr val="accent1">
                <a:shade val="67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Code'!$C$12:$AA$12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EA-47A6-B7D8-B17A489D8C26}"/>
            </c:ext>
          </c:extLst>
        </c:ser>
        <c:ser>
          <c:idx val="7"/>
          <c:order val="7"/>
          <c:tx>
            <c:strRef>
              <c:f>'Inclusion Code'!$B$13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Code'!$C$13:$AA$13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14.18</c:v>
                </c:pt>
                <c:pt idx="5">
                  <c:v>13.97</c:v>
                </c:pt>
                <c:pt idx="6">
                  <c:v>13.76</c:v>
                </c:pt>
                <c:pt idx="7">
                  <c:v>13.56</c:v>
                </c:pt>
                <c:pt idx="8">
                  <c:v>13.35</c:v>
                </c:pt>
                <c:pt idx="9">
                  <c:v>13.14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EA-47A6-B7D8-B17A489D8C26}"/>
            </c:ext>
          </c:extLst>
        </c:ser>
        <c:ser>
          <c:idx val="8"/>
          <c:order val="8"/>
          <c:tx>
            <c:strRef>
              <c:f>'Inclusion Code'!$B$14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chemeClr val="accent1">
                <a:shade val="78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Code'!$C$14:$AA$14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14.39</c:v>
                </c:pt>
                <c:pt idx="4">
                  <c:v>14.19</c:v>
                </c:pt>
                <c:pt idx="5">
                  <c:v>13.99</c:v>
                </c:pt>
                <c:pt idx="6">
                  <c:v>13.78</c:v>
                </c:pt>
                <c:pt idx="7">
                  <c:v>13.57</c:v>
                </c:pt>
                <c:pt idx="8">
                  <c:v>13.36</c:v>
                </c:pt>
                <c:pt idx="9">
                  <c:v>13.15</c:v>
                </c:pt>
                <c:pt idx="10">
                  <c:v>12.94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11.43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EA-47A6-B7D8-B17A489D8C26}"/>
            </c:ext>
          </c:extLst>
        </c:ser>
        <c:ser>
          <c:idx val="9"/>
          <c:order val="9"/>
          <c:tx>
            <c:strRef>
              <c:f>'Inclusion Code'!$B$15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Code'!$C$15:$AA$15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14.21</c:v>
                </c:pt>
                <c:pt idx="5">
                  <c:v>14.02</c:v>
                </c:pt>
                <c:pt idx="6">
                  <c:v>13.82</c:v>
                </c:pt>
                <c:pt idx="7">
                  <c:v>13.61</c:v>
                </c:pt>
                <c:pt idx="8">
                  <c:v>13.41</c:v>
                </c:pt>
                <c:pt idx="9">
                  <c:v>13.19</c:v>
                </c:pt>
                <c:pt idx="10">
                  <c:v>12.97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12.03</c:v>
                </c:pt>
                <c:pt idx="15">
                  <c:v>11.81</c:v>
                </c:pt>
                <c:pt idx="16">
                  <c:v>11.59</c:v>
                </c:pt>
                <c:pt idx="17">
                  <c:v>11.39</c:v>
                </c:pt>
                <c:pt idx="18">
                  <c:v>11.18</c:v>
                </c:pt>
                <c:pt idx="19">
                  <c:v>10.98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EA-47A6-B7D8-B17A489D8C26}"/>
            </c:ext>
          </c:extLst>
        </c:ser>
        <c:ser>
          <c:idx val="10"/>
          <c:order val="10"/>
          <c:tx>
            <c:strRef>
              <c:f>'Inclusion Code'!$B$16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shade val="89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Code'!$C$16:$AA$16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14.44</c:v>
                </c:pt>
                <c:pt idx="4">
                  <c:v>14.25</c:v>
                </c:pt>
                <c:pt idx="5">
                  <c:v>14.06</c:v>
                </c:pt>
                <c:pt idx="6">
                  <c:v>13.88</c:v>
                </c:pt>
                <c:pt idx="7">
                  <c:v>13.7</c:v>
                </c:pt>
                <c:pt idx="8">
                  <c:v>13.52</c:v>
                </c:pt>
                <c:pt idx="9">
                  <c:v>13.35</c:v>
                </c:pt>
                <c:pt idx="10">
                  <c:v>13.11</c:v>
                </c:pt>
                <c:pt idx="11">
                  <c:v>12.8</c:v>
                </c:pt>
                <c:pt idx="12">
                  <c:v>12.5</c:v>
                </c:pt>
                <c:pt idx="13">
                  <c:v>12.2</c:v>
                </c:pt>
                <c:pt idx="14">
                  <c:v>11.89</c:v>
                </c:pt>
                <c:pt idx="15">
                  <c:v>11.65</c:v>
                </c:pt>
                <c:pt idx="16">
                  <c:v>11.48</c:v>
                </c:pt>
                <c:pt idx="17">
                  <c:v>11.3</c:v>
                </c:pt>
                <c:pt idx="18">
                  <c:v>11.12</c:v>
                </c:pt>
                <c:pt idx="19">
                  <c:v>10.94</c:v>
                </c:pt>
                <c:pt idx="20">
                  <c:v>10.75</c:v>
                </c:pt>
                <c:pt idx="21">
                  <c:v>10.56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EA-47A6-B7D8-B17A489D8C26}"/>
            </c:ext>
          </c:extLst>
        </c:ser>
        <c:ser>
          <c:idx val="11"/>
          <c:order val="11"/>
          <c:tx>
            <c:strRef>
              <c:f>'Inclusion Code'!$B$17</c:f>
              <c:strCache>
                <c:ptCount val="1"/>
                <c:pt idx="0">
                  <c:v>1200</c:v>
                </c:pt>
              </c:strCache>
            </c:strRef>
          </c:tx>
          <c:spPr>
            <a:solidFill>
              <a:schemeClr val="accent1">
                <a:shade val="94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Code'!$C$17:$AA$17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14.63</c:v>
                </c:pt>
                <c:pt idx="3">
                  <c:v>14.45</c:v>
                </c:pt>
                <c:pt idx="4">
                  <c:v>14.27</c:v>
                </c:pt>
                <c:pt idx="5">
                  <c:v>14.09</c:v>
                </c:pt>
                <c:pt idx="6">
                  <c:v>13.91</c:v>
                </c:pt>
                <c:pt idx="7">
                  <c:v>13.74</c:v>
                </c:pt>
                <c:pt idx="8">
                  <c:v>13.57</c:v>
                </c:pt>
                <c:pt idx="9">
                  <c:v>13.4</c:v>
                </c:pt>
                <c:pt idx="10">
                  <c:v>13.15</c:v>
                </c:pt>
                <c:pt idx="11">
                  <c:v>12.82</c:v>
                </c:pt>
                <c:pt idx="12">
                  <c:v>12.5</c:v>
                </c:pt>
                <c:pt idx="13">
                  <c:v>12.18</c:v>
                </c:pt>
                <c:pt idx="14">
                  <c:v>11.85</c:v>
                </c:pt>
                <c:pt idx="15">
                  <c:v>11.6</c:v>
                </c:pt>
                <c:pt idx="16">
                  <c:v>11.43</c:v>
                </c:pt>
                <c:pt idx="17">
                  <c:v>11.26</c:v>
                </c:pt>
                <c:pt idx="18">
                  <c:v>11.09</c:v>
                </c:pt>
                <c:pt idx="19">
                  <c:v>10.91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EA-47A6-B7D8-B17A489D8C26}"/>
            </c:ext>
          </c:extLst>
        </c:ser>
        <c:ser>
          <c:idx val="12"/>
          <c:order val="12"/>
          <c:tx>
            <c:strRef>
              <c:f>'Inclusion Code'!$B$18</c:f>
              <c:strCache>
                <c:ptCount val="1"/>
                <c:pt idx="0">
                  <c:v>1300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Code'!$C$18:$AA$18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14.64</c:v>
                </c:pt>
                <c:pt idx="3">
                  <c:v>14.46</c:v>
                </c:pt>
                <c:pt idx="4">
                  <c:v>14.28</c:v>
                </c:pt>
                <c:pt idx="5">
                  <c:v>14.1</c:v>
                </c:pt>
                <c:pt idx="6">
                  <c:v>13.92</c:v>
                </c:pt>
                <c:pt idx="7">
                  <c:v>13.75</c:v>
                </c:pt>
                <c:pt idx="8">
                  <c:v>13.58</c:v>
                </c:pt>
                <c:pt idx="9">
                  <c:v>13.41</c:v>
                </c:pt>
                <c:pt idx="10">
                  <c:v>13.16</c:v>
                </c:pt>
                <c:pt idx="11">
                  <c:v>12.83</c:v>
                </c:pt>
                <c:pt idx="12">
                  <c:v>12.5</c:v>
                </c:pt>
                <c:pt idx="13">
                  <c:v>12.17</c:v>
                </c:pt>
                <c:pt idx="14">
                  <c:v>11.84</c:v>
                </c:pt>
                <c:pt idx="15">
                  <c:v>11.59</c:v>
                </c:pt>
                <c:pt idx="16">
                  <c:v>11.42</c:v>
                </c:pt>
                <c:pt idx="17">
                  <c:v>11.25</c:v>
                </c:pt>
                <c:pt idx="18">
                  <c:v>11.08</c:v>
                </c:pt>
                <c:pt idx="19">
                  <c:v>10.9</c:v>
                </c:pt>
                <c:pt idx="20">
                  <c:v>10.72</c:v>
                </c:pt>
                <c:pt idx="21">
                  <c:v>10.54</c:v>
                </c:pt>
                <c:pt idx="22">
                  <c:v>10.36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EA-47A6-B7D8-B17A489D8C26}"/>
            </c:ext>
          </c:extLst>
        </c:ser>
        <c:ser>
          <c:idx val="13"/>
          <c:order val="13"/>
          <c:tx>
            <c:strRef>
              <c:f>'Inclusion Code'!$B$19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>
                <a:tint val="95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Code'!$C$19:$AA$19</c:f>
              <c:numCache>
                <c:formatCode>General</c:formatCode>
                <c:ptCount val="25"/>
                <c:pt idx="0">
                  <c:v>15</c:v>
                </c:pt>
                <c:pt idx="1">
                  <c:v>14.82</c:v>
                </c:pt>
                <c:pt idx="2">
                  <c:v>14.63</c:v>
                </c:pt>
                <c:pt idx="3">
                  <c:v>14.45</c:v>
                </c:pt>
                <c:pt idx="4">
                  <c:v>14.27</c:v>
                </c:pt>
                <c:pt idx="5">
                  <c:v>14.09</c:v>
                </c:pt>
                <c:pt idx="6">
                  <c:v>13.91</c:v>
                </c:pt>
                <c:pt idx="7">
                  <c:v>13.74</c:v>
                </c:pt>
                <c:pt idx="8">
                  <c:v>13.57</c:v>
                </c:pt>
                <c:pt idx="9">
                  <c:v>13.4</c:v>
                </c:pt>
                <c:pt idx="10">
                  <c:v>13.15</c:v>
                </c:pt>
                <c:pt idx="11">
                  <c:v>12.82</c:v>
                </c:pt>
                <c:pt idx="12">
                  <c:v>12.5</c:v>
                </c:pt>
                <c:pt idx="13">
                  <c:v>12.18</c:v>
                </c:pt>
                <c:pt idx="14">
                  <c:v>11.85</c:v>
                </c:pt>
                <c:pt idx="15">
                  <c:v>11.6</c:v>
                </c:pt>
                <c:pt idx="16">
                  <c:v>11.43</c:v>
                </c:pt>
                <c:pt idx="17">
                  <c:v>11.26</c:v>
                </c:pt>
                <c:pt idx="18">
                  <c:v>11.09</c:v>
                </c:pt>
                <c:pt idx="19">
                  <c:v>10.91</c:v>
                </c:pt>
                <c:pt idx="20">
                  <c:v>10.73</c:v>
                </c:pt>
                <c:pt idx="21">
                  <c:v>10.55</c:v>
                </c:pt>
                <c:pt idx="22">
                  <c:v>10.37</c:v>
                </c:pt>
                <c:pt idx="23">
                  <c:v>10.18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EA-47A6-B7D8-B17A489D8C26}"/>
            </c:ext>
          </c:extLst>
        </c:ser>
        <c:ser>
          <c:idx val="14"/>
          <c:order val="14"/>
          <c:tx>
            <c:strRef>
              <c:f>'Inclusion Code'!$B$20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Code'!$C$20:$AA$20</c:f>
              <c:numCache>
                <c:formatCode>General</c:formatCode>
                <c:ptCount val="25"/>
                <c:pt idx="0">
                  <c:v>15</c:v>
                </c:pt>
                <c:pt idx="1">
                  <c:v>14.81</c:v>
                </c:pt>
                <c:pt idx="2">
                  <c:v>14.62</c:v>
                </c:pt>
                <c:pt idx="3">
                  <c:v>14.44</c:v>
                </c:pt>
                <c:pt idx="4">
                  <c:v>14.25</c:v>
                </c:pt>
                <c:pt idx="5">
                  <c:v>14.06</c:v>
                </c:pt>
                <c:pt idx="6">
                  <c:v>13.88</c:v>
                </c:pt>
                <c:pt idx="7">
                  <c:v>13.7</c:v>
                </c:pt>
                <c:pt idx="8">
                  <c:v>13.52</c:v>
                </c:pt>
                <c:pt idx="9">
                  <c:v>13.35</c:v>
                </c:pt>
                <c:pt idx="10">
                  <c:v>13.11</c:v>
                </c:pt>
                <c:pt idx="11">
                  <c:v>12.8</c:v>
                </c:pt>
                <c:pt idx="12">
                  <c:v>12.5</c:v>
                </c:pt>
                <c:pt idx="13">
                  <c:v>12.2</c:v>
                </c:pt>
                <c:pt idx="14">
                  <c:v>11.89</c:v>
                </c:pt>
                <c:pt idx="15">
                  <c:v>11.65</c:v>
                </c:pt>
                <c:pt idx="16">
                  <c:v>11.48</c:v>
                </c:pt>
                <c:pt idx="17">
                  <c:v>11.3</c:v>
                </c:pt>
                <c:pt idx="18">
                  <c:v>11.12</c:v>
                </c:pt>
                <c:pt idx="19">
                  <c:v>10.94</c:v>
                </c:pt>
                <c:pt idx="20">
                  <c:v>10.75</c:v>
                </c:pt>
                <c:pt idx="21">
                  <c:v>10.56</c:v>
                </c:pt>
                <c:pt idx="22">
                  <c:v>10.38</c:v>
                </c:pt>
                <c:pt idx="23">
                  <c:v>10.19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EA-47A6-B7D8-B17A489D8C26}"/>
            </c:ext>
          </c:extLst>
        </c:ser>
        <c:ser>
          <c:idx val="15"/>
          <c:order val="15"/>
          <c:tx>
            <c:strRef>
              <c:f>'Inclusion Code'!$B$21</c:f>
              <c:strCache>
                <c:ptCount val="1"/>
                <c:pt idx="0">
                  <c:v>1600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Code'!$C$21:$AA$21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14.61</c:v>
                </c:pt>
                <c:pt idx="3">
                  <c:v>14.41</c:v>
                </c:pt>
                <c:pt idx="4">
                  <c:v>14.21</c:v>
                </c:pt>
                <c:pt idx="5">
                  <c:v>14.02</c:v>
                </c:pt>
                <c:pt idx="6">
                  <c:v>13.82</c:v>
                </c:pt>
                <c:pt idx="7">
                  <c:v>13.61</c:v>
                </c:pt>
                <c:pt idx="8">
                  <c:v>13.41</c:v>
                </c:pt>
                <c:pt idx="9">
                  <c:v>13.19</c:v>
                </c:pt>
                <c:pt idx="10">
                  <c:v>12.97</c:v>
                </c:pt>
                <c:pt idx="11">
                  <c:v>12.73</c:v>
                </c:pt>
                <c:pt idx="12">
                  <c:v>12.5</c:v>
                </c:pt>
                <c:pt idx="13">
                  <c:v>12.27</c:v>
                </c:pt>
                <c:pt idx="14">
                  <c:v>12.03</c:v>
                </c:pt>
                <c:pt idx="15">
                  <c:v>11.81</c:v>
                </c:pt>
                <c:pt idx="16">
                  <c:v>11.59</c:v>
                </c:pt>
                <c:pt idx="17">
                  <c:v>11.39</c:v>
                </c:pt>
                <c:pt idx="18">
                  <c:v>11.18</c:v>
                </c:pt>
                <c:pt idx="19">
                  <c:v>10.98</c:v>
                </c:pt>
                <c:pt idx="20">
                  <c:v>10.79</c:v>
                </c:pt>
                <c:pt idx="21">
                  <c:v>10.59</c:v>
                </c:pt>
                <c:pt idx="22">
                  <c:v>10.39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EA-47A6-B7D8-B17A489D8C26}"/>
            </c:ext>
          </c:extLst>
        </c:ser>
        <c:ser>
          <c:idx val="16"/>
          <c:order val="16"/>
          <c:tx>
            <c:strRef>
              <c:f>'Inclusion Code'!$B$22</c:f>
              <c:strCache>
                <c:ptCount val="1"/>
                <c:pt idx="0">
                  <c:v>1700</c:v>
                </c:pt>
              </c:strCache>
            </c:strRef>
          </c:tx>
          <c:spPr>
            <a:solidFill>
              <a:schemeClr val="accent1">
                <a:tint val="79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Code'!$C$22:$AA$22</c:f>
              <c:numCache>
                <c:formatCode>General</c:formatCode>
                <c:ptCount val="25"/>
                <c:pt idx="0">
                  <c:v>15</c:v>
                </c:pt>
                <c:pt idx="1">
                  <c:v>14.8</c:v>
                </c:pt>
                <c:pt idx="2">
                  <c:v>14.6</c:v>
                </c:pt>
                <c:pt idx="3">
                  <c:v>14.39</c:v>
                </c:pt>
                <c:pt idx="4">
                  <c:v>14.19</c:v>
                </c:pt>
                <c:pt idx="5">
                  <c:v>13.99</c:v>
                </c:pt>
                <c:pt idx="6">
                  <c:v>13.78</c:v>
                </c:pt>
                <c:pt idx="7">
                  <c:v>13.57</c:v>
                </c:pt>
                <c:pt idx="8">
                  <c:v>13.36</c:v>
                </c:pt>
                <c:pt idx="9">
                  <c:v>13.15</c:v>
                </c:pt>
                <c:pt idx="10">
                  <c:v>12.94</c:v>
                </c:pt>
                <c:pt idx="11">
                  <c:v>12.72</c:v>
                </c:pt>
                <c:pt idx="12">
                  <c:v>12.5</c:v>
                </c:pt>
                <c:pt idx="13">
                  <c:v>12.28</c:v>
                </c:pt>
                <c:pt idx="14">
                  <c:v>12.06</c:v>
                </c:pt>
                <c:pt idx="15">
                  <c:v>11.85</c:v>
                </c:pt>
                <c:pt idx="16">
                  <c:v>11.64</c:v>
                </c:pt>
                <c:pt idx="17">
                  <c:v>11.43</c:v>
                </c:pt>
                <c:pt idx="18">
                  <c:v>11.22</c:v>
                </c:pt>
                <c:pt idx="19">
                  <c:v>11.01</c:v>
                </c:pt>
                <c:pt idx="20">
                  <c:v>10.81</c:v>
                </c:pt>
                <c:pt idx="21">
                  <c:v>10.61</c:v>
                </c:pt>
                <c:pt idx="22">
                  <c:v>10.4</c:v>
                </c:pt>
                <c:pt idx="23">
                  <c:v>10.199999999999999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EA-47A6-B7D8-B17A489D8C26}"/>
            </c:ext>
          </c:extLst>
        </c:ser>
        <c:ser>
          <c:idx val="17"/>
          <c:order val="17"/>
          <c:tx>
            <c:strRef>
              <c:f>'Inclusion Code'!$B$23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Code'!$C$23:$AA$23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14.18</c:v>
                </c:pt>
                <c:pt idx="5">
                  <c:v>13.97</c:v>
                </c:pt>
                <c:pt idx="6">
                  <c:v>13.76</c:v>
                </c:pt>
                <c:pt idx="7">
                  <c:v>13.56</c:v>
                </c:pt>
                <c:pt idx="8">
                  <c:v>13.35</c:v>
                </c:pt>
                <c:pt idx="9">
                  <c:v>13.14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11.86</c:v>
                </c:pt>
                <c:pt idx="16">
                  <c:v>11.65</c:v>
                </c:pt>
                <c:pt idx="17">
                  <c:v>11.44</c:v>
                </c:pt>
                <c:pt idx="18">
                  <c:v>11.24</c:v>
                </c:pt>
                <c:pt idx="19">
                  <c:v>11.03</c:v>
                </c:pt>
                <c:pt idx="20">
                  <c:v>10.82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EA-47A6-B7D8-B17A489D8C26}"/>
            </c:ext>
          </c:extLst>
        </c:ser>
        <c:ser>
          <c:idx val="18"/>
          <c:order val="18"/>
          <c:tx>
            <c:strRef>
              <c:f>'Inclusion Code'!$B$24</c:f>
              <c:strCache>
                <c:ptCount val="1"/>
                <c:pt idx="0">
                  <c:v>1900</c:v>
                </c:pt>
              </c:strCache>
            </c:strRef>
          </c:tx>
          <c:spPr>
            <a:solidFill>
              <a:schemeClr val="accent1">
                <a:tint val="68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Code'!$C$24:$AA$24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14.59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13.76</c:v>
                </c:pt>
                <c:pt idx="7">
                  <c:v>13.55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11.45</c:v>
                </c:pt>
                <c:pt idx="18">
                  <c:v>11.24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10.41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EA-47A6-B7D8-B17A489D8C26}"/>
            </c:ext>
          </c:extLst>
        </c:ser>
        <c:ser>
          <c:idx val="19"/>
          <c:order val="19"/>
          <c:tx>
            <c:strRef>
              <c:f>'Inclusion Code'!$B$25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>
                <a:tint val="63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Code'!$C$25:$AA$25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13.34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11.66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EA-47A6-B7D8-B17A489D8C26}"/>
            </c:ext>
          </c:extLst>
        </c:ser>
        <c:ser>
          <c:idx val="20"/>
          <c:order val="20"/>
          <c:tx>
            <c:strRef>
              <c:f>'Inclusion Code'!$B$26</c:f>
              <c:strCache>
                <c:ptCount val="1"/>
                <c:pt idx="0">
                  <c:v>2100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Code'!$C$26:$AA$26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4EA-47A6-B7D8-B17A489D8C26}"/>
            </c:ext>
          </c:extLst>
        </c:ser>
        <c:ser>
          <c:idx val="21"/>
          <c:order val="21"/>
          <c:tx>
            <c:strRef>
              <c:f>'Inclusion Code'!$B$27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1">
                <a:tint val="52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Code'!$C$27:$AA$27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EA-47A6-B7D8-B17A489D8C26}"/>
            </c:ext>
          </c:extLst>
        </c:ser>
        <c:ser>
          <c:idx val="22"/>
          <c:order val="22"/>
          <c:tx>
            <c:strRef>
              <c:f>'Inclusion Code'!$B$28</c:f>
              <c:strCache>
                <c:ptCount val="1"/>
                <c:pt idx="0">
                  <c:v>2300</c:v>
                </c:pt>
              </c:strCache>
            </c:strRef>
          </c:tx>
          <c:spPr>
            <a:solidFill>
              <a:schemeClr val="accent1">
                <a:tint val="47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Code'!$C$28:$AA$28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EA-47A6-B7D8-B17A489D8C26}"/>
            </c:ext>
          </c:extLst>
        </c:ser>
        <c:ser>
          <c:idx val="23"/>
          <c:order val="23"/>
          <c:tx>
            <c:strRef>
              <c:f>'Inclusion Code'!$B$29</c:f>
              <c:strCache>
                <c:ptCount val="1"/>
                <c:pt idx="0">
                  <c:v>2400</c:v>
                </c:pt>
              </c:strCache>
            </c:strRef>
          </c:tx>
          <c:spPr>
            <a:solidFill>
              <a:schemeClr val="accent1">
                <a:tint val="41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Code'!$C$29:$AA$29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EA-47A6-B7D8-B17A489D8C26}"/>
            </c:ext>
          </c:extLst>
        </c:ser>
        <c:ser>
          <c:idx val="24"/>
          <c:order val="24"/>
          <c:tx>
            <c:strRef>
              <c:f>'Inclusion Code'!$B$30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1">
                <a:tint val="36000"/>
              </a:schemeClr>
            </a:solidFill>
            <a:ln/>
            <a:effectLst/>
            <a:sp3d/>
          </c:spPr>
          <c:cat>
            <c:numRef>
              <c:f>'Inclusion Code'!$C$5:$AA$5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'Inclusion Code'!$C$30:$AA$30</c:f>
              <c:numCache>
                <c:formatCode>General</c:formatCode>
                <c:ptCount val="25"/>
                <c:pt idx="0">
                  <c:v>15</c:v>
                </c:pt>
                <c:pt idx="1">
                  <c:v>14.79</c:v>
                </c:pt>
                <c:pt idx="2">
                  <c:v>14.58</c:v>
                </c:pt>
                <c:pt idx="3">
                  <c:v>14.38</c:v>
                </c:pt>
                <c:pt idx="4">
                  <c:v>14.17</c:v>
                </c:pt>
                <c:pt idx="5">
                  <c:v>13.96</c:v>
                </c:pt>
                <c:pt idx="6">
                  <c:v>13.75</c:v>
                </c:pt>
                <c:pt idx="7">
                  <c:v>13.54</c:v>
                </c:pt>
                <c:pt idx="8">
                  <c:v>13.33</c:v>
                </c:pt>
                <c:pt idx="9">
                  <c:v>13.13</c:v>
                </c:pt>
                <c:pt idx="10">
                  <c:v>12.92</c:v>
                </c:pt>
                <c:pt idx="11">
                  <c:v>12.71</c:v>
                </c:pt>
                <c:pt idx="12">
                  <c:v>12.5</c:v>
                </c:pt>
                <c:pt idx="13">
                  <c:v>12.29</c:v>
                </c:pt>
                <c:pt idx="14">
                  <c:v>12.08</c:v>
                </c:pt>
                <c:pt idx="15">
                  <c:v>11.87</c:v>
                </c:pt>
                <c:pt idx="16">
                  <c:v>11.67</c:v>
                </c:pt>
                <c:pt idx="17">
                  <c:v>11.46</c:v>
                </c:pt>
                <c:pt idx="18">
                  <c:v>11.25</c:v>
                </c:pt>
                <c:pt idx="19">
                  <c:v>11.04</c:v>
                </c:pt>
                <c:pt idx="20">
                  <c:v>10.83</c:v>
                </c:pt>
                <c:pt idx="21">
                  <c:v>10.62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4EA-47A6-B7D8-B17A489D8C26}"/>
            </c:ext>
          </c:extLst>
        </c:ser>
        <c:bandFmts>
          <c:bandFmt>
            <c:idx val="0"/>
            <c:spPr>
              <a:solidFill>
                <a:schemeClr val="accent1">
                  <a:shade val="41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53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76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8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89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7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54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42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19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95000"/>
                </a:schemeClr>
              </a:solidFill>
              <a:ln/>
              <a:effectLst/>
              <a:sp3d/>
            </c:spPr>
          </c:bandFmt>
        </c:bandFmts>
        <c:axId val="727147704"/>
        <c:axId val="553785032"/>
        <c:axId val="128384760"/>
      </c:surfaceChart>
      <c:catAx>
        <c:axId val="72714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5032"/>
        <c:crosses val="autoZero"/>
        <c:auto val="1"/>
        <c:lblAlgn val="ctr"/>
        <c:lblOffset val="100"/>
        <c:noMultiLvlLbl val="0"/>
      </c:catAx>
      <c:valAx>
        <c:axId val="553785032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47704"/>
        <c:crosses val="autoZero"/>
        <c:crossBetween val="midCat"/>
        <c:majorUnit val="0.5"/>
        <c:minorUnit val="0.25"/>
      </c:valAx>
      <c:serAx>
        <c:axId val="1283847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850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115660</xdr:colOff>
      <xdr:row>2</xdr:row>
      <xdr:rowOff>183013</xdr:rowOff>
    </xdr:from>
    <xdr:to>
      <xdr:col>38</xdr:col>
      <xdr:colOff>321128</xdr:colOff>
      <xdr:row>39</xdr:row>
      <xdr:rowOff>129945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A8949A-21CF-48E2-88A4-185E83131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202405</xdr:colOff>
      <xdr:row>74</xdr:row>
      <xdr:rowOff>39289</xdr:rowOff>
    </xdr:from>
    <xdr:to>
      <xdr:col>13</xdr:col>
      <xdr:colOff>588848</xdr:colOff>
      <xdr:row>89</xdr:row>
      <xdr:rowOff>27042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0E95C-BD2D-4A32-9575-23DEC8C9CFA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</xdr:row>
      <xdr:rowOff>183013</xdr:rowOff>
    </xdr:from>
    <xdr:to>
      <xdr:col>39</xdr:col>
      <xdr:colOff>348342</xdr:colOff>
      <xdr:row>38</xdr:row>
      <xdr:rowOff>129946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FA3FD-88C9-492A-BD18-2EBC9BD6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452437</xdr:colOff>
      <xdr:row>77</xdr:row>
      <xdr:rowOff>170256</xdr:rowOff>
    </xdr:from>
    <xdr:to>
      <xdr:col>15</xdr:col>
      <xdr:colOff>179784</xdr:colOff>
      <xdr:row>93</xdr:row>
      <xdr:rowOff>55956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77EE2-C763-482C-A0B9-EC3051DE35C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</xdr:row>
      <xdr:rowOff>183013</xdr:rowOff>
    </xdr:from>
    <xdr:to>
      <xdr:col>39</xdr:col>
      <xdr:colOff>348342</xdr:colOff>
      <xdr:row>38</xdr:row>
      <xdr:rowOff>129946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DBA0-9388-4332-B1AB-3F836DA7C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4613-521D-4656-82B2-CCA4B84DF411}">
  <dimension ref="A1:AA90"/>
  <sheetViews>
    <sheetView tabSelected="1" topLeftCell="O58" zoomScale="70" zoomScaleNormal="70" workbookViewId="0">
      <selection activeCell="V79" sqref="V79"/>
    </sheetView>
  </sheetViews>
  <sheetFormatPr defaultRowHeight="14.25" x14ac:dyDescent="0.45"/>
  <cols>
    <col min="2" max="2" width="10" bestFit="1" customWidth="1"/>
  </cols>
  <sheetData>
    <row r="1" spans="1:27" x14ac:dyDescent="0.45">
      <c r="A1" t="s">
        <v>0</v>
      </c>
      <c r="B1">
        <v>100</v>
      </c>
      <c r="C1" t="s">
        <v>1</v>
      </c>
      <c r="D1">
        <v>100</v>
      </c>
    </row>
    <row r="3" spans="1:27" ht="25.5" x14ac:dyDescent="0.75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5.5" x14ac:dyDescent="0.75">
      <c r="B4" s="2"/>
      <c r="C4">
        <v>1</v>
      </c>
      <c r="D4">
        <f>1+C4</f>
        <v>2</v>
      </c>
      <c r="E4">
        <f t="shared" ref="E4:AA4" si="0">1+D4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>1+V4</f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</row>
    <row r="5" spans="1:27" x14ac:dyDescent="0.45">
      <c r="C5">
        <f>$D$1*C4</f>
        <v>100</v>
      </c>
      <c r="D5">
        <f t="shared" ref="D5:AA5" si="1">$D$1*D4</f>
        <v>200</v>
      </c>
      <c r="E5">
        <f t="shared" si="1"/>
        <v>300</v>
      </c>
      <c r="F5">
        <f t="shared" si="1"/>
        <v>400</v>
      </c>
      <c r="G5">
        <f t="shared" si="1"/>
        <v>500</v>
      </c>
      <c r="H5">
        <f t="shared" si="1"/>
        <v>600</v>
      </c>
      <c r="I5">
        <f t="shared" si="1"/>
        <v>700</v>
      </c>
      <c r="J5">
        <f t="shared" si="1"/>
        <v>800</v>
      </c>
      <c r="K5">
        <f t="shared" si="1"/>
        <v>900</v>
      </c>
      <c r="L5">
        <f t="shared" si="1"/>
        <v>1000</v>
      </c>
      <c r="M5">
        <f t="shared" si="1"/>
        <v>1100</v>
      </c>
      <c r="N5">
        <f t="shared" si="1"/>
        <v>1200</v>
      </c>
      <c r="O5">
        <f t="shared" si="1"/>
        <v>1300</v>
      </c>
      <c r="P5">
        <f t="shared" si="1"/>
        <v>1400</v>
      </c>
      <c r="Q5">
        <f t="shared" si="1"/>
        <v>1500</v>
      </c>
      <c r="R5">
        <f t="shared" si="1"/>
        <v>1600</v>
      </c>
      <c r="S5">
        <f t="shared" si="1"/>
        <v>1700</v>
      </c>
      <c r="T5">
        <f t="shared" si="1"/>
        <v>1800</v>
      </c>
      <c r="U5">
        <f t="shared" si="1"/>
        <v>1900</v>
      </c>
      <c r="V5">
        <f t="shared" si="1"/>
        <v>2000</v>
      </c>
      <c r="W5">
        <f t="shared" si="1"/>
        <v>2100</v>
      </c>
      <c r="X5">
        <f t="shared" si="1"/>
        <v>2200</v>
      </c>
      <c r="Y5">
        <f t="shared" si="1"/>
        <v>2300</v>
      </c>
      <c r="Z5">
        <f t="shared" si="1"/>
        <v>2400</v>
      </c>
      <c r="AA5">
        <f t="shared" si="1"/>
        <v>2500</v>
      </c>
    </row>
    <row r="6" spans="1:27" x14ac:dyDescent="0.45">
      <c r="A6">
        <v>1</v>
      </c>
      <c r="B6">
        <f>$B$1*A6</f>
        <v>100</v>
      </c>
      <c r="C6" s="1">
        <v>15</v>
      </c>
      <c r="D6" s="1">
        <v>14.79</v>
      </c>
      <c r="E6" s="1">
        <v>14.58</v>
      </c>
      <c r="F6" s="1">
        <v>14.38</v>
      </c>
      <c r="G6" s="1">
        <v>14.17</v>
      </c>
      <c r="H6" s="1">
        <v>13.96</v>
      </c>
      <c r="I6" s="1">
        <v>13.75</v>
      </c>
      <c r="J6" s="1">
        <v>13.54</v>
      </c>
      <c r="K6" s="1">
        <v>13.33</v>
      </c>
      <c r="L6" s="1">
        <v>13.12</v>
      </c>
      <c r="M6" s="1">
        <v>12.92</v>
      </c>
      <c r="N6" s="1">
        <v>12.71</v>
      </c>
      <c r="O6" s="1">
        <v>12.5</v>
      </c>
      <c r="P6" s="1">
        <v>12.29</v>
      </c>
      <c r="Q6" s="1">
        <v>12.08</v>
      </c>
      <c r="R6" s="1">
        <v>11.88</v>
      </c>
      <c r="S6" s="1">
        <v>11.67</v>
      </c>
      <c r="T6" s="1">
        <v>11.46</v>
      </c>
      <c r="U6" s="1">
        <v>11.25</v>
      </c>
      <c r="V6" s="1">
        <v>11.04</v>
      </c>
      <c r="W6" s="1">
        <v>10.83</v>
      </c>
      <c r="X6" s="1">
        <v>10.62</v>
      </c>
      <c r="Y6">
        <v>10.42</v>
      </c>
      <c r="Z6">
        <v>10.210000000000001</v>
      </c>
      <c r="AA6">
        <v>10</v>
      </c>
    </row>
    <row r="7" spans="1:27" x14ac:dyDescent="0.45">
      <c r="A7">
        <f>1+A6</f>
        <v>2</v>
      </c>
      <c r="B7">
        <f t="shared" ref="B7:B30" si="2">$B$1*A7</f>
        <v>200</v>
      </c>
      <c r="C7" s="1">
        <v>15</v>
      </c>
      <c r="D7" s="1">
        <v>14.79</v>
      </c>
      <c r="E7" s="1">
        <v>14.58</v>
      </c>
      <c r="F7" s="1">
        <v>14.38</v>
      </c>
      <c r="G7" s="1">
        <v>14.17</v>
      </c>
      <c r="H7" s="1">
        <v>13.96</v>
      </c>
      <c r="I7" s="1">
        <v>13.75</v>
      </c>
      <c r="J7" s="1">
        <v>13.54</v>
      </c>
      <c r="K7" s="1">
        <v>13.33</v>
      </c>
      <c r="L7" s="1">
        <v>13.12</v>
      </c>
      <c r="M7" s="1">
        <v>12.92</v>
      </c>
      <c r="N7" s="1">
        <v>12.71</v>
      </c>
      <c r="O7" s="1">
        <v>12.5</v>
      </c>
      <c r="P7" s="1">
        <v>12.29</v>
      </c>
      <c r="Q7" s="1">
        <v>12.08</v>
      </c>
      <c r="R7" s="1">
        <v>11.88</v>
      </c>
      <c r="S7" s="1">
        <v>11.67</v>
      </c>
      <c r="T7" s="1">
        <v>11.46</v>
      </c>
      <c r="U7" s="1">
        <v>11.25</v>
      </c>
      <c r="V7" s="1">
        <v>11.04</v>
      </c>
      <c r="W7" s="1">
        <v>10.83</v>
      </c>
      <c r="X7" s="1">
        <v>10.62</v>
      </c>
      <c r="Y7">
        <v>10.42</v>
      </c>
      <c r="Z7">
        <v>10.210000000000001</v>
      </c>
      <c r="AA7">
        <v>10</v>
      </c>
    </row>
    <row r="8" spans="1:27" x14ac:dyDescent="0.45">
      <c r="A8">
        <f t="shared" ref="A8:A30" si="3">1+A7</f>
        <v>3</v>
      </c>
      <c r="B8">
        <f t="shared" si="2"/>
        <v>300</v>
      </c>
      <c r="C8" s="1">
        <v>15</v>
      </c>
      <c r="D8" s="1">
        <v>14.79</v>
      </c>
      <c r="E8" s="1">
        <v>14.58</v>
      </c>
      <c r="F8" s="1">
        <v>14.38</v>
      </c>
      <c r="G8" s="1">
        <v>14.17</v>
      </c>
      <c r="H8" s="1">
        <v>13.96</v>
      </c>
      <c r="I8" s="1">
        <v>13.75</v>
      </c>
      <c r="J8" s="1">
        <v>13.54</v>
      </c>
      <c r="K8" s="1">
        <v>13.33</v>
      </c>
      <c r="L8" s="1">
        <v>13.12</v>
      </c>
      <c r="M8" s="1">
        <v>12.92</v>
      </c>
      <c r="N8" s="1">
        <v>12.71</v>
      </c>
      <c r="O8" s="1">
        <v>12.5</v>
      </c>
      <c r="P8" s="1">
        <v>12.29</v>
      </c>
      <c r="Q8" s="1">
        <v>12.08</v>
      </c>
      <c r="R8" s="1">
        <v>11.88</v>
      </c>
      <c r="S8" s="1">
        <v>11.67</v>
      </c>
      <c r="T8" s="1">
        <v>11.46</v>
      </c>
      <c r="U8" s="1">
        <v>11.25</v>
      </c>
      <c r="V8" s="1">
        <v>11.04</v>
      </c>
      <c r="W8" s="1">
        <v>10.83</v>
      </c>
      <c r="X8" s="1">
        <v>10.62</v>
      </c>
      <c r="Y8">
        <v>10.42</v>
      </c>
      <c r="Z8">
        <v>10.210000000000001</v>
      </c>
      <c r="AA8">
        <v>10</v>
      </c>
    </row>
    <row r="9" spans="1:27" x14ac:dyDescent="0.45">
      <c r="A9">
        <f t="shared" si="3"/>
        <v>4</v>
      </c>
      <c r="B9">
        <f t="shared" si="2"/>
        <v>400</v>
      </c>
      <c r="C9" s="1">
        <v>15</v>
      </c>
      <c r="D9" s="1">
        <v>14.79</v>
      </c>
      <c r="E9" s="1">
        <v>14.58</v>
      </c>
      <c r="F9" s="1">
        <v>14.38</v>
      </c>
      <c r="G9" s="1">
        <v>14.17</v>
      </c>
      <c r="H9" s="1">
        <v>13.96</v>
      </c>
      <c r="I9" s="1">
        <v>13.75</v>
      </c>
      <c r="J9" s="1">
        <v>13.54</v>
      </c>
      <c r="K9" s="1">
        <v>13.33</v>
      </c>
      <c r="L9" s="1">
        <v>13.12</v>
      </c>
      <c r="M9" s="1">
        <v>12.92</v>
      </c>
      <c r="N9" s="1">
        <v>12.71</v>
      </c>
      <c r="O9" s="1">
        <v>12.5</v>
      </c>
      <c r="P9" s="1">
        <v>12.29</v>
      </c>
      <c r="Q9" s="1">
        <v>12.08</v>
      </c>
      <c r="R9" s="1">
        <v>11.88</v>
      </c>
      <c r="S9" s="1">
        <v>11.67</v>
      </c>
      <c r="T9" s="1">
        <v>11.46</v>
      </c>
      <c r="U9" s="1">
        <v>11.25</v>
      </c>
      <c r="V9" s="1">
        <v>11.04</v>
      </c>
      <c r="W9" s="1">
        <v>10.83</v>
      </c>
      <c r="X9" s="1">
        <v>10.62</v>
      </c>
      <c r="Y9">
        <v>10.42</v>
      </c>
      <c r="Z9">
        <v>10.210000000000001</v>
      </c>
      <c r="AA9">
        <v>10</v>
      </c>
    </row>
    <row r="10" spans="1:27" x14ac:dyDescent="0.45">
      <c r="A10">
        <f t="shared" si="3"/>
        <v>5</v>
      </c>
      <c r="B10">
        <f t="shared" si="2"/>
        <v>500</v>
      </c>
      <c r="C10" s="1">
        <v>15</v>
      </c>
      <c r="D10" s="1">
        <v>14.79</v>
      </c>
      <c r="E10" s="1">
        <v>14.58</v>
      </c>
      <c r="F10" s="1">
        <v>14.38</v>
      </c>
      <c r="G10" s="1">
        <v>14.17</v>
      </c>
      <c r="H10" s="1">
        <v>13.96</v>
      </c>
      <c r="I10" s="1">
        <v>13.75</v>
      </c>
      <c r="J10" s="1">
        <v>13.54</v>
      </c>
      <c r="K10" s="1">
        <v>13.33</v>
      </c>
      <c r="L10" s="1">
        <v>13.12</v>
      </c>
      <c r="M10" s="1">
        <v>12.92</v>
      </c>
      <c r="N10" s="1">
        <v>12.71</v>
      </c>
      <c r="O10" s="1">
        <v>12.5</v>
      </c>
      <c r="P10" s="1">
        <v>12.29</v>
      </c>
      <c r="Q10" s="1">
        <v>12.08</v>
      </c>
      <c r="R10" s="1">
        <v>11.88</v>
      </c>
      <c r="S10" s="1">
        <v>11.67</v>
      </c>
      <c r="T10" s="1">
        <v>11.46</v>
      </c>
      <c r="U10" s="1">
        <v>11.25</v>
      </c>
      <c r="V10" s="1">
        <v>11.04</v>
      </c>
      <c r="W10" s="1">
        <v>10.83</v>
      </c>
      <c r="X10" s="1">
        <v>10.62</v>
      </c>
      <c r="Y10">
        <v>10.42</v>
      </c>
      <c r="Z10">
        <v>10.210000000000001</v>
      </c>
      <c r="AA10">
        <v>10</v>
      </c>
    </row>
    <row r="11" spans="1:27" x14ac:dyDescent="0.45">
      <c r="A11">
        <f t="shared" si="3"/>
        <v>6</v>
      </c>
      <c r="B11">
        <f t="shared" si="2"/>
        <v>600</v>
      </c>
      <c r="C11" s="1">
        <v>15</v>
      </c>
      <c r="D11" s="1">
        <v>14.79</v>
      </c>
      <c r="E11" s="1">
        <v>14.58</v>
      </c>
      <c r="F11" s="1">
        <v>14.38</v>
      </c>
      <c r="G11" s="1">
        <v>14.17</v>
      </c>
      <c r="H11" s="1">
        <v>13.96</v>
      </c>
      <c r="I11" s="1">
        <v>13.75</v>
      </c>
      <c r="J11" s="1">
        <v>13.54</v>
      </c>
      <c r="K11" s="1">
        <v>13.33</v>
      </c>
      <c r="L11" s="1">
        <v>13.12</v>
      </c>
      <c r="M11" s="1">
        <v>12.92</v>
      </c>
      <c r="N11" s="1">
        <v>12.71</v>
      </c>
      <c r="O11" s="1">
        <v>12.5</v>
      </c>
      <c r="P11" s="1">
        <v>12.29</v>
      </c>
      <c r="Q11" s="1">
        <v>12.08</v>
      </c>
      <c r="R11" s="1">
        <v>11.88</v>
      </c>
      <c r="S11" s="1">
        <v>11.67</v>
      </c>
      <c r="T11" s="1">
        <v>11.46</v>
      </c>
      <c r="U11" s="1">
        <v>11.25</v>
      </c>
      <c r="V11" s="1">
        <v>11.04</v>
      </c>
      <c r="W11" s="1">
        <v>10.83</v>
      </c>
      <c r="X11" s="1">
        <v>10.62</v>
      </c>
      <c r="Y11">
        <v>10.42</v>
      </c>
      <c r="Z11">
        <v>10.210000000000001</v>
      </c>
      <c r="AA11">
        <v>10</v>
      </c>
    </row>
    <row r="12" spans="1:27" x14ac:dyDescent="0.45">
      <c r="A12">
        <f t="shared" si="3"/>
        <v>7</v>
      </c>
      <c r="B12">
        <f t="shared" si="2"/>
        <v>700</v>
      </c>
      <c r="C12" s="1">
        <v>15</v>
      </c>
      <c r="D12" s="1">
        <v>14.79</v>
      </c>
      <c r="E12" s="1">
        <v>14.58</v>
      </c>
      <c r="F12" s="1">
        <v>14.38</v>
      </c>
      <c r="G12" s="1">
        <v>14.17</v>
      </c>
      <c r="H12" s="1">
        <v>13.96</v>
      </c>
      <c r="I12" s="1">
        <v>13.75</v>
      </c>
      <c r="J12" s="1">
        <v>13.54</v>
      </c>
      <c r="K12" s="1">
        <v>13.33</v>
      </c>
      <c r="L12" s="1">
        <v>13.12</v>
      </c>
      <c r="M12" s="1">
        <v>12.92</v>
      </c>
      <c r="N12" s="1">
        <v>12.71</v>
      </c>
      <c r="O12" s="1">
        <v>12.5</v>
      </c>
      <c r="P12" s="1">
        <v>12.29</v>
      </c>
      <c r="Q12" s="1">
        <v>12.08</v>
      </c>
      <c r="R12" s="1">
        <v>11.88</v>
      </c>
      <c r="S12" s="1">
        <v>11.67</v>
      </c>
      <c r="T12" s="1">
        <v>11.46</v>
      </c>
      <c r="U12" s="1">
        <v>11.25</v>
      </c>
      <c r="V12" s="1">
        <v>11.04</v>
      </c>
      <c r="W12" s="1">
        <v>10.83</v>
      </c>
      <c r="X12" s="1">
        <v>10.62</v>
      </c>
      <c r="Y12">
        <v>10.42</v>
      </c>
      <c r="Z12">
        <v>10.210000000000001</v>
      </c>
      <c r="AA12">
        <v>10</v>
      </c>
    </row>
    <row r="13" spans="1:27" x14ac:dyDescent="0.45">
      <c r="A13">
        <f t="shared" si="3"/>
        <v>8</v>
      </c>
      <c r="B13">
        <f t="shared" si="2"/>
        <v>800</v>
      </c>
      <c r="C13" s="1">
        <v>15</v>
      </c>
      <c r="D13" s="1">
        <v>14.79</v>
      </c>
      <c r="E13" s="1">
        <v>14.58</v>
      </c>
      <c r="F13" s="1">
        <v>14.38</v>
      </c>
      <c r="G13" s="1">
        <v>14.17</v>
      </c>
      <c r="H13" s="1">
        <v>13.96</v>
      </c>
      <c r="I13" s="1">
        <v>13.75</v>
      </c>
      <c r="J13" s="1">
        <v>13.54</v>
      </c>
      <c r="K13" s="1">
        <v>13.33</v>
      </c>
      <c r="L13" s="1">
        <v>13.12</v>
      </c>
      <c r="M13" s="1">
        <v>12.92</v>
      </c>
      <c r="N13" s="1">
        <v>12.71</v>
      </c>
      <c r="O13" s="1">
        <v>12.5</v>
      </c>
      <c r="P13" s="1">
        <v>12.29</v>
      </c>
      <c r="Q13" s="1">
        <v>12.08</v>
      </c>
      <c r="R13" s="1">
        <v>11.88</v>
      </c>
      <c r="S13" s="1">
        <v>11.67</v>
      </c>
      <c r="T13" s="1">
        <v>11.46</v>
      </c>
      <c r="U13" s="1">
        <v>11.25</v>
      </c>
      <c r="V13" s="1">
        <v>11.04</v>
      </c>
      <c r="W13" s="1">
        <v>10.83</v>
      </c>
      <c r="X13" s="1">
        <v>10.62</v>
      </c>
      <c r="Y13">
        <v>10.42</v>
      </c>
      <c r="Z13">
        <v>10.210000000000001</v>
      </c>
      <c r="AA13">
        <v>10</v>
      </c>
    </row>
    <row r="14" spans="1:27" x14ac:dyDescent="0.45">
      <c r="A14">
        <f t="shared" si="3"/>
        <v>9</v>
      </c>
      <c r="B14">
        <f t="shared" si="2"/>
        <v>900</v>
      </c>
      <c r="C14" s="1">
        <v>15</v>
      </c>
      <c r="D14" s="1">
        <v>14.79</v>
      </c>
      <c r="E14" s="1">
        <v>14.58</v>
      </c>
      <c r="F14" s="1">
        <v>14.38</v>
      </c>
      <c r="G14" s="1">
        <v>14.17</v>
      </c>
      <c r="H14" s="1">
        <v>13.96</v>
      </c>
      <c r="I14" s="1">
        <v>13.75</v>
      </c>
      <c r="J14" s="1">
        <v>13.54</v>
      </c>
      <c r="K14" s="1">
        <v>13.33</v>
      </c>
      <c r="L14" s="1">
        <v>13.12</v>
      </c>
      <c r="M14" s="1">
        <v>12.92</v>
      </c>
      <c r="N14" s="1">
        <v>12.71</v>
      </c>
      <c r="O14" s="1">
        <v>12.5</v>
      </c>
      <c r="P14" s="1">
        <v>12.29</v>
      </c>
      <c r="Q14" s="1">
        <v>12.08</v>
      </c>
      <c r="R14" s="1">
        <v>11.88</v>
      </c>
      <c r="S14" s="1">
        <v>11.67</v>
      </c>
      <c r="T14" s="1">
        <v>11.46</v>
      </c>
      <c r="U14" s="1">
        <v>11.25</v>
      </c>
      <c r="V14" s="1">
        <v>11.04</v>
      </c>
      <c r="W14" s="1">
        <v>10.83</v>
      </c>
      <c r="X14" s="1">
        <v>10.62</v>
      </c>
      <c r="Y14">
        <v>10.42</v>
      </c>
      <c r="Z14">
        <v>10.210000000000001</v>
      </c>
      <c r="AA14">
        <v>10</v>
      </c>
    </row>
    <row r="15" spans="1:27" x14ac:dyDescent="0.45">
      <c r="A15">
        <f t="shared" si="3"/>
        <v>10</v>
      </c>
      <c r="B15">
        <f t="shared" si="2"/>
        <v>1000</v>
      </c>
      <c r="C15" s="1">
        <v>15</v>
      </c>
      <c r="D15" s="1">
        <v>14.79</v>
      </c>
      <c r="E15" s="1">
        <v>14.58</v>
      </c>
      <c r="F15" s="1">
        <v>14.38</v>
      </c>
      <c r="G15" s="1">
        <v>14.17</v>
      </c>
      <c r="H15" s="1">
        <v>13.96</v>
      </c>
      <c r="I15" s="1">
        <v>13.75</v>
      </c>
      <c r="J15" s="1">
        <v>13.54</v>
      </c>
      <c r="K15" s="1">
        <v>13.33</v>
      </c>
      <c r="L15" s="1">
        <v>13.12</v>
      </c>
      <c r="M15" s="1">
        <v>12.92</v>
      </c>
      <c r="N15" s="1">
        <v>12.71</v>
      </c>
      <c r="O15" s="1">
        <v>12.5</v>
      </c>
      <c r="P15" s="1">
        <v>12.29</v>
      </c>
      <c r="Q15" s="1">
        <v>12.08</v>
      </c>
      <c r="R15" s="1">
        <v>11.88</v>
      </c>
      <c r="S15" s="1">
        <v>11.67</v>
      </c>
      <c r="T15" s="1">
        <v>11.46</v>
      </c>
      <c r="U15" s="1">
        <v>11.25</v>
      </c>
      <c r="V15" s="1">
        <v>11.04</v>
      </c>
      <c r="W15" s="1">
        <v>10.83</v>
      </c>
      <c r="X15" s="1">
        <v>10.62</v>
      </c>
      <c r="Y15">
        <v>10.42</v>
      </c>
      <c r="Z15">
        <v>10.210000000000001</v>
      </c>
      <c r="AA15">
        <v>10</v>
      </c>
    </row>
    <row r="16" spans="1:27" x14ac:dyDescent="0.45">
      <c r="A16">
        <f t="shared" si="3"/>
        <v>11</v>
      </c>
      <c r="B16">
        <f t="shared" si="2"/>
        <v>1100</v>
      </c>
      <c r="C16" s="1">
        <v>15</v>
      </c>
      <c r="D16" s="1">
        <v>14.79</v>
      </c>
      <c r="E16" s="1">
        <v>14.58</v>
      </c>
      <c r="F16" s="1">
        <v>14.38</v>
      </c>
      <c r="G16" s="1">
        <v>14.17</v>
      </c>
      <c r="H16" s="1">
        <v>13.96</v>
      </c>
      <c r="I16" s="1">
        <v>13.75</v>
      </c>
      <c r="J16" s="1">
        <v>13.54</v>
      </c>
      <c r="K16" s="1">
        <v>13.33</v>
      </c>
      <c r="L16" s="1">
        <v>13.12</v>
      </c>
      <c r="M16" s="1">
        <v>12.92</v>
      </c>
      <c r="N16" s="1">
        <v>12.71</v>
      </c>
      <c r="O16" s="1">
        <v>12.5</v>
      </c>
      <c r="P16" s="1">
        <v>12.29</v>
      </c>
      <c r="Q16" s="1">
        <v>12.08</v>
      </c>
      <c r="R16" s="1">
        <v>11.88</v>
      </c>
      <c r="S16" s="1">
        <v>11.67</v>
      </c>
      <c r="T16" s="1">
        <v>11.46</v>
      </c>
      <c r="U16" s="1">
        <v>11.25</v>
      </c>
      <c r="V16" s="1">
        <v>11.04</v>
      </c>
      <c r="W16" s="1">
        <v>10.83</v>
      </c>
      <c r="X16" s="1">
        <v>10.62</v>
      </c>
      <c r="Y16">
        <v>10.42</v>
      </c>
      <c r="Z16">
        <v>10.210000000000001</v>
      </c>
      <c r="AA16">
        <v>10</v>
      </c>
    </row>
    <row r="17" spans="1:27" x14ac:dyDescent="0.45">
      <c r="A17">
        <f t="shared" si="3"/>
        <v>12</v>
      </c>
      <c r="B17">
        <f t="shared" si="2"/>
        <v>1200</v>
      </c>
      <c r="C17" s="1">
        <v>15</v>
      </c>
      <c r="D17" s="1">
        <v>14.79</v>
      </c>
      <c r="E17" s="1">
        <v>14.58</v>
      </c>
      <c r="F17" s="1">
        <v>14.38</v>
      </c>
      <c r="G17" s="1">
        <v>14.17</v>
      </c>
      <c r="H17" s="1">
        <v>13.96</v>
      </c>
      <c r="I17" s="1">
        <v>13.75</v>
      </c>
      <c r="J17" s="1">
        <v>13.54</v>
      </c>
      <c r="K17" s="1">
        <v>13.33</v>
      </c>
      <c r="L17" s="1">
        <v>13.12</v>
      </c>
      <c r="M17" s="1">
        <v>12.92</v>
      </c>
      <c r="N17" s="1">
        <v>12.71</v>
      </c>
      <c r="O17" s="1">
        <v>12.5</v>
      </c>
      <c r="P17" s="1">
        <v>12.29</v>
      </c>
      <c r="Q17" s="1">
        <v>12.08</v>
      </c>
      <c r="R17" s="1">
        <v>11.88</v>
      </c>
      <c r="S17" s="1">
        <v>11.67</v>
      </c>
      <c r="T17" s="1">
        <v>11.46</v>
      </c>
      <c r="U17" s="1">
        <v>11.25</v>
      </c>
      <c r="V17" s="1">
        <v>11.04</v>
      </c>
      <c r="W17" s="1">
        <v>10.83</v>
      </c>
      <c r="X17" s="1">
        <v>10.62</v>
      </c>
      <c r="Y17">
        <v>10.42</v>
      </c>
      <c r="Z17">
        <v>10.210000000000001</v>
      </c>
      <c r="AA17">
        <v>10</v>
      </c>
    </row>
    <row r="18" spans="1:27" x14ac:dyDescent="0.45">
      <c r="A18">
        <f t="shared" si="3"/>
        <v>13</v>
      </c>
      <c r="B18">
        <f t="shared" si="2"/>
        <v>1300</v>
      </c>
      <c r="C18" s="1">
        <v>15</v>
      </c>
      <c r="D18" s="1">
        <v>14.79</v>
      </c>
      <c r="E18" s="1">
        <v>14.58</v>
      </c>
      <c r="F18" s="1">
        <v>14.38</v>
      </c>
      <c r="G18" s="1">
        <v>14.17</v>
      </c>
      <c r="H18" s="1">
        <v>13.96</v>
      </c>
      <c r="I18" s="1">
        <v>13.75</v>
      </c>
      <c r="J18" s="1">
        <v>13.54</v>
      </c>
      <c r="K18" s="1">
        <v>13.33</v>
      </c>
      <c r="L18" s="1">
        <v>13.12</v>
      </c>
      <c r="M18" s="1">
        <v>12.92</v>
      </c>
      <c r="N18" s="1">
        <v>12.71</v>
      </c>
      <c r="O18" s="1">
        <v>12.5</v>
      </c>
      <c r="P18" s="1">
        <v>12.29</v>
      </c>
      <c r="Q18" s="1">
        <v>12.08</v>
      </c>
      <c r="R18" s="1">
        <v>11.88</v>
      </c>
      <c r="S18" s="1">
        <v>11.67</v>
      </c>
      <c r="T18" s="1">
        <v>11.46</v>
      </c>
      <c r="U18" s="1">
        <v>11.25</v>
      </c>
      <c r="V18" s="1">
        <v>11.04</v>
      </c>
      <c r="W18" s="1">
        <v>10.83</v>
      </c>
      <c r="X18" s="1">
        <v>10.62</v>
      </c>
      <c r="Y18">
        <v>10.42</v>
      </c>
      <c r="Z18">
        <v>10.210000000000001</v>
      </c>
      <c r="AA18">
        <v>10</v>
      </c>
    </row>
    <row r="19" spans="1:27" x14ac:dyDescent="0.45">
      <c r="A19">
        <f t="shared" si="3"/>
        <v>14</v>
      </c>
      <c r="B19">
        <f t="shared" si="2"/>
        <v>1400</v>
      </c>
      <c r="C19" s="1">
        <v>15</v>
      </c>
      <c r="D19" s="1">
        <v>14.79</v>
      </c>
      <c r="E19" s="1">
        <v>14.58</v>
      </c>
      <c r="F19" s="1">
        <v>14.38</v>
      </c>
      <c r="G19" s="1">
        <v>14.17</v>
      </c>
      <c r="H19" s="1">
        <v>13.96</v>
      </c>
      <c r="I19" s="1">
        <v>13.75</v>
      </c>
      <c r="J19" s="1">
        <v>13.54</v>
      </c>
      <c r="K19" s="1">
        <v>13.33</v>
      </c>
      <c r="L19" s="1">
        <v>13.12</v>
      </c>
      <c r="M19" s="1">
        <v>12.92</v>
      </c>
      <c r="N19" s="1">
        <v>12.71</v>
      </c>
      <c r="O19" s="1">
        <v>12.5</v>
      </c>
      <c r="P19" s="1">
        <v>12.29</v>
      </c>
      <c r="Q19" s="1">
        <v>12.08</v>
      </c>
      <c r="R19" s="1">
        <v>11.88</v>
      </c>
      <c r="S19" s="1">
        <v>11.67</v>
      </c>
      <c r="T19" s="1">
        <v>11.46</v>
      </c>
      <c r="U19" s="1">
        <v>11.25</v>
      </c>
      <c r="V19" s="1">
        <v>11.04</v>
      </c>
      <c r="W19" s="1">
        <v>10.83</v>
      </c>
      <c r="X19" s="1">
        <v>10.62</v>
      </c>
      <c r="Y19">
        <v>10.42</v>
      </c>
      <c r="Z19">
        <v>10.210000000000001</v>
      </c>
      <c r="AA19">
        <v>10</v>
      </c>
    </row>
    <row r="20" spans="1:27" x14ac:dyDescent="0.45">
      <c r="A20">
        <f t="shared" si="3"/>
        <v>15</v>
      </c>
      <c r="B20">
        <f t="shared" si="2"/>
        <v>1500</v>
      </c>
      <c r="C20" s="1">
        <v>15</v>
      </c>
      <c r="D20" s="1">
        <v>14.79</v>
      </c>
      <c r="E20" s="1">
        <v>14.58</v>
      </c>
      <c r="F20" s="1">
        <v>14.38</v>
      </c>
      <c r="G20" s="1">
        <v>14.17</v>
      </c>
      <c r="H20" s="1">
        <v>13.96</v>
      </c>
      <c r="I20" s="1">
        <v>13.75</v>
      </c>
      <c r="J20" s="1">
        <v>13.54</v>
      </c>
      <c r="K20" s="1">
        <v>13.33</v>
      </c>
      <c r="L20" s="1">
        <v>13.12</v>
      </c>
      <c r="M20" s="1">
        <v>12.92</v>
      </c>
      <c r="N20" s="1">
        <v>12.71</v>
      </c>
      <c r="O20" s="1">
        <v>12.5</v>
      </c>
      <c r="P20" s="1">
        <v>12.29</v>
      </c>
      <c r="Q20" s="1">
        <v>12.08</v>
      </c>
      <c r="R20" s="1">
        <v>11.88</v>
      </c>
      <c r="S20" s="1">
        <v>11.67</v>
      </c>
      <c r="T20" s="1">
        <v>11.46</v>
      </c>
      <c r="U20" s="1">
        <v>11.25</v>
      </c>
      <c r="V20" s="1">
        <v>11.04</v>
      </c>
      <c r="W20" s="1">
        <v>10.83</v>
      </c>
      <c r="X20" s="1">
        <v>10.62</v>
      </c>
      <c r="Y20">
        <v>10.42</v>
      </c>
      <c r="Z20">
        <v>10.210000000000001</v>
      </c>
      <c r="AA20">
        <v>10</v>
      </c>
    </row>
    <row r="21" spans="1:27" x14ac:dyDescent="0.45">
      <c r="A21">
        <f t="shared" si="3"/>
        <v>16</v>
      </c>
      <c r="B21">
        <f t="shared" si="2"/>
        <v>1600</v>
      </c>
      <c r="C21" s="1">
        <v>15</v>
      </c>
      <c r="D21" s="1">
        <v>14.79</v>
      </c>
      <c r="E21" s="1">
        <v>14.58</v>
      </c>
      <c r="F21" s="1">
        <v>14.38</v>
      </c>
      <c r="G21" s="1">
        <v>14.17</v>
      </c>
      <c r="H21" s="1">
        <v>13.96</v>
      </c>
      <c r="I21" s="1">
        <v>13.75</v>
      </c>
      <c r="J21" s="1">
        <v>13.54</v>
      </c>
      <c r="K21" s="1">
        <v>13.33</v>
      </c>
      <c r="L21" s="1">
        <v>13.12</v>
      </c>
      <c r="M21" s="1">
        <v>12.92</v>
      </c>
      <c r="N21" s="1">
        <v>12.71</v>
      </c>
      <c r="O21" s="1">
        <v>12.5</v>
      </c>
      <c r="P21" s="1">
        <v>12.29</v>
      </c>
      <c r="Q21" s="1">
        <v>12.08</v>
      </c>
      <c r="R21" s="1">
        <v>11.88</v>
      </c>
      <c r="S21" s="1">
        <v>11.67</v>
      </c>
      <c r="T21" s="1">
        <v>11.46</v>
      </c>
      <c r="U21" s="1">
        <v>11.25</v>
      </c>
      <c r="V21" s="1">
        <v>11.04</v>
      </c>
      <c r="W21" s="1">
        <v>10.83</v>
      </c>
      <c r="X21" s="1">
        <v>10.62</v>
      </c>
      <c r="Y21">
        <v>10.42</v>
      </c>
      <c r="Z21">
        <v>10.210000000000001</v>
      </c>
      <c r="AA21">
        <v>10</v>
      </c>
    </row>
    <row r="22" spans="1:27" x14ac:dyDescent="0.45">
      <c r="A22">
        <f t="shared" si="3"/>
        <v>17</v>
      </c>
      <c r="B22">
        <f t="shared" si="2"/>
        <v>1700</v>
      </c>
      <c r="C22" s="1">
        <v>15</v>
      </c>
      <c r="D22" s="1">
        <v>14.79</v>
      </c>
      <c r="E22" s="1">
        <v>14.58</v>
      </c>
      <c r="F22" s="1">
        <v>14.38</v>
      </c>
      <c r="G22" s="1">
        <v>14.17</v>
      </c>
      <c r="H22" s="1">
        <v>13.96</v>
      </c>
      <c r="I22" s="1">
        <v>13.75</v>
      </c>
      <c r="J22" s="1">
        <v>13.54</v>
      </c>
      <c r="K22" s="1">
        <v>13.33</v>
      </c>
      <c r="L22" s="1">
        <v>13.12</v>
      </c>
      <c r="M22" s="1">
        <v>12.92</v>
      </c>
      <c r="N22" s="1">
        <v>12.71</v>
      </c>
      <c r="O22" s="1">
        <v>12.5</v>
      </c>
      <c r="P22" s="1">
        <v>12.29</v>
      </c>
      <c r="Q22" s="1">
        <v>12.08</v>
      </c>
      <c r="R22" s="1">
        <v>11.88</v>
      </c>
      <c r="S22" s="1">
        <v>11.67</v>
      </c>
      <c r="T22" s="1">
        <v>11.46</v>
      </c>
      <c r="U22" s="1">
        <v>11.25</v>
      </c>
      <c r="V22" s="1">
        <v>11.04</v>
      </c>
      <c r="W22" s="1">
        <v>10.83</v>
      </c>
      <c r="X22" s="1">
        <v>10.62</v>
      </c>
      <c r="Y22">
        <v>10.42</v>
      </c>
      <c r="Z22">
        <v>10.210000000000001</v>
      </c>
      <c r="AA22">
        <v>10</v>
      </c>
    </row>
    <row r="23" spans="1:27" x14ac:dyDescent="0.45">
      <c r="A23">
        <f t="shared" si="3"/>
        <v>18</v>
      </c>
      <c r="B23">
        <f t="shared" si="2"/>
        <v>1800</v>
      </c>
      <c r="C23" s="1">
        <v>15</v>
      </c>
      <c r="D23" s="1">
        <v>14.79</v>
      </c>
      <c r="E23" s="1">
        <v>14.58</v>
      </c>
      <c r="F23" s="1">
        <v>14.38</v>
      </c>
      <c r="G23" s="1">
        <v>14.17</v>
      </c>
      <c r="H23" s="1">
        <v>13.96</v>
      </c>
      <c r="I23" s="1">
        <v>13.75</v>
      </c>
      <c r="J23" s="1">
        <v>13.54</v>
      </c>
      <c r="K23" s="1">
        <v>13.33</v>
      </c>
      <c r="L23" s="1">
        <v>13.12</v>
      </c>
      <c r="M23" s="1">
        <v>12.92</v>
      </c>
      <c r="N23" s="1">
        <v>12.71</v>
      </c>
      <c r="O23" s="1">
        <v>12.5</v>
      </c>
      <c r="P23" s="1">
        <v>12.29</v>
      </c>
      <c r="Q23" s="1">
        <v>12.08</v>
      </c>
      <c r="R23" s="1">
        <v>11.88</v>
      </c>
      <c r="S23" s="1">
        <v>11.67</v>
      </c>
      <c r="T23" s="1">
        <v>11.46</v>
      </c>
      <c r="U23" s="1">
        <v>11.25</v>
      </c>
      <c r="V23" s="1">
        <v>11.04</v>
      </c>
      <c r="W23" s="1">
        <v>10.83</v>
      </c>
      <c r="X23" s="1">
        <v>10.62</v>
      </c>
      <c r="Y23">
        <v>10.42</v>
      </c>
      <c r="Z23">
        <v>10.210000000000001</v>
      </c>
      <c r="AA23">
        <v>10</v>
      </c>
    </row>
    <row r="24" spans="1:27" x14ac:dyDescent="0.45">
      <c r="A24">
        <f t="shared" si="3"/>
        <v>19</v>
      </c>
      <c r="B24">
        <f t="shared" si="2"/>
        <v>1900</v>
      </c>
      <c r="C24" s="1">
        <v>15</v>
      </c>
      <c r="D24" s="1">
        <v>14.79</v>
      </c>
      <c r="E24" s="1">
        <v>14.58</v>
      </c>
      <c r="F24" s="1">
        <v>14.38</v>
      </c>
      <c r="G24" s="1">
        <v>14.17</v>
      </c>
      <c r="H24" s="1">
        <v>13.96</v>
      </c>
      <c r="I24" s="1">
        <v>13.75</v>
      </c>
      <c r="J24" s="1">
        <v>13.54</v>
      </c>
      <c r="K24" s="1">
        <v>13.33</v>
      </c>
      <c r="L24" s="1">
        <v>13.12</v>
      </c>
      <c r="M24" s="1">
        <v>12.92</v>
      </c>
      <c r="N24" s="1">
        <v>12.71</v>
      </c>
      <c r="O24" s="1">
        <v>12.5</v>
      </c>
      <c r="P24" s="1">
        <v>12.29</v>
      </c>
      <c r="Q24" s="1">
        <v>12.08</v>
      </c>
      <c r="R24" s="1">
        <v>11.88</v>
      </c>
      <c r="S24" s="1">
        <v>11.67</v>
      </c>
      <c r="T24" s="1">
        <v>11.46</v>
      </c>
      <c r="U24" s="1">
        <v>11.25</v>
      </c>
      <c r="V24" s="1">
        <v>11.04</v>
      </c>
      <c r="W24" s="1">
        <v>10.83</v>
      </c>
      <c r="X24" s="1">
        <v>10.62</v>
      </c>
      <c r="Y24">
        <v>10.42</v>
      </c>
      <c r="Z24">
        <v>10.210000000000001</v>
      </c>
      <c r="AA24">
        <v>10</v>
      </c>
    </row>
    <row r="25" spans="1:27" x14ac:dyDescent="0.45">
      <c r="A25">
        <f t="shared" si="3"/>
        <v>20</v>
      </c>
      <c r="B25">
        <f t="shared" si="2"/>
        <v>2000</v>
      </c>
      <c r="C25" s="1">
        <v>15</v>
      </c>
      <c r="D25" s="1">
        <v>14.79</v>
      </c>
      <c r="E25" s="1">
        <v>14.58</v>
      </c>
      <c r="F25" s="1">
        <v>14.38</v>
      </c>
      <c r="G25" s="1">
        <v>14.17</v>
      </c>
      <c r="H25" s="1">
        <v>13.96</v>
      </c>
      <c r="I25" s="1">
        <v>13.75</v>
      </c>
      <c r="J25" s="1">
        <v>13.54</v>
      </c>
      <c r="K25" s="1">
        <v>13.33</v>
      </c>
      <c r="L25" s="1">
        <v>13.12</v>
      </c>
      <c r="M25" s="1">
        <v>12.92</v>
      </c>
      <c r="N25" s="1">
        <v>12.71</v>
      </c>
      <c r="O25" s="1">
        <v>12.5</v>
      </c>
      <c r="P25" s="1">
        <v>12.29</v>
      </c>
      <c r="Q25" s="1">
        <v>12.08</v>
      </c>
      <c r="R25" s="1">
        <v>11.88</v>
      </c>
      <c r="S25" s="1">
        <v>11.67</v>
      </c>
      <c r="T25" s="1">
        <v>11.46</v>
      </c>
      <c r="U25" s="1">
        <v>11.25</v>
      </c>
      <c r="V25" s="1">
        <v>11.04</v>
      </c>
      <c r="W25" s="1">
        <v>10.83</v>
      </c>
      <c r="X25" s="1">
        <v>10.62</v>
      </c>
      <c r="Y25">
        <v>10.42</v>
      </c>
      <c r="Z25">
        <v>10.210000000000001</v>
      </c>
      <c r="AA25">
        <v>10</v>
      </c>
    </row>
    <row r="26" spans="1:27" x14ac:dyDescent="0.45">
      <c r="A26">
        <f t="shared" si="3"/>
        <v>21</v>
      </c>
      <c r="B26">
        <f t="shared" si="2"/>
        <v>2100</v>
      </c>
      <c r="C26" s="1">
        <v>15</v>
      </c>
      <c r="D26" s="1">
        <v>14.79</v>
      </c>
      <c r="E26" s="1">
        <v>14.58</v>
      </c>
      <c r="F26" s="1">
        <v>14.38</v>
      </c>
      <c r="G26" s="1">
        <v>14.17</v>
      </c>
      <c r="H26" s="1">
        <v>13.96</v>
      </c>
      <c r="I26" s="1">
        <v>13.75</v>
      </c>
      <c r="J26" s="1">
        <v>13.54</v>
      </c>
      <c r="K26" s="1">
        <v>13.33</v>
      </c>
      <c r="L26" s="1">
        <v>13.12</v>
      </c>
      <c r="M26" s="1">
        <v>12.92</v>
      </c>
      <c r="N26" s="1">
        <v>12.71</v>
      </c>
      <c r="O26" s="1">
        <v>12.5</v>
      </c>
      <c r="P26" s="1">
        <v>12.29</v>
      </c>
      <c r="Q26" s="1">
        <v>12.08</v>
      </c>
      <c r="R26" s="1">
        <v>11.88</v>
      </c>
      <c r="S26" s="1">
        <v>11.67</v>
      </c>
      <c r="T26" s="1">
        <v>11.46</v>
      </c>
      <c r="U26" s="1">
        <v>11.25</v>
      </c>
      <c r="V26" s="1">
        <v>11.04</v>
      </c>
      <c r="W26" s="1">
        <v>10.83</v>
      </c>
      <c r="X26" s="1">
        <v>10.62</v>
      </c>
      <c r="Y26">
        <v>10.42</v>
      </c>
      <c r="Z26">
        <v>10.210000000000001</v>
      </c>
      <c r="AA26">
        <v>10</v>
      </c>
    </row>
    <row r="27" spans="1:27" x14ac:dyDescent="0.45">
      <c r="A27">
        <f t="shared" si="3"/>
        <v>22</v>
      </c>
      <c r="B27">
        <f t="shared" si="2"/>
        <v>2200</v>
      </c>
      <c r="C27" s="1">
        <v>15</v>
      </c>
      <c r="D27" s="1">
        <v>14.79</v>
      </c>
      <c r="E27" s="1">
        <v>14.58</v>
      </c>
      <c r="F27" s="1">
        <v>14.38</v>
      </c>
      <c r="G27" s="1">
        <v>14.17</v>
      </c>
      <c r="H27" s="1">
        <v>13.96</v>
      </c>
      <c r="I27" s="1">
        <v>13.75</v>
      </c>
      <c r="J27" s="1">
        <v>13.54</v>
      </c>
      <c r="K27" s="1">
        <v>13.33</v>
      </c>
      <c r="L27" s="1">
        <v>13.12</v>
      </c>
      <c r="M27" s="1">
        <v>12.92</v>
      </c>
      <c r="N27" s="1">
        <v>12.71</v>
      </c>
      <c r="O27" s="1">
        <v>12.5</v>
      </c>
      <c r="P27" s="1">
        <v>12.29</v>
      </c>
      <c r="Q27" s="1">
        <v>12.08</v>
      </c>
      <c r="R27" s="1">
        <v>11.88</v>
      </c>
      <c r="S27" s="1">
        <v>11.67</v>
      </c>
      <c r="T27" s="1">
        <v>11.46</v>
      </c>
      <c r="U27" s="1">
        <v>11.25</v>
      </c>
      <c r="V27" s="1">
        <v>11.04</v>
      </c>
      <c r="W27" s="1">
        <v>10.83</v>
      </c>
      <c r="X27" s="1">
        <v>10.62</v>
      </c>
      <c r="Y27">
        <v>10.42</v>
      </c>
      <c r="Z27">
        <v>10.210000000000001</v>
      </c>
      <c r="AA27">
        <v>10</v>
      </c>
    </row>
    <row r="28" spans="1:27" x14ac:dyDescent="0.45">
      <c r="A28">
        <f t="shared" si="3"/>
        <v>23</v>
      </c>
      <c r="B28">
        <f t="shared" si="2"/>
        <v>2300</v>
      </c>
      <c r="C28" s="1">
        <v>15</v>
      </c>
      <c r="D28" s="1">
        <v>14.79</v>
      </c>
      <c r="E28" s="1">
        <v>14.58</v>
      </c>
      <c r="F28" s="1">
        <v>14.38</v>
      </c>
      <c r="G28" s="1">
        <v>14.17</v>
      </c>
      <c r="H28" s="1">
        <v>13.96</v>
      </c>
      <c r="I28" s="1">
        <v>13.75</v>
      </c>
      <c r="J28" s="1">
        <v>13.54</v>
      </c>
      <c r="K28" s="1">
        <v>13.33</v>
      </c>
      <c r="L28" s="1">
        <v>13.12</v>
      </c>
      <c r="M28" s="1">
        <v>12.92</v>
      </c>
      <c r="N28" s="1">
        <v>12.71</v>
      </c>
      <c r="O28" s="1">
        <v>12.5</v>
      </c>
      <c r="P28" s="1">
        <v>12.29</v>
      </c>
      <c r="Q28" s="1">
        <v>12.08</v>
      </c>
      <c r="R28" s="1">
        <v>11.88</v>
      </c>
      <c r="S28" s="1">
        <v>11.67</v>
      </c>
      <c r="T28" s="1">
        <v>11.46</v>
      </c>
      <c r="U28" s="1">
        <v>11.25</v>
      </c>
      <c r="V28" s="1">
        <v>11.04</v>
      </c>
      <c r="W28" s="1">
        <v>10.83</v>
      </c>
      <c r="X28" s="1">
        <v>10.62</v>
      </c>
      <c r="Y28">
        <v>10.42</v>
      </c>
      <c r="Z28">
        <v>10.210000000000001</v>
      </c>
      <c r="AA28">
        <v>10</v>
      </c>
    </row>
    <row r="29" spans="1:27" x14ac:dyDescent="0.45">
      <c r="A29">
        <f t="shared" si="3"/>
        <v>24</v>
      </c>
      <c r="B29">
        <f t="shared" si="2"/>
        <v>2400</v>
      </c>
      <c r="C29" s="1">
        <v>15</v>
      </c>
      <c r="D29" s="1">
        <v>14.79</v>
      </c>
      <c r="E29" s="1">
        <v>14.58</v>
      </c>
      <c r="F29" s="1">
        <v>14.38</v>
      </c>
      <c r="G29" s="1">
        <v>14.17</v>
      </c>
      <c r="H29" s="1">
        <v>13.96</v>
      </c>
      <c r="I29" s="1">
        <v>13.75</v>
      </c>
      <c r="J29" s="1">
        <v>13.54</v>
      </c>
      <c r="K29" s="1">
        <v>13.33</v>
      </c>
      <c r="L29" s="1">
        <v>13.12</v>
      </c>
      <c r="M29" s="1">
        <v>12.92</v>
      </c>
      <c r="N29" s="1">
        <v>12.71</v>
      </c>
      <c r="O29" s="1">
        <v>12.5</v>
      </c>
      <c r="P29" s="1">
        <v>12.29</v>
      </c>
      <c r="Q29" s="1">
        <v>12.08</v>
      </c>
      <c r="R29" s="1">
        <v>11.88</v>
      </c>
      <c r="S29" s="1">
        <v>11.67</v>
      </c>
      <c r="T29" s="1">
        <v>11.46</v>
      </c>
      <c r="U29" s="1">
        <v>11.25</v>
      </c>
      <c r="V29" s="1">
        <v>11.04</v>
      </c>
      <c r="W29" s="1">
        <v>10.83</v>
      </c>
      <c r="X29" s="1">
        <v>10.62</v>
      </c>
      <c r="Y29">
        <v>10.42</v>
      </c>
      <c r="Z29">
        <v>10.210000000000001</v>
      </c>
      <c r="AA29">
        <v>10</v>
      </c>
    </row>
    <row r="30" spans="1:27" x14ac:dyDescent="0.45">
      <c r="A30">
        <f t="shared" si="3"/>
        <v>25</v>
      </c>
      <c r="B30">
        <f t="shared" si="2"/>
        <v>2500</v>
      </c>
      <c r="C30" s="1">
        <v>15</v>
      </c>
      <c r="D30" s="1">
        <v>14.79</v>
      </c>
      <c r="E30" s="1">
        <v>14.58</v>
      </c>
      <c r="F30" s="1">
        <v>14.38</v>
      </c>
      <c r="G30" s="1">
        <v>14.17</v>
      </c>
      <c r="H30" s="1">
        <v>13.96</v>
      </c>
      <c r="I30" s="1">
        <v>13.75</v>
      </c>
      <c r="J30" s="1">
        <v>13.54</v>
      </c>
      <c r="K30" s="1">
        <v>13.33</v>
      </c>
      <c r="L30" s="1">
        <v>13.12</v>
      </c>
      <c r="M30" s="1">
        <v>12.92</v>
      </c>
      <c r="N30" s="1">
        <v>12.71</v>
      </c>
      <c r="O30" s="1">
        <v>12.5</v>
      </c>
      <c r="P30" s="1">
        <v>12.29</v>
      </c>
      <c r="Q30" s="1">
        <v>12.08</v>
      </c>
      <c r="R30" s="1">
        <v>11.88</v>
      </c>
      <c r="S30" s="1">
        <v>11.67</v>
      </c>
      <c r="T30" s="1">
        <v>11.46</v>
      </c>
      <c r="U30" s="1">
        <v>11.25</v>
      </c>
      <c r="V30" s="1">
        <v>11.04</v>
      </c>
      <c r="W30" s="1">
        <v>10.83</v>
      </c>
      <c r="X30" s="1">
        <v>10.62</v>
      </c>
      <c r="Y30">
        <v>10.42</v>
      </c>
      <c r="Z30">
        <v>10.210000000000001</v>
      </c>
      <c r="AA30">
        <v>10</v>
      </c>
    </row>
    <row r="33" spans="1:27" ht="25.5" x14ac:dyDescent="0.75">
      <c r="B33" s="4" t="s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5.5" x14ac:dyDescent="0.75">
      <c r="B34" s="2"/>
      <c r="C34">
        <v>1</v>
      </c>
      <c r="D34">
        <f>1+C34</f>
        <v>2</v>
      </c>
      <c r="E34">
        <f t="shared" ref="E34:V34" si="4">1+D34</f>
        <v>3</v>
      </c>
      <c r="F34">
        <f t="shared" si="4"/>
        <v>4</v>
      </c>
      <c r="G34">
        <f t="shared" si="4"/>
        <v>5</v>
      </c>
      <c r="H34">
        <f t="shared" si="4"/>
        <v>6</v>
      </c>
      <c r="I34">
        <f t="shared" si="4"/>
        <v>7</v>
      </c>
      <c r="J34">
        <f t="shared" si="4"/>
        <v>8</v>
      </c>
      <c r="K34">
        <f t="shared" si="4"/>
        <v>9</v>
      </c>
      <c r="L34">
        <f t="shared" si="4"/>
        <v>10</v>
      </c>
      <c r="M34">
        <f t="shared" si="4"/>
        <v>11</v>
      </c>
      <c r="N34">
        <f t="shared" si="4"/>
        <v>12</v>
      </c>
      <c r="O34">
        <f t="shared" si="4"/>
        <v>13</v>
      </c>
      <c r="P34">
        <f t="shared" si="4"/>
        <v>14</v>
      </c>
      <c r="Q34">
        <f t="shared" si="4"/>
        <v>15</v>
      </c>
      <c r="R34">
        <f t="shared" si="4"/>
        <v>16</v>
      </c>
      <c r="S34">
        <f t="shared" si="4"/>
        <v>17</v>
      </c>
      <c r="T34">
        <f t="shared" si="4"/>
        <v>18</v>
      </c>
      <c r="U34">
        <f t="shared" si="4"/>
        <v>19</v>
      </c>
      <c r="V34">
        <f t="shared" si="4"/>
        <v>20</v>
      </c>
      <c r="W34">
        <f>1+V34</f>
        <v>21</v>
      </c>
      <c r="X34">
        <f t="shared" ref="X34:AA34" si="5">1+W34</f>
        <v>22</v>
      </c>
      <c r="Y34">
        <f t="shared" si="5"/>
        <v>23</v>
      </c>
      <c r="Z34">
        <f t="shared" si="5"/>
        <v>24</v>
      </c>
      <c r="AA34">
        <f t="shared" si="5"/>
        <v>25</v>
      </c>
    </row>
    <row r="35" spans="1:27" x14ac:dyDescent="0.45">
      <c r="C35">
        <f>$D$1*C34</f>
        <v>100</v>
      </c>
      <c r="D35">
        <f t="shared" ref="D35" si="6">$D$1*D34</f>
        <v>200</v>
      </c>
      <c r="E35">
        <f t="shared" ref="E35" si="7">$D$1*E34</f>
        <v>300</v>
      </c>
      <c r="F35">
        <f t="shared" ref="F35" si="8">$D$1*F34</f>
        <v>400</v>
      </c>
      <c r="G35">
        <f t="shared" ref="G35" si="9">$D$1*G34</f>
        <v>500</v>
      </c>
      <c r="H35">
        <f t="shared" ref="H35" si="10">$D$1*H34</f>
        <v>600</v>
      </c>
      <c r="I35">
        <f t="shared" ref="I35" si="11">$D$1*I34</f>
        <v>700</v>
      </c>
      <c r="J35">
        <f t="shared" ref="J35" si="12">$D$1*J34</f>
        <v>800</v>
      </c>
      <c r="K35">
        <f t="shared" ref="K35" si="13">$D$1*K34</f>
        <v>900</v>
      </c>
      <c r="L35">
        <f t="shared" ref="L35" si="14">$D$1*L34</f>
        <v>1000</v>
      </c>
      <c r="M35">
        <f t="shared" ref="M35" si="15">$D$1*M34</f>
        <v>1100</v>
      </c>
      <c r="N35">
        <f t="shared" ref="N35" si="16">$D$1*N34</f>
        <v>1200</v>
      </c>
      <c r="O35">
        <f t="shared" ref="O35" si="17">$D$1*O34</f>
        <v>1300</v>
      </c>
      <c r="P35">
        <f t="shared" ref="P35" si="18">$D$1*P34</f>
        <v>1400</v>
      </c>
      <c r="Q35">
        <f t="shared" ref="Q35" si="19">$D$1*Q34</f>
        <v>1500</v>
      </c>
      <c r="R35">
        <f t="shared" ref="R35" si="20">$D$1*R34</f>
        <v>1600</v>
      </c>
      <c r="S35">
        <f t="shared" ref="S35" si="21">$D$1*S34</f>
        <v>1700</v>
      </c>
      <c r="T35">
        <f t="shared" ref="T35" si="22">$D$1*T34</f>
        <v>1800</v>
      </c>
      <c r="U35">
        <f t="shared" ref="U35" si="23">$D$1*U34</f>
        <v>1900</v>
      </c>
      <c r="V35">
        <f t="shared" ref="V35" si="24">$D$1*V34</f>
        <v>2000</v>
      </c>
      <c r="W35">
        <f t="shared" ref="W35" si="25">$D$1*W34</f>
        <v>2100</v>
      </c>
      <c r="X35">
        <f t="shared" ref="X35" si="26">$D$1*X34</f>
        <v>2200</v>
      </c>
      <c r="Y35">
        <f t="shared" ref="Y35" si="27">$D$1*Y34</f>
        <v>2300</v>
      </c>
      <c r="Z35">
        <f t="shared" ref="Z35" si="28">$D$1*Z34</f>
        <v>2400</v>
      </c>
      <c r="AA35">
        <f t="shared" ref="AA35" si="29">$D$1*AA34</f>
        <v>2500</v>
      </c>
    </row>
    <row r="36" spans="1:27" x14ac:dyDescent="0.45">
      <c r="A36">
        <v>1</v>
      </c>
      <c r="B36">
        <f>$B$1*A36</f>
        <v>100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</row>
    <row r="37" spans="1:27" x14ac:dyDescent="0.45">
      <c r="A37">
        <f>1+A36</f>
        <v>2</v>
      </c>
      <c r="B37">
        <f t="shared" ref="B37:B60" si="30">$B$1*A37</f>
        <v>200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</row>
    <row r="38" spans="1:27" x14ac:dyDescent="0.45">
      <c r="A38">
        <f t="shared" ref="A38:A60" si="31">1+A37</f>
        <v>3</v>
      </c>
      <c r="B38">
        <f t="shared" si="30"/>
        <v>300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</row>
    <row r="39" spans="1:27" x14ac:dyDescent="0.45">
      <c r="A39">
        <f t="shared" si="31"/>
        <v>4</v>
      </c>
      <c r="B39">
        <f t="shared" si="30"/>
        <v>400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</row>
    <row r="40" spans="1:27" x14ac:dyDescent="0.45">
      <c r="A40">
        <f t="shared" si="31"/>
        <v>5</v>
      </c>
      <c r="B40">
        <f t="shared" si="30"/>
        <v>500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</row>
    <row r="41" spans="1:27" x14ac:dyDescent="0.45">
      <c r="A41">
        <f t="shared" si="31"/>
        <v>6</v>
      </c>
      <c r="B41">
        <f t="shared" si="30"/>
        <v>600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</row>
    <row r="42" spans="1:27" x14ac:dyDescent="0.45">
      <c r="A42">
        <f t="shared" si="31"/>
        <v>7</v>
      </c>
      <c r="B42">
        <f t="shared" si="30"/>
        <v>700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</row>
    <row r="43" spans="1:27" x14ac:dyDescent="0.45">
      <c r="A43">
        <f t="shared" si="31"/>
        <v>8</v>
      </c>
      <c r="B43">
        <f t="shared" si="30"/>
        <v>800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</row>
    <row r="44" spans="1:27" x14ac:dyDescent="0.45">
      <c r="A44">
        <f t="shared" si="31"/>
        <v>9</v>
      </c>
      <c r="B44">
        <f t="shared" si="30"/>
        <v>900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</row>
    <row r="45" spans="1:27" x14ac:dyDescent="0.45">
      <c r="A45">
        <f t="shared" si="31"/>
        <v>10</v>
      </c>
      <c r="B45">
        <f t="shared" si="30"/>
        <v>1000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</row>
    <row r="46" spans="1:27" x14ac:dyDescent="0.45">
      <c r="A46">
        <f t="shared" si="31"/>
        <v>11</v>
      </c>
      <c r="B46">
        <f t="shared" si="30"/>
        <v>1100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</row>
    <row r="47" spans="1:27" x14ac:dyDescent="0.45">
      <c r="A47">
        <f t="shared" si="31"/>
        <v>12</v>
      </c>
      <c r="B47">
        <f t="shared" si="30"/>
        <v>1200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</row>
    <row r="48" spans="1:27" x14ac:dyDescent="0.45">
      <c r="A48">
        <f t="shared" si="31"/>
        <v>13</v>
      </c>
      <c r="B48">
        <f t="shared" si="30"/>
        <v>1300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</row>
    <row r="49" spans="1:27" x14ac:dyDescent="0.45">
      <c r="A49">
        <f t="shared" si="31"/>
        <v>14</v>
      </c>
      <c r="B49">
        <f t="shared" si="30"/>
        <v>1400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</row>
    <row r="50" spans="1:27" x14ac:dyDescent="0.45">
      <c r="A50">
        <f t="shared" si="31"/>
        <v>15</v>
      </c>
      <c r="B50">
        <f t="shared" si="30"/>
        <v>1500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</row>
    <row r="51" spans="1:27" x14ac:dyDescent="0.45">
      <c r="A51">
        <f t="shared" si="31"/>
        <v>16</v>
      </c>
      <c r="B51">
        <f t="shared" si="30"/>
        <v>1600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</row>
    <row r="52" spans="1:27" x14ac:dyDescent="0.45">
      <c r="A52">
        <f t="shared" si="31"/>
        <v>17</v>
      </c>
      <c r="B52">
        <f t="shared" si="30"/>
        <v>1700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</row>
    <row r="53" spans="1:27" x14ac:dyDescent="0.45">
      <c r="A53">
        <f t="shared" si="31"/>
        <v>18</v>
      </c>
      <c r="B53">
        <f t="shared" si="30"/>
        <v>1800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</row>
    <row r="54" spans="1:27" x14ac:dyDescent="0.45">
      <c r="A54">
        <f t="shared" si="31"/>
        <v>19</v>
      </c>
      <c r="B54">
        <f t="shared" si="30"/>
        <v>1900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</row>
    <row r="55" spans="1:27" x14ac:dyDescent="0.45">
      <c r="A55">
        <f t="shared" si="31"/>
        <v>20</v>
      </c>
      <c r="B55">
        <f t="shared" si="30"/>
        <v>2000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</row>
    <row r="56" spans="1:27" x14ac:dyDescent="0.45">
      <c r="A56">
        <f t="shared" si="31"/>
        <v>21</v>
      </c>
      <c r="B56">
        <f t="shared" si="30"/>
        <v>2100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</row>
    <row r="57" spans="1:27" x14ac:dyDescent="0.45">
      <c r="A57">
        <f t="shared" si="31"/>
        <v>22</v>
      </c>
      <c r="B57">
        <f t="shared" si="30"/>
        <v>2200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</row>
    <row r="58" spans="1:27" x14ac:dyDescent="0.45">
      <c r="A58">
        <f t="shared" si="31"/>
        <v>23</v>
      </c>
      <c r="B58">
        <f t="shared" si="30"/>
        <v>2300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</row>
    <row r="59" spans="1:27" x14ac:dyDescent="0.45">
      <c r="A59">
        <f t="shared" si="31"/>
        <v>24</v>
      </c>
      <c r="B59">
        <f t="shared" si="30"/>
        <v>2400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</row>
    <row r="60" spans="1:27" x14ac:dyDescent="0.45">
      <c r="A60">
        <f t="shared" si="31"/>
        <v>25</v>
      </c>
      <c r="B60">
        <f t="shared" si="30"/>
        <v>2500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</row>
    <row r="63" spans="1:27" ht="25.5" x14ac:dyDescent="0.75">
      <c r="B63" s="4" t="s">
        <v>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5.5" x14ac:dyDescent="0.75">
      <c r="B64" s="2"/>
      <c r="C64">
        <v>1</v>
      </c>
      <c r="D64">
        <f>1+C64</f>
        <v>2</v>
      </c>
      <c r="E64">
        <f t="shared" ref="E64:V64" si="32">1+D64</f>
        <v>3</v>
      </c>
      <c r="F64">
        <f t="shared" si="32"/>
        <v>4</v>
      </c>
      <c r="G64">
        <f t="shared" si="32"/>
        <v>5</v>
      </c>
      <c r="H64">
        <f t="shared" si="32"/>
        <v>6</v>
      </c>
      <c r="I64">
        <f t="shared" si="32"/>
        <v>7</v>
      </c>
      <c r="J64">
        <f t="shared" si="32"/>
        <v>8</v>
      </c>
      <c r="K64">
        <f t="shared" si="32"/>
        <v>9</v>
      </c>
      <c r="L64">
        <f t="shared" si="32"/>
        <v>10</v>
      </c>
      <c r="M64">
        <f t="shared" si="32"/>
        <v>11</v>
      </c>
      <c r="N64">
        <f t="shared" si="32"/>
        <v>12</v>
      </c>
      <c r="O64">
        <f t="shared" si="32"/>
        <v>13</v>
      </c>
      <c r="P64">
        <f t="shared" si="32"/>
        <v>14</v>
      </c>
      <c r="Q64">
        <f t="shared" si="32"/>
        <v>15</v>
      </c>
      <c r="R64">
        <f t="shared" si="32"/>
        <v>16</v>
      </c>
      <c r="S64">
        <f t="shared" si="32"/>
        <v>17</v>
      </c>
      <c r="T64">
        <f t="shared" si="32"/>
        <v>18</v>
      </c>
      <c r="U64">
        <f t="shared" si="32"/>
        <v>19</v>
      </c>
      <c r="V64">
        <f t="shared" si="32"/>
        <v>20</v>
      </c>
      <c r="W64">
        <f>1+V64</f>
        <v>21</v>
      </c>
      <c r="X64">
        <f t="shared" ref="X64:AA64" si="33">1+W64</f>
        <v>22</v>
      </c>
      <c r="Y64">
        <f t="shared" si="33"/>
        <v>23</v>
      </c>
      <c r="Z64">
        <f t="shared" si="33"/>
        <v>24</v>
      </c>
      <c r="AA64">
        <f t="shared" si="33"/>
        <v>25</v>
      </c>
    </row>
    <row r="65" spans="1:27" x14ac:dyDescent="0.45">
      <c r="C65">
        <f>$D$1*C64</f>
        <v>100</v>
      </c>
      <c r="D65">
        <f t="shared" ref="D65" si="34">$D$1*D64</f>
        <v>200</v>
      </c>
      <c r="E65">
        <f t="shared" ref="E65" si="35">$D$1*E64</f>
        <v>300</v>
      </c>
      <c r="F65">
        <f t="shared" ref="F65" si="36">$D$1*F64</f>
        <v>400</v>
      </c>
      <c r="G65">
        <f t="shared" ref="G65" si="37">$D$1*G64</f>
        <v>500</v>
      </c>
      <c r="H65">
        <f t="shared" ref="H65" si="38">$D$1*H64</f>
        <v>600</v>
      </c>
      <c r="I65">
        <f t="shared" ref="I65" si="39">$D$1*I64</f>
        <v>700</v>
      </c>
      <c r="J65">
        <f t="shared" ref="J65" si="40">$D$1*J64</f>
        <v>800</v>
      </c>
      <c r="K65">
        <f t="shared" ref="K65" si="41">$D$1*K64</f>
        <v>900</v>
      </c>
      <c r="L65">
        <f t="shared" ref="L65" si="42">$D$1*L64</f>
        <v>1000</v>
      </c>
      <c r="M65">
        <f t="shared" ref="M65" si="43">$D$1*M64</f>
        <v>1100</v>
      </c>
      <c r="N65">
        <f t="shared" ref="N65" si="44">$D$1*N64</f>
        <v>1200</v>
      </c>
      <c r="O65">
        <f t="shared" ref="O65" si="45">$D$1*O64</f>
        <v>1300</v>
      </c>
      <c r="P65">
        <f t="shared" ref="P65" si="46">$D$1*P64</f>
        <v>1400</v>
      </c>
      <c r="Q65">
        <f t="shared" ref="Q65" si="47">$D$1*Q64</f>
        <v>1500</v>
      </c>
      <c r="R65">
        <f t="shared" ref="R65" si="48">$D$1*R64</f>
        <v>1600</v>
      </c>
      <c r="S65">
        <f t="shared" ref="S65" si="49">$D$1*S64</f>
        <v>1700</v>
      </c>
      <c r="T65">
        <f t="shared" ref="T65" si="50">$D$1*T64</f>
        <v>1800</v>
      </c>
      <c r="U65">
        <f t="shared" ref="U65" si="51">$D$1*U64</f>
        <v>1900</v>
      </c>
      <c r="V65">
        <f t="shared" ref="V65" si="52">$D$1*V64</f>
        <v>2000</v>
      </c>
      <c r="W65">
        <f t="shared" ref="W65" si="53">$D$1*W64</f>
        <v>2100</v>
      </c>
      <c r="X65">
        <f t="shared" ref="X65" si="54">$D$1*X64</f>
        <v>2200</v>
      </c>
      <c r="Y65">
        <f t="shared" ref="Y65" si="55">$D$1*Y64</f>
        <v>2300</v>
      </c>
      <c r="Z65">
        <f t="shared" ref="Z65" si="56">$D$1*Z64</f>
        <v>2400</v>
      </c>
      <c r="AA65">
        <f t="shared" ref="AA65" si="57">$D$1*AA64</f>
        <v>2500</v>
      </c>
    </row>
    <row r="66" spans="1:27" x14ac:dyDescent="0.45">
      <c r="A66">
        <v>1</v>
      </c>
      <c r="B66">
        <f>$B$1*A66</f>
        <v>100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45">
      <c r="A67">
        <f>1+A66</f>
        <v>2</v>
      </c>
      <c r="B67">
        <f t="shared" ref="B67:B90" si="58">$B$1*A67</f>
        <v>200</v>
      </c>
      <c r="C67" s="3"/>
      <c r="D67" s="3">
        <f>(C7-D7)/(C5-D5)*-SUM(C37:D37)/2</f>
        <v>2.1000000000000085E-3</v>
      </c>
      <c r="E67" s="3">
        <f t="shared" ref="E67:AA67" si="59">(D7-E7)/(D5-E5)*-SUM(D37:E37)/2</f>
        <v>2.0999999999999908E-3</v>
      </c>
      <c r="F67" s="3">
        <f t="shared" si="59"/>
        <v>1.9999999999999931E-3</v>
      </c>
      <c r="G67" s="3">
        <f t="shared" si="59"/>
        <v>2.1000000000000085E-3</v>
      </c>
      <c r="H67" s="3">
        <f t="shared" si="59"/>
        <v>2.0999999999999908E-3</v>
      </c>
      <c r="I67" s="3">
        <f t="shared" si="59"/>
        <v>2.1000000000000085E-3</v>
      </c>
      <c r="J67" s="3">
        <f t="shared" si="59"/>
        <v>2.1000000000000085E-3</v>
      </c>
      <c r="K67" s="3">
        <f t="shared" si="59"/>
        <v>2.0999999999999908E-3</v>
      </c>
      <c r="L67" s="3">
        <f t="shared" si="59"/>
        <v>2.1000000000000085E-3</v>
      </c>
      <c r="M67" s="3">
        <f t="shared" si="59"/>
        <v>1.9999999999999931E-3</v>
      </c>
      <c r="N67" s="3">
        <f t="shared" si="59"/>
        <v>2.0999999999999908E-3</v>
      </c>
      <c r="O67" s="3">
        <f t="shared" si="59"/>
        <v>2.1000000000000085E-3</v>
      </c>
      <c r="P67" s="3">
        <f t="shared" si="59"/>
        <v>2.1000000000000085E-3</v>
      </c>
      <c r="Q67" s="3">
        <f t="shared" si="59"/>
        <v>2.0999999999999908E-3</v>
      </c>
      <c r="R67" s="3">
        <f t="shared" si="59"/>
        <v>1.9999999999999931E-3</v>
      </c>
      <c r="S67" s="3">
        <f t="shared" si="59"/>
        <v>2.1000000000000085E-3</v>
      </c>
      <c r="T67" s="3">
        <f t="shared" si="59"/>
        <v>2.0999999999999908E-3</v>
      </c>
      <c r="U67" s="3">
        <f t="shared" si="59"/>
        <v>2.1000000000000085E-3</v>
      </c>
      <c r="V67" s="3">
        <f t="shared" si="59"/>
        <v>2.1000000000000085E-3</v>
      </c>
      <c r="W67" s="3">
        <f t="shared" si="59"/>
        <v>2.0999999999999908E-3</v>
      </c>
      <c r="X67" s="3">
        <f t="shared" si="59"/>
        <v>2.1000000000000085E-3</v>
      </c>
      <c r="Y67" s="3">
        <f t="shared" si="59"/>
        <v>1.9999999999999931E-3</v>
      </c>
      <c r="Z67" s="3">
        <f t="shared" si="59"/>
        <v>2.0999999999999908E-3</v>
      </c>
      <c r="AA67" s="3">
        <f t="shared" si="59"/>
        <v>2.1000000000000085E-3</v>
      </c>
    </row>
    <row r="68" spans="1:27" x14ac:dyDescent="0.45">
      <c r="A68">
        <f t="shared" ref="A68:A90" si="60">1+A67</f>
        <v>3</v>
      </c>
      <c r="B68">
        <f t="shared" si="58"/>
        <v>300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45">
      <c r="A69">
        <f t="shared" si="60"/>
        <v>4</v>
      </c>
      <c r="B69">
        <f t="shared" si="58"/>
        <v>400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45">
      <c r="A70">
        <f t="shared" si="60"/>
        <v>5</v>
      </c>
      <c r="B70">
        <f t="shared" si="58"/>
        <v>500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45">
      <c r="A71">
        <f t="shared" si="60"/>
        <v>6</v>
      </c>
      <c r="B71">
        <f t="shared" si="58"/>
        <v>600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65" thickBot="1" x14ac:dyDescent="0.5">
      <c r="A72">
        <f t="shared" si="60"/>
        <v>7</v>
      </c>
      <c r="B72">
        <f t="shared" si="58"/>
        <v>700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45">
      <c r="A73">
        <f t="shared" si="60"/>
        <v>8</v>
      </c>
      <c r="B73">
        <f t="shared" si="58"/>
        <v>800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5" t="s">
        <v>5</v>
      </c>
      <c r="Y73" s="6">
        <f>AVERAGE(D67:AA67)</f>
        <v>2.0833333333333342E-3</v>
      </c>
      <c r="Z73" s="3"/>
      <c r="AA73" s="3"/>
    </row>
    <row r="74" spans="1:27" x14ac:dyDescent="0.45">
      <c r="A74">
        <f t="shared" si="60"/>
        <v>9</v>
      </c>
      <c r="B74">
        <f t="shared" si="58"/>
        <v>900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7" t="s">
        <v>6</v>
      </c>
      <c r="Y74" s="8">
        <f>AA6-C6</f>
        <v>-5</v>
      </c>
      <c r="Z74" s="3"/>
      <c r="AA74" s="3"/>
    </row>
    <row r="75" spans="1:27" x14ac:dyDescent="0.45">
      <c r="A75">
        <f t="shared" si="60"/>
        <v>10</v>
      </c>
      <c r="B75">
        <f t="shared" si="58"/>
        <v>1000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7" t="s">
        <v>7</v>
      </c>
      <c r="Y75" s="8">
        <f>AA5-C5</f>
        <v>2400</v>
      </c>
      <c r="Z75" s="3"/>
      <c r="AA75" s="3"/>
    </row>
    <row r="76" spans="1:27" ht="14.65" thickBot="1" x14ac:dyDescent="0.5">
      <c r="A76">
        <f t="shared" si="60"/>
        <v>11</v>
      </c>
      <c r="B76">
        <f t="shared" si="58"/>
        <v>1100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9" t="s">
        <v>8</v>
      </c>
      <c r="Y76" s="10">
        <f>-(Y73*(Y75/Y74))</f>
        <v>1.0000000000000004</v>
      </c>
      <c r="Z76" s="3"/>
      <c r="AA76" s="3"/>
    </row>
    <row r="77" spans="1:27" x14ac:dyDescent="0.45">
      <c r="A77">
        <f t="shared" si="60"/>
        <v>12</v>
      </c>
      <c r="B77">
        <f t="shared" si="58"/>
        <v>1200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45">
      <c r="A78">
        <f t="shared" si="60"/>
        <v>13</v>
      </c>
      <c r="B78">
        <f t="shared" si="58"/>
        <v>1300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45">
      <c r="A79">
        <f t="shared" si="60"/>
        <v>14</v>
      </c>
      <c r="B79">
        <f t="shared" si="58"/>
        <v>1400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45">
      <c r="A80">
        <f t="shared" si="60"/>
        <v>15</v>
      </c>
      <c r="B80">
        <f t="shared" si="58"/>
        <v>1500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45">
      <c r="A81">
        <f t="shared" si="60"/>
        <v>16</v>
      </c>
      <c r="B81">
        <f t="shared" si="58"/>
        <v>1600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45">
      <c r="A82">
        <f t="shared" si="60"/>
        <v>17</v>
      </c>
      <c r="B82">
        <f t="shared" si="58"/>
        <v>1700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45">
      <c r="A83">
        <f t="shared" si="60"/>
        <v>18</v>
      </c>
      <c r="B83">
        <f t="shared" si="58"/>
        <v>1800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45">
      <c r="A84">
        <f t="shared" si="60"/>
        <v>19</v>
      </c>
      <c r="B84">
        <f t="shared" si="58"/>
        <v>1900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45">
      <c r="A85">
        <f t="shared" si="60"/>
        <v>20</v>
      </c>
      <c r="B85">
        <f t="shared" si="58"/>
        <v>2000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45">
      <c r="A86">
        <f t="shared" si="60"/>
        <v>21</v>
      </c>
      <c r="B86">
        <f t="shared" si="58"/>
        <v>2100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45">
      <c r="A87">
        <f t="shared" si="60"/>
        <v>22</v>
      </c>
      <c r="B87">
        <f t="shared" si="58"/>
        <v>2200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45">
      <c r="A88">
        <f t="shared" si="60"/>
        <v>23</v>
      </c>
      <c r="B88">
        <f t="shared" si="58"/>
        <v>2300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45">
      <c r="A89">
        <f t="shared" si="60"/>
        <v>24</v>
      </c>
      <c r="B89">
        <f t="shared" si="58"/>
        <v>2400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45">
      <c r="A90">
        <f t="shared" si="60"/>
        <v>25</v>
      </c>
      <c r="B90">
        <f t="shared" si="58"/>
        <v>2500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</sheetData>
  <mergeCells count="3">
    <mergeCell ref="B3:AA3"/>
    <mergeCell ref="B33:AA33"/>
    <mergeCell ref="B63:AA63"/>
  </mergeCells>
  <conditionalFormatting sqref="X73:X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52B7-D287-4604-8CA8-3157CE30484F}">
  <dimension ref="A1:AA90"/>
  <sheetViews>
    <sheetView topLeftCell="Q51" zoomScale="80" zoomScaleNormal="80" workbookViewId="0">
      <selection activeCell="U75" sqref="U75"/>
    </sheetView>
  </sheetViews>
  <sheetFormatPr defaultRowHeight="14.25" x14ac:dyDescent="0.45"/>
  <cols>
    <col min="2" max="2" width="10" bestFit="1" customWidth="1"/>
  </cols>
  <sheetData>
    <row r="1" spans="1:27" x14ac:dyDescent="0.45">
      <c r="A1" t="s">
        <v>0</v>
      </c>
      <c r="B1">
        <v>100</v>
      </c>
      <c r="C1" t="s">
        <v>1</v>
      </c>
      <c r="D1">
        <v>100</v>
      </c>
    </row>
    <row r="3" spans="1:27" ht="25.5" x14ac:dyDescent="0.75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5.5" x14ac:dyDescent="0.75">
      <c r="B4" s="2"/>
      <c r="C4">
        <v>1</v>
      </c>
      <c r="D4">
        <f>1+C4</f>
        <v>2</v>
      </c>
      <c r="E4">
        <f t="shared" ref="E4:AA4" si="0">1+D4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>1+V4</f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</row>
    <row r="5" spans="1:27" x14ac:dyDescent="0.45">
      <c r="C5">
        <f>$D$1*C4</f>
        <v>100</v>
      </c>
      <c r="D5">
        <f t="shared" ref="D5:AA5" si="1">$D$1*D4</f>
        <v>200</v>
      </c>
      <c r="E5">
        <f t="shared" si="1"/>
        <v>300</v>
      </c>
      <c r="F5">
        <f t="shared" si="1"/>
        <v>400</v>
      </c>
      <c r="G5">
        <f t="shared" si="1"/>
        <v>500</v>
      </c>
      <c r="H5">
        <f t="shared" si="1"/>
        <v>600</v>
      </c>
      <c r="I5">
        <f t="shared" si="1"/>
        <v>700</v>
      </c>
      <c r="J5">
        <f t="shared" si="1"/>
        <v>800</v>
      </c>
      <c r="K5">
        <f t="shared" si="1"/>
        <v>900</v>
      </c>
      <c r="L5">
        <f t="shared" si="1"/>
        <v>1000</v>
      </c>
      <c r="M5">
        <f t="shared" si="1"/>
        <v>1100</v>
      </c>
      <c r="N5">
        <f t="shared" si="1"/>
        <v>1200</v>
      </c>
      <c r="O5">
        <f t="shared" si="1"/>
        <v>1300</v>
      </c>
      <c r="P5">
        <f t="shared" si="1"/>
        <v>1400</v>
      </c>
      <c r="Q5">
        <f t="shared" si="1"/>
        <v>1500</v>
      </c>
      <c r="R5">
        <f t="shared" si="1"/>
        <v>1600</v>
      </c>
      <c r="S5">
        <f t="shared" si="1"/>
        <v>1700</v>
      </c>
      <c r="T5">
        <f t="shared" si="1"/>
        <v>1800</v>
      </c>
      <c r="U5">
        <f t="shared" si="1"/>
        <v>1900</v>
      </c>
      <c r="V5">
        <f t="shared" si="1"/>
        <v>2000</v>
      </c>
      <c r="W5">
        <f t="shared" si="1"/>
        <v>2100</v>
      </c>
      <c r="X5">
        <f t="shared" si="1"/>
        <v>2200</v>
      </c>
      <c r="Y5">
        <f t="shared" si="1"/>
        <v>2300</v>
      </c>
      <c r="Z5">
        <f t="shared" si="1"/>
        <v>2400</v>
      </c>
      <c r="AA5">
        <f t="shared" si="1"/>
        <v>2500</v>
      </c>
    </row>
    <row r="6" spans="1:27" x14ac:dyDescent="0.45">
      <c r="A6">
        <v>1</v>
      </c>
      <c r="B6">
        <f>$B$1*A6</f>
        <v>100</v>
      </c>
      <c r="C6">
        <v>15</v>
      </c>
      <c r="D6">
        <v>14.87</v>
      </c>
      <c r="E6">
        <v>14.73</v>
      </c>
      <c r="F6">
        <v>14.6</v>
      </c>
      <c r="G6">
        <v>14.47</v>
      </c>
      <c r="H6">
        <v>14.33</v>
      </c>
      <c r="I6">
        <v>14.2</v>
      </c>
      <c r="J6">
        <v>14.07</v>
      </c>
      <c r="K6">
        <v>13.93</v>
      </c>
      <c r="L6">
        <v>13.8</v>
      </c>
      <c r="M6">
        <v>13.67</v>
      </c>
      <c r="N6">
        <v>13.47</v>
      </c>
      <c r="O6">
        <v>13.2</v>
      </c>
      <c r="P6">
        <v>12.93</v>
      </c>
      <c r="Q6">
        <v>12.67</v>
      </c>
      <c r="R6">
        <v>12.4</v>
      </c>
      <c r="S6">
        <v>12.13</v>
      </c>
      <c r="T6">
        <v>11.87</v>
      </c>
      <c r="U6">
        <v>11.6</v>
      </c>
      <c r="V6">
        <v>11.33</v>
      </c>
      <c r="W6">
        <v>11.07</v>
      </c>
      <c r="X6">
        <v>10.8</v>
      </c>
      <c r="Y6">
        <v>10.53</v>
      </c>
      <c r="Z6">
        <v>10.27</v>
      </c>
      <c r="AA6">
        <v>10</v>
      </c>
    </row>
    <row r="7" spans="1:27" x14ac:dyDescent="0.45">
      <c r="A7">
        <f>1+A6</f>
        <v>2</v>
      </c>
      <c r="B7">
        <f t="shared" ref="B7:B30" si="2">$B$1*A7</f>
        <v>200</v>
      </c>
      <c r="C7">
        <v>15</v>
      </c>
      <c r="D7">
        <v>14.87</v>
      </c>
      <c r="E7">
        <v>14.73</v>
      </c>
      <c r="F7">
        <v>14.6</v>
      </c>
      <c r="G7">
        <v>14.47</v>
      </c>
      <c r="H7">
        <v>14.33</v>
      </c>
      <c r="I7">
        <v>14.2</v>
      </c>
      <c r="J7">
        <v>14.07</v>
      </c>
      <c r="K7">
        <v>13.93</v>
      </c>
      <c r="L7">
        <v>13.8</v>
      </c>
      <c r="M7">
        <v>13.67</v>
      </c>
      <c r="N7">
        <v>13.47</v>
      </c>
      <c r="O7">
        <v>13.2</v>
      </c>
      <c r="P7">
        <v>12.93</v>
      </c>
      <c r="Q7">
        <v>12.67</v>
      </c>
      <c r="R7">
        <v>12.4</v>
      </c>
      <c r="S7">
        <v>12.13</v>
      </c>
      <c r="T7">
        <v>11.87</v>
      </c>
      <c r="U7">
        <v>11.6</v>
      </c>
      <c r="V7">
        <v>11.33</v>
      </c>
      <c r="W7">
        <v>11.07</v>
      </c>
      <c r="X7">
        <v>10.8</v>
      </c>
      <c r="Y7">
        <v>10.53</v>
      </c>
      <c r="Z7">
        <v>10.27</v>
      </c>
      <c r="AA7">
        <v>10</v>
      </c>
    </row>
    <row r="8" spans="1:27" x14ac:dyDescent="0.45">
      <c r="A8">
        <f t="shared" ref="A8:A30" si="3">1+A7</f>
        <v>3</v>
      </c>
      <c r="B8">
        <f t="shared" si="2"/>
        <v>300</v>
      </c>
      <c r="C8">
        <v>15</v>
      </c>
      <c r="D8">
        <v>14.87</v>
      </c>
      <c r="E8">
        <v>14.73</v>
      </c>
      <c r="F8">
        <v>14.6</v>
      </c>
      <c r="G8">
        <v>14.47</v>
      </c>
      <c r="H8">
        <v>14.33</v>
      </c>
      <c r="I8">
        <v>14.2</v>
      </c>
      <c r="J8">
        <v>14.07</v>
      </c>
      <c r="K8">
        <v>13.93</v>
      </c>
      <c r="L8">
        <v>13.8</v>
      </c>
      <c r="M8">
        <v>13.67</v>
      </c>
      <c r="N8">
        <v>13.47</v>
      </c>
      <c r="O8">
        <v>13.2</v>
      </c>
      <c r="P8">
        <v>12.93</v>
      </c>
      <c r="Q8">
        <v>12.67</v>
      </c>
      <c r="R8">
        <v>12.4</v>
      </c>
      <c r="S8">
        <v>12.13</v>
      </c>
      <c r="T8">
        <v>11.87</v>
      </c>
      <c r="U8">
        <v>11.6</v>
      </c>
      <c r="V8">
        <v>11.33</v>
      </c>
      <c r="W8">
        <v>11.07</v>
      </c>
      <c r="X8">
        <v>10.8</v>
      </c>
      <c r="Y8">
        <v>10.53</v>
      </c>
      <c r="Z8">
        <v>10.27</v>
      </c>
      <c r="AA8">
        <v>10</v>
      </c>
    </row>
    <row r="9" spans="1:27" x14ac:dyDescent="0.45">
      <c r="A9">
        <f t="shared" si="3"/>
        <v>4</v>
      </c>
      <c r="B9">
        <f t="shared" si="2"/>
        <v>400</v>
      </c>
      <c r="C9">
        <v>15</v>
      </c>
      <c r="D9">
        <v>14.87</v>
      </c>
      <c r="E9">
        <v>14.73</v>
      </c>
      <c r="F9">
        <v>14.6</v>
      </c>
      <c r="G9">
        <v>14.47</v>
      </c>
      <c r="H9">
        <v>14.33</v>
      </c>
      <c r="I9">
        <v>14.2</v>
      </c>
      <c r="J9">
        <v>14.07</v>
      </c>
      <c r="K9">
        <v>13.93</v>
      </c>
      <c r="L9">
        <v>13.8</v>
      </c>
      <c r="M9">
        <v>13.67</v>
      </c>
      <c r="N9">
        <v>13.47</v>
      </c>
      <c r="O9">
        <v>13.2</v>
      </c>
      <c r="P9">
        <v>12.93</v>
      </c>
      <c r="Q9">
        <v>12.67</v>
      </c>
      <c r="R9">
        <v>12.4</v>
      </c>
      <c r="S9">
        <v>12.13</v>
      </c>
      <c r="T9">
        <v>11.87</v>
      </c>
      <c r="U9">
        <v>11.6</v>
      </c>
      <c r="V9">
        <v>11.33</v>
      </c>
      <c r="W9">
        <v>11.07</v>
      </c>
      <c r="X9">
        <v>10.8</v>
      </c>
      <c r="Y9">
        <v>10.53</v>
      </c>
      <c r="Z9">
        <v>10.27</v>
      </c>
      <c r="AA9">
        <v>10</v>
      </c>
    </row>
    <row r="10" spans="1:27" x14ac:dyDescent="0.45">
      <c r="A10">
        <f t="shared" si="3"/>
        <v>5</v>
      </c>
      <c r="B10">
        <f t="shared" si="2"/>
        <v>500</v>
      </c>
      <c r="C10">
        <v>15</v>
      </c>
      <c r="D10">
        <v>14.87</v>
      </c>
      <c r="E10">
        <v>14.73</v>
      </c>
      <c r="F10">
        <v>14.6</v>
      </c>
      <c r="G10">
        <v>14.47</v>
      </c>
      <c r="H10">
        <v>14.33</v>
      </c>
      <c r="I10">
        <v>14.2</v>
      </c>
      <c r="J10">
        <v>14.07</v>
      </c>
      <c r="K10">
        <v>13.93</v>
      </c>
      <c r="L10">
        <v>13.8</v>
      </c>
      <c r="M10">
        <v>13.67</v>
      </c>
      <c r="N10">
        <v>13.47</v>
      </c>
      <c r="O10">
        <v>13.2</v>
      </c>
      <c r="P10">
        <v>12.93</v>
      </c>
      <c r="Q10">
        <v>12.67</v>
      </c>
      <c r="R10">
        <v>12.4</v>
      </c>
      <c r="S10">
        <v>12.13</v>
      </c>
      <c r="T10">
        <v>11.87</v>
      </c>
      <c r="U10">
        <v>11.6</v>
      </c>
      <c r="V10">
        <v>11.33</v>
      </c>
      <c r="W10">
        <v>11.07</v>
      </c>
      <c r="X10">
        <v>10.8</v>
      </c>
      <c r="Y10">
        <v>10.53</v>
      </c>
      <c r="Z10">
        <v>10.27</v>
      </c>
      <c r="AA10">
        <v>10</v>
      </c>
    </row>
    <row r="11" spans="1:27" x14ac:dyDescent="0.45">
      <c r="A11">
        <f t="shared" si="3"/>
        <v>6</v>
      </c>
      <c r="B11">
        <f t="shared" si="2"/>
        <v>600</v>
      </c>
      <c r="C11">
        <v>15</v>
      </c>
      <c r="D11">
        <v>14.87</v>
      </c>
      <c r="E11">
        <v>14.73</v>
      </c>
      <c r="F11">
        <v>14.6</v>
      </c>
      <c r="G11">
        <v>14.47</v>
      </c>
      <c r="H11">
        <v>14.33</v>
      </c>
      <c r="I11">
        <v>14.2</v>
      </c>
      <c r="J11">
        <v>14.07</v>
      </c>
      <c r="K11">
        <v>13.93</v>
      </c>
      <c r="L11">
        <v>13.8</v>
      </c>
      <c r="M11">
        <v>13.67</v>
      </c>
      <c r="N11">
        <v>13.47</v>
      </c>
      <c r="O11">
        <v>13.2</v>
      </c>
      <c r="P11">
        <v>12.93</v>
      </c>
      <c r="Q11">
        <v>12.67</v>
      </c>
      <c r="R11">
        <v>12.4</v>
      </c>
      <c r="S11">
        <v>12.13</v>
      </c>
      <c r="T11">
        <v>11.87</v>
      </c>
      <c r="U11">
        <v>11.6</v>
      </c>
      <c r="V11">
        <v>11.33</v>
      </c>
      <c r="W11">
        <v>11.07</v>
      </c>
      <c r="X11">
        <v>10.8</v>
      </c>
      <c r="Y11">
        <v>10.53</v>
      </c>
      <c r="Z11">
        <v>10.27</v>
      </c>
      <c r="AA11">
        <v>10</v>
      </c>
    </row>
    <row r="12" spans="1:27" x14ac:dyDescent="0.45">
      <c r="A12">
        <f t="shared" si="3"/>
        <v>7</v>
      </c>
      <c r="B12">
        <f t="shared" si="2"/>
        <v>700</v>
      </c>
      <c r="C12">
        <v>15</v>
      </c>
      <c r="D12">
        <v>14.87</v>
      </c>
      <c r="E12">
        <v>14.73</v>
      </c>
      <c r="F12">
        <v>14.6</v>
      </c>
      <c r="G12">
        <v>14.47</v>
      </c>
      <c r="H12">
        <v>14.33</v>
      </c>
      <c r="I12">
        <v>14.2</v>
      </c>
      <c r="J12">
        <v>14.07</v>
      </c>
      <c r="K12">
        <v>13.93</v>
      </c>
      <c r="L12">
        <v>13.8</v>
      </c>
      <c r="M12">
        <v>13.67</v>
      </c>
      <c r="N12">
        <v>13.47</v>
      </c>
      <c r="O12">
        <v>13.2</v>
      </c>
      <c r="P12">
        <v>12.93</v>
      </c>
      <c r="Q12">
        <v>12.67</v>
      </c>
      <c r="R12">
        <v>12.4</v>
      </c>
      <c r="S12">
        <v>12.13</v>
      </c>
      <c r="T12">
        <v>11.87</v>
      </c>
      <c r="U12">
        <v>11.6</v>
      </c>
      <c r="V12">
        <v>11.33</v>
      </c>
      <c r="W12">
        <v>11.07</v>
      </c>
      <c r="X12">
        <v>10.8</v>
      </c>
      <c r="Y12">
        <v>10.53</v>
      </c>
      <c r="Z12">
        <v>10.27</v>
      </c>
      <c r="AA12">
        <v>10</v>
      </c>
    </row>
    <row r="13" spans="1:27" x14ac:dyDescent="0.45">
      <c r="A13">
        <f t="shared" si="3"/>
        <v>8</v>
      </c>
      <c r="B13">
        <f t="shared" si="2"/>
        <v>800</v>
      </c>
      <c r="C13">
        <v>15</v>
      </c>
      <c r="D13">
        <v>14.87</v>
      </c>
      <c r="E13">
        <v>14.73</v>
      </c>
      <c r="F13">
        <v>14.6</v>
      </c>
      <c r="G13">
        <v>14.47</v>
      </c>
      <c r="H13">
        <v>14.33</v>
      </c>
      <c r="I13">
        <v>14.2</v>
      </c>
      <c r="J13">
        <v>14.07</v>
      </c>
      <c r="K13">
        <v>13.93</v>
      </c>
      <c r="L13">
        <v>13.8</v>
      </c>
      <c r="M13">
        <v>13.67</v>
      </c>
      <c r="N13">
        <v>13.47</v>
      </c>
      <c r="O13">
        <v>13.2</v>
      </c>
      <c r="P13">
        <v>12.93</v>
      </c>
      <c r="Q13">
        <v>12.67</v>
      </c>
      <c r="R13">
        <v>12.4</v>
      </c>
      <c r="S13">
        <v>12.13</v>
      </c>
      <c r="T13">
        <v>11.87</v>
      </c>
      <c r="U13">
        <v>11.6</v>
      </c>
      <c r="V13">
        <v>11.33</v>
      </c>
      <c r="W13">
        <v>11.07</v>
      </c>
      <c r="X13">
        <v>10.8</v>
      </c>
      <c r="Y13">
        <v>10.53</v>
      </c>
      <c r="Z13">
        <v>10.27</v>
      </c>
      <c r="AA13">
        <v>10</v>
      </c>
    </row>
    <row r="14" spans="1:27" x14ac:dyDescent="0.45">
      <c r="A14">
        <f t="shared" si="3"/>
        <v>9</v>
      </c>
      <c r="B14">
        <f t="shared" si="2"/>
        <v>900</v>
      </c>
      <c r="C14">
        <v>15</v>
      </c>
      <c r="D14">
        <v>14.87</v>
      </c>
      <c r="E14">
        <v>14.73</v>
      </c>
      <c r="F14">
        <v>14.6</v>
      </c>
      <c r="G14">
        <v>14.47</v>
      </c>
      <c r="H14">
        <v>14.33</v>
      </c>
      <c r="I14">
        <v>14.2</v>
      </c>
      <c r="J14">
        <v>14.07</v>
      </c>
      <c r="K14">
        <v>13.93</v>
      </c>
      <c r="L14">
        <v>13.8</v>
      </c>
      <c r="M14">
        <v>13.67</v>
      </c>
      <c r="N14">
        <v>13.47</v>
      </c>
      <c r="O14">
        <v>13.2</v>
      </c>
      <c r="P14">
        <v>12.93</v>
      </c>
      <c r="Q14">
        <v>12.67</v>
      </c>
      <c r="R14">
        <v>12.4</v>
      </c>
      <c r="S14">
        <v>12.13</v>
      </c>
      <c r="T14">
        <v>11.87</v>
      </c>
      <c r="U14">
        <v>11.6</v>
      </c>
      <c r="V14">
        <v>11.33</v>
      </c>
      <c r="W14">
        <v>11.07</v>
      </c>
      <c r="X14">
        <v>10.8</v>
      </c>
      <c r="Y14">
        <v>10.53</v>
      </c>
      <c r="Z14">
        <v>10.27</v>
      </c>
      <c r="AA14">
        <v>10</v>
      </c>
    </row>
    <row r="15" spans="1:27" x14ac:dyDescent="0.45">
      <c r="A15">
        <f t="shared" si="3"/>
        <v>10</v>
      </c>
      <c r="B15">
        <f t="shared" si="2"/>
        <v>1000</v>
      </c>
      <c r="C15">
        <v>15</v>
      </c>
      <c r="D15">
        <v>14.87</v>
      </c>
      <c r="E15">
        <v>14.73</v>
      </c>
      <c r="F15">
        <v>14.6</v>
      </c>
      <c r="G15">
        <v>14.47</v>
      </c>
      <c r="H15">
        <v>14.33</v>
      </c>
      <c r="I15">
        <v>14.2</v>
      </c>
      <c r="J15">
        <v>14.07</v>
      </c>
      <c r="K15">
        <v>13.93</v>
      </c>
      <c r="L15">
        <v>13.8</v>
      </c>
      <c r="M15">
        <v>13.67</v>
      </c>
      <c r="N15">
        <v>13.47</v>
      </c>
      <c r="O15">
        <v>13.2</v>
      </c>
      <c r="P15">
        <v>12.93</v>
      </c>
      <c r="Q15">
        <v>12.67</v>
      </c>
      <c r="R15">
        <v>12.4</v>
      </c>
      <c r="S15">
        <v>12.13</v>
      </c>
      <c r="T15">
        <v>11.87</v>
      </c>
      <c r="U15">
        <v>11.6</v>
      </c>
      <c r="V15">
        <v>11.33</v>
      </c>
      <c r="W15">
        <v>11.07</v>
      </c>
      <c r="X15">
        <v>10.8</v>
      </c>
      <c r="Y15">
        <v>10.53</v>
      </c>
      <c r="Z15">
        <v>10.27</v>
      </c>
      <c r="AA15">
        <v>10</v>
      </c>
    </row>
    <row r="16" spans="1:27" x14ac:dyDescent="0.45">
      <c r="A16">
        <f t="shared" si="3"/>
        <v>11</v>
      </c>
      <c r="B16">
        <f t="shared" si="2"/>
        <v>1100</v>
      </c>
      <c r="C16">
        <v>15</v>
      </c>
      <c r="D16">
        <v>14.87</v>
      </c>
      <c r="E16">
        <v>14.73</v>
      </c>
      <c r="F16">
        <v>14.6</v>
      </c>
      <c r="G16">
        <v>14.47</v>
      </c>
      <c r="H16">
        <v>14.33</v>
      </c>
      <c r="I16">
        <v>14.2</v>
      </c>
      <c r="J16">
        <v>14.07</v>
      </c>
      <c r="K16">
        <v>13.93</v>
      </c>
      <c r="L16">
        <v>13.8</v>
      </c>
      <c r="M16">
        <v>13.67</v>
      </c>
      <c r="N16">
        <v>13.47</v>
      </c>
      <c r="O16">
        <v>13.2</v>
      </c>
      <c r="P16">
        <v>12.93</v>
      </c>
      <c r="Q16">
        <v>12.67</v>
      </c>
      <c r="R16">
        <v>12.4</v>
      </c>
      <c r="S16">
        <v>12.13</v>
      </c>
      <c r="T16">
        <v>11.87</v>
      </c>
      <c r="U16">
        <v>11.6</v>
      </c>
      <c r="V16">
        <v>11.33</v>
      </c>
      <c r="W16">
        <v>11.07</v>
      </c>
      <c r="X16">
        <v>10.8</v>
      </c>
      <c r="Y16">
        <v>10.53</v>
      </c>
      <c r="Z16">
        <v>10.27</v>
      </c>
      <c r="AA16">
        <v>10</v>
      </c>
    </row>
    <row r="17" spans="1:27" x14ac:dyDescent="0.45">
      <c r="A17">
        <f t="shared" si="3"/>
        <v>12</v>
      </c>
      <c r="B17">
        <f t="shared" si="2"/>
        <v>1200</v>
      </c>
      <c r="C17">
        <v>15</v>
      </c>
      <c r="D17">
        <v>14.87</v>
      </c>
      <c r="E17">
        <v>14.73</v>
      </c>
      <c r="F17">
        <v>14.6</v>
      </c>
      <c r="G17">
        <v>14.47</v>
      </c>
      <c r="H17">
        <v>14.33</v>
      </c>
      <c r="I17">
        <v>14.2</v>
      </c>
      <c r="J17">
        <v>14.07</v>
      </c>
      <c r="K17">
        <v>13.93</v>
      </c>
      <c r="L17">
        <v>13.8</v>
      </c>
      <c r="M17">
        <v>13.67</v>
      </c>
      <c r="N17">
        <v>13.47</v>
      </c>
      <c r="O17">
        <v>13.2</v>
      </c>
      <c r="P17">
        <v>12.93</v>
      </c>
      <c r="Q17">
        <v>12.67</v>
      </c>
      <c r="R17">
        <v>12.4</v>
      </c>
      <c r="S17">
        <v>12.13</v>
      </c>
      <c r="T17">
        <v>11.87</v>
      </c>
      <c r="U17">
        <v>11.6</v>
      </c>
      <c r="V17">
        <v>11.33</v>
      </c>
      <c r="W17">
        <v>11.07</v>
      </c>
      <c r="X17">
        <v>10.8</v>
      </c>
      <c r="Y17">
        <v>10.53</v>
      </c>
      <c r="Z17">
        <v>10.27</v>
      </c>
      <c r="AA17">
        <v>10</v>
      </c>
    </row>
    <row r="18" spans="1:27" x14ac:dyDescent="0.45">
      <c r="A18">
        <f t="shared" si="3"/>
        <v>13</v>
      </c>
      <c r="B18">
        <f t="shared" si="2"/>
        <v>1300</v>
      </c>
      <c r="C18">
        <v>15</v>
      </c>
      <c r="D18">
        <v>14.87</v>
      </c>
      <c r="E18">
        <v>14.73</v>
      </c>
      <c r="F18">
        <v>14.6</v>
      </c>
      <c r="G18">
        <v>14.47</v>
      </c>
      <c r="H18">
        <v>14.33</v>
      </c>
      <c r="I18">
        <v>14.2</v>
      </c>
      <c r="J18">
        <v>14.07</v>
      </c>
      <c r="K18">
        <v>13.93</v>
      </c>
      <c r="L18">
        <v>13.8</v>
      </c>
      <c r="M18">
        <v>13.67</v>
      </c>
      <c r="N18">
        <v>13.47</v>
      </c>
      <c r="O18">
        <v>13.2</v>
      </c>
      <c r="P18">
        <v>12.93</v>
      </c>
      <c r="Q18">
        <v>12.67</v>
      </c>
      <c r="R18">
        <v>12.4</v>
      </c>
      <c r="S18">
        <v>12.13</v>
      </c>
      <c r="T18">
        <v>11.87</v>
      </c>
      <c r="U18">
        <v>11.6</v>
      </c>
      <c r="V18">
        <v>11.33</v>
      </c>
      <c r="W18">
        <v>11.07</v>
      </c>
      <c r="X18">
        <v>10.8</v>
      </c>
      <c r="Y18">
        <v>10.53</v>
      </c>
      <c r="Z18">
        <v>10.27</v>
      </c>
      <c r="AA18">
        <v>10</v>
      </c>
    </row>
    <row r="19" spans="1:27" x14ac:dyDescent="0.45">
      <c r="A19">
        <f t="shared" si="3"/>
        <v>14</v>
      </c>
      <c r="B19">
        <f t="shared" si="2"/>
        <v>1400</v>
      </c>
      <c r="C19">
        <v>15</v>
      </c>
      <c r="D19">
        <v>14.87</v>
      </c>
      <c r="E19">
        <v>14.73</v>
      </c>
      <c r="F19">
        <v>14.6</v>
      </c>
      <c r="G19">
        <v>14.47</v>
      </c>
      <c r="H19">
        <v>14.33</v>
      </c>
      <c r="I19">
        <v>14.2</v>
      </c>
      <c r="J19">
        <v>14.07</v>
      </c>
      <c r="K19">
        <v>13.93</v>
      </c>
      <c r="L19">
        <v>13.8</v>
      </c>
      <c r="M19">
        <v>13.67</v>
      </c>
      <c r="N19">
        <v>13.47</v>
      </c>
      <c r="O19">
        <v>13.2</v>
      </c>
      <c r="P19">
        <v>12.93</v>
      </c>
      <c r="Q19">
        <v>12.67</v>
      </c>
      <c r="R19">
        <v>12.4</v>
      </c>
      <c r="S19">
        <v>12.13</v>
      </c>
      <c r="T19">
        <v>11.87</v>
      </c>
      <c r="U19">
        <v>11.6</v>
      </c>
      <c r="V19">
        <v>11.33</v>
      </c>
      <c r="W19">
        <v>11.07</v>
      </c>
      <c r="X19">
        <v>10.8</v>
      </c>
      <c r="Y19">
        <v>10.53</v>
      </c>
      <c r="Z19">
        <v>10.27</v>
      </c>
      <c r="AA19">
        <v>10</v>
      </c>
    </row>
    <row r="20" spans="1:27" x14ac:dyDescent="0.45">
      <c r="A20">
        <f t="shared" si="3"/>
        <v>15</v>
      </c>
      <c r="B20">
        <f t="shared" si="2"/>
        <v>1500</v>
      </c>
      <c r="C20">
        <v>15</v>
      </c>
      <c r="D20">
        <v>14.87</v>
      </c>
      <c r="E20">
        <v>14.73</v>
      </c>
      <c r="F20">
        <v>14.6</v>
      </c>
      <c r="G20">
        <v>14.47</v>
      </c>
      <c r="H20">
        <v>14.33</v>
      </c>
      <c r="I20">
        <v>14.2</v>
      </c>
      <c r="J20">
        <v>14.07</v>
      </c>
      <c r="K20">
        <v>13.93</v>
      </c>
      <c r="L20">
        <v>13.8</v>
      </c>
      <c r="M20">
        <v>13.67</v>
      </c>
      <c r="N20">
        <v>13.47</v>
      </c>
      <c r="O20">
        <v>13.2</v>
      </c>
      <c r="P20">
        <v>12.93</v>
      </c>
      <c r="Q20">
        <v>12.67</v>
      </c>
      <c r="R20">
        <v>12.4</v>
      </c>
      <c r="S20">
        <v>12.13</v>
      </c>
      <c r="T20">
        <v>11.87</v>
      </c>
      <c r="U20">
        <v>11.6</v>
      </c>
      <c r="V20">
        <v>11.33</v>
      </c>
      <c r="W20">
        <v>11.07</v>
      </c>
      <c r="X20">
        <v>10.8</v>
      </c>
      <c r="Y20">
        <v>10.53</v>
      </c>
      <c r="Z20">
        <v>10.27</v>
      </c>
      <c r="AA20">
        <v>10</v>
      </c>
    </row>
    <row r="21" spans="1:27" x14ac:dyDescent="0.45">
      <c r="A21">
        <f t="shared" si="3"/>
        <v>16</v>
      </c>
      <c r="B21">
        <f t="shared" si="2"/>
        <v>1600</v>
      </c>
      <c r="C21">
        <v>15</v>
      </c>
      <c r="D21">
        <v>14.87</v>
      </c>
      <c r="E21">
        <v>14.73</v>
      </c>
      <c r="F21">
        <v>14.6</v>
      </c>
      <c r="G21">
        <v>14.47</v>
      </c>
      <c r="H21">
        <v>14.33</v>
      </c>
      <c r="I21">
        <v>14.2</v>
      </c>
      <c r="J21">
        <v>14.07</v>
      </c>
      <c r="K21">
        <v>13.93</v>
      </c>
      <c r="L21">
        <v>13.8</v>
      </c>
      <c r="M21">
        <v>13.67</v>
      </c>
      <c r="N21">
        <v>13.47</v>
      </c>
      <c r="O21">
        <v>13.2</v>
      </c>
      <c r="P21">
        <v>12.93</v>
      </c>
      <c r="Q21">
        <v>12.67</v>
      </c>
      <c r="R21">
        <v>12.4</v>
      </c>
      <c r="S21">
        <v>12.13</v>
      </c>
      <c r="T21">
        <v>11.87</v>
      </c>
      <c r="U21">
        <v>11.6</v>
      </c>
      <c r="V21">
        <v>11.33</v>
      </c>
      <c r="W21">
        <v>11.07</v>
      </c>
      <c r="X21">
        <v>10.8</v>
      </c>
      <c r="Y21">
        <v>10.53</v>
      </c>
      <c r="Z21">
        <v>10.27</v>
      </c>
      <c r="AA21">
        <v>10</v>
      </c>
    </row>
    <row r="22" spans="1:27" x14ac:dyDescent="0.45">
      <c r="A22">
        <f t="shared" si="3"/>
        <v>17</v>
      </c>
      <c r="B22">
        <f t="shared" si="2"/>
        <v>1700</v>
      </c>
      <c r="C22">
        <v>15</v>
      </c>
      <c r="D22">
        <v>14.87</v>
      </c>
      <c r="E22">
        <v>14.73</v>
      </c>
      <c r="F22">
        <v>14.6</v>
      </c>
      <c r="G22">
        <v>14.47</v>
      </c>
      <c r="H22">
        <v>14.33</v>
      </c>
      <c r="I22">
        <v>14.2</v>
      </c>
      <c r="J22">
        <v>14.07</v>
      </c>
      <c r="K22">
        <v>13.93</v>
      </c>
      <c r="L22">
        <v>13.8</v>
      </c>
      <c r="M22">
        <v>13.67</v>
      </c>
      <c r="N22">
        <v>13.47</v>
      </c>
      <c r="O22">
        <v>13.2</v>
      </c>
      <c r="P22">
        <v>12.93</v>
      </c>
      <c r="Q22">
        <v>12.67</v>
      </c>
      <c r="R22">
        <v>12.4</v>
      </c>
      <c r="S22">
        <v>12.13</v>
      </c>
      <c r="T22">
        <v>11.87</v>
      </c>
      <c r="U22">
        <v>11.6</v>
      </c>
      <c r="V22">
        <v>11.33</v>
      </c>
      <c r="W22">
        <v>11.07</v>
      </c>
      <c r="X22">
        <v>10.8</v>
      </c>
      <c r="Y22">
        <v>10.53</v>
      </c>
      <c r="Z22">
        <v>10.27</v>
      </c>
      <c r="AA22">
        <v>10</v>
      </c>
    </row>
    <row r="23" spans="1:27" x14ac:dyDescent="0.45">
      <c r="A23">
        <f t="shared" si="3"/>
        <v>18</v>
      </c>
      <c r="B23">
        <f t="shared" si="2"/>
        <v>1800</v>
      </c>
      <c r="C23">
        <v>15</v>
      </c>
      <c r="D23">
        <v>14.87</v>
      </c>
      <c r="E23">
        <v>14.73</v>
      </c>
      <c r="F23">
        <v>14.6</v>
      </c>
      <c r="G23">
        <v>14.47</v>
      </c>
      <c r="H23">
        <v>14.33</v>
      </c>
      <c r="I23">
        <v>14.2</v>
      </c>
      <c r="J23">
        <v>14.07</v>
      </c>
      <c r="K23">
        <v>13.93</v>
      </c>
      <c r="L23">
        <v>13.8</v>
      </c>
      <c r="M23">
        <v>13.67</v>
      </c>
      <c r="N23">
        <v>13.47</v>
      </c>
      <c r="O23">
        <v>13.2</v>
      </c>
      <c r="P23">
        <v>12.93</v>
      </c>
      <c r="Q23">
        <v>12.67</v>
      </c>
      <c r="R23">
        <v>12.4</v>
      </c>
      <c r="S23">
        <v>12.13</v>
      </c>
      <c r="T23">
        <v>11.87</v>
      </c>
      <c r="U23">
        <v>11.6</v>
      </c>
      <c r="V23">
        <v>11.33</v>
      </c>
      <c r="W23">
        <v>11.07</v>
      </c>
      <c r="X23">
        <v>10.8</v>
      </c>
      <c r="Y23">
        <v>10.53</v>
      </c>
      <c r="Z23">
        <v>10.27</v>
      </c>
      <c r="AA23">
        <v>10</v>
      </c>
    </row>
    <row r="24" spans="1:27" x14ac:dyDescent="0.45">
      <c r="A24">
        <f t="shared" si="3"/>
        <v>19</v>
      </c>
      <c r="B24">
        <f t="shared" si="2"/>
        <v>1900</v>
      </c>
      <c r="C24">
        <v>15</v>
      </c>
      <c r="D24">
        <v>14.87</v>
      </c>
      <c r="E24">
        <v>14.73</v>
      </c>
      <c r="F24">
        <v>14.6</v>
      </c>
      <c r="G24">
        <v>14.47</v>
      </c>
      <c r="H24">
        <v>14.33</v>
      </c>
      <c r="I24">
        <v>14.2</v>
      </c>
      <c r="J24">
        <v>14.07</v>
      </c>
      <c r="K24">
        <v>13.93</v>
      </c>
      <c r="L24">
        <v>13.8</v>
      </c>
      <c r="M24">
        <v>13.67</v>
      </c>
      <c r="N24">
        <v>13.47</v>
      </c>
      <c r="O24">
        <v>13.2</v>
      </c>
      <c r="P24">
        <v>12.93</v>
      </c>
      <c r="Q24">
        <v>12.67</v>
      </c>
      <c r="R24">
        <v>12.4</v>
      </c>
      <c r="S24">
        <v>12.13</v>
      </c>
      <c r="T24">
        <v>11.87</v>
      </c>
      <c r="U24">
        <v>11.6</v>
      </c>
      <c r="V24">
        <v>11.33</v>
      </c>
      <c r="W24">
        <v>11.07</v>
      </c>
      <c r="X24">
        <v>10.8</v>
      </c>
      <c r="Y24">
        <v>10.53</v>
      </c>
      <c r="Z24">
        <v>10.27</v>
      </c>
      <c r="AA24">
        <v>10</v>
      </c>
    </row>
    <row r="25" spans="1:27" x14ac:dyDescent="0.45">
      <c r="A25">
        <f t="shared" si="3"/>
        <v>20</v>
      </c>
      <c r="B25">
        <f t="shared" si="2"/>
        <v>2000</v>
      </c>
      <c r="C25">
        <v>15</v>
      </c>
      <c r="D25">
        <v>14.87</v>
      </c>
      <c r="E25">
        <v>14.73</v>
      </c>
      <c r="F25">
        <v>14.6</v>
      </c>
      <c r="G25">
        <v>14.47</v>
      </c>
      <c r="H25">
        <v>14.33</v>
      </c>
      <c r="I25">
        <v>14.2</v>
      </c>
      <c r="J25">
        <v>14.07</v>
      </c>
      <c r="K25">
        <v>13.93</v>
      </c>
      <c r="L25">
        <v>13.8</v>
      </c>
      <c r="M25">
        <v>13.67</v>
      </c>
      <c r="N25">
        <v>13.47</v>
      </c>
      <c r="O25">
        <v>13.2</v>
      </c>
      <c r="P25">
        <v>12.93</v>
      </c>
      <c r="Q25">
        <v>12.67</v>
      </c>
      <c r="R25">
        <v>12.4</v>
      </c>
      <c r="S25">
        <v>12.13</v>
      </c>
      <c r="T25">
        <v>11.87</v>
      </c>
      <c r="U25">
        <v>11.6</v>
      </c>
      <c r="V25">
        <v>11.33</v>
      </c>
      <c r="W25">
        <v>11.07</v>
      </c>
      <c r="X25">
        <v>10.8</v>
      </c>
      <c r="Y25">
        <v>10.53</v>
      </c>
      <c r="Z25">
        <v>10.27</v>
      </c>
      <c r="AA25">
        <v>10</v>
      </c>
    </row>
    <row r="26" spans="1:27" x14ac:dyDescent="0.45">
      <c r="A26">
        <f t="shared" si="3"/>
        <v>21</v>
      </c>
      <c r="B26">
        <f t="shared" si="2"/>
        <v>2100</v>
      </c>
      <c r="C26">
        <v>15</v>
      </c>
      <c r="D26">
        <v>14.87</v>
      </c>
      <c r="E26">
        <v>14.73</v>
      </c>
      <c r="F26">
        <v>14.6</v>
      </c>
      <c r="G26">
        <v>14.47</v>
      </c>
      <c r="H26">
        <v>14.33</v>
      </c>
      <c r="I26">
        <v>14.2</v>
      </c>
      <c r="J26">
        <v>14.07</v>
      </c>
      <c r="K26">
        <v>13.93</v>
      </c>
      <c r="L26">
        <v>13.8</v>
      </c>
      <c r="M26">
        <v>13.67</v>
      </c>
      <c r="N26">
        <v>13.47</v>
      </c>
      <c r="O26">
        <v>13.2</v>
      </c>
      <c r="P26">
        <v>12.93</v>
      </c>
      <c r="Q26">
        <v>12.67</v>
      </c>
      <c r="R26">
        <v>12.4</v>
      </c>
      <c r="S26">
        <v>12.13</v>
      </c>
      <c r="T26">
        <v>11.87</v>
      </c>
      <c r="U26">
        <v>11.6</v>
      </c>
      <c r="V26">
        <v>11.33</v>
      </c>
      <c r="W26">
        <v>11.07</v>
      </c>
      <c r="X26">
        <v>10.8</v>
      </c>
      <c r="Y26">
        <v>10.53</v>
      </c>
      <c r="Z26">
        <v>10.27</v>
      </c>
      <c r="AA26">
        <v>10</v>
      </c>
    </row>
    <row r="27" spans="1:27" x14ac:dyDescent="0.45">
      <c r="A27">
        <f t="shared" si="3"/>
        <v>22</v>
      </c>
      <c r="B27">
        <f t="shared" si="2"/>
        <v>2200</v>
      </c>
      <c r="C27">
        <v>15</v>
      </c>
      <c r="D27">
        <v>14.87</v>
      </c>
      <c r="E27">
        <v>14.73</v>
      </c>
      <c r="F27">
        <v>14.6</v>
      </c>
      <c r="G27">
        <v>14.47</v>
      </c>
      <c r="H27">
        <v>14.33</v>
      </c>
      <c r="I27">
        <v>14.2</v>
      </c>
      <c r="J27">
        <v>14.07</v>
      </c>
      <c r="K27">
        <v>13.93</v>
      </c>
      <c r="L27">
        <v>13.8</v>
      </c>
      <c r="M27">
        <v>13.67</v>
      </c>
      <c r="N27">
        <v>13.47</v>
      </c>
      <c r="O27">
        <v>13.2</v>
      </c>
      <c r="P27">
        <v>12.93</v>
      </c>
      <c r="Q27">
        <v>12.67</v>
      </c>
      <c r="R27">
        <v>12.4</v>
      </c>
      <c r="S27">
        <v>12.13</v>
      </c>
      <c r="T27">
        <v>11.87</v>
      </c>
      <c r="U27">
        <v>11.6</v>
      </c>
      <c r="V27">
        <v>11.33</v>
      </c>
      <c r="W27">
        <v>11.07</v>
      </c>
      <c r="X27">
        <v>10.8</v>
      </c>
      <c r="Y27">
        <v>10.53</v>
      </c>
      <c r="Z27">
        <v>10.27</v>
      </c>
      <c r="AA27">
        <v>10</v>
      </c>
    </row>
    <row r="28" spans="1:27" x14ac:dyDescent="0.45">
      <c r="A28">
        <f t="shared" si="3"/>
        <v>23</v>
      </c>
      <c r="B28">
        <f t="shared" si="2"/>
        <v>2300</v>
      </c>
      <c r="C28">
        <v>15</v>
      </c>
      <c r="D28">
        <v>14.87</v>
      </c>
      <c r="E28">
        <v>14.73</v>
      </c>
      <c r="F28">
        <v>14.6</v>
      </c>
      <c r="G28">
        <v>14.47</v>
      </c>
      <c r="H28">
        <v>14.33</v>
      </c>
      <c r="I28">
        <v>14.2</v>
      </c>
      <c r="J28">
        <v>14.07</v>
      </c>
      <c r="K28">
        <v>13.93</v>
      </c>
      <c r="L28">
        <v>13.8</v>
      </c>
      <c r="M28">
        <v>13.67</v>
      </c>
      <c r="N28">
        <v>13.47</v>
      </c>
      <c r="O28">
        <v>13.2</v>
      </c>
      <c r="P28">
        <v>12.93</v>
      </c>
      <c r="Q28">
        <v>12.67</v>
      </c>
      <c r="R28">
        <v>12.4</v>
      </c>
      <c r="S28">
        <v>12.13</v>
      </c>
      <c r="T28">
        <v>11.87</v>
      </c>
      <c r="U28">
        <v>11.6</v>
      </c>
      <c r="V28">
        <v>11.33</v>
      </c>
      <c r="W28">
        <v>11.07</v>
      </c>
      <c r="X28">
        <v>10.8</v>
      </c>
      <c r="Y28">
        <v>10.53</v>
      </c>
      <c r="Z28">
        <v>10.27</v>
      </c>
      <c r="AA28">
        <v>10</v>
      </c>
    </row>
    <row r="29" spans="1:27" x14ac:dyDescent="0.45">
      <c r="A29">
        <f t="shared" si="3"/>
        <v>24</v>
      </c>
      <c r="B29">
        <f t="shared" si="2"/>
        <v>2400</v>
      </c>
      <c r="C29">
        <v>15</v>
      </c>
      <c r="D29">
        <v>14.87</v>
      </c>
      <c r="E29">
        <v>14.73</v>
      </c>
      <c r="F29">
        <v>14.6</v>
      </c>
      <c r="G29">
        <v>14.47</v>
      </c>
      <c r="H29">
        <v>14.33</v>
      </c>
      <c r="I29">
        <v>14.2</v>
      </c>
      <c r="J29">
        <v>14.07</v>
      </c>
      <c r="K29">
        <v>13.93</v>
      </c>
      <c r="L29">
        <v>13.8</v>
      </c>
      <c r="M29">
        <v>13.67</v>
      </c>
      <c r="N29">
        <v>13.47</v>
      </c>
      <c r="O29">
        <v>13.2</v>
      </c>
      <c r="P29">
        <v>12.93</v>
      </c>
      <c r="Q29">
        <v>12.67</v>
      </c>
      <c r="R29">
        <v>12.4</v>
      </c>
      <c r="S29">
        <v>12.13</v>
      </c>
      <c r="T29">
        <v>11.87</v>
      </c>
      <c r="U29">
        <v>11.6</v>
      </c>
      <c r="V29">
        <v>11.33</v>
      </c>
      <c r="W29">
        <v>11.07</v>
      </c>
      <c r="X29">
        <v>10.8</v>
      </c>
      <c r="Y29">
        <v>10.53</v>
      </c>
      <c r="Z29">
        <v>10.27</v>
      </c>
      <c r="AA29">
        <v>10</v>
      </c>
    </row>
    <row r="30" spans="1:27" x14ac:dyDescent="0.45">
      <c r="A30">
        <f t="shared" si="3"/>
        <v>25</v>
      </c>
      <c r="B30">
        <f t="shared" si="2"/>
        <v>2500</v>
      </c>
      <c r="C30">
        <v>15</v>
      </c>
      <c r="D30">
        <v>14.87</v>
      </c>
      <c r="E30">
        <v>14.73</v>
      </c>
      <c r="F30">
        <v>14.6</v>
      </c>
      <c r="G30">
        <v>14.47</v>
      </c>
      <c r="H30">
        <v>14.33</v>
      </c>
      <c r="I30">
        <v>14.2</v>
      </c>
      <c r="J30">
        <v>14.07</v>
      </c>
      <c r="K30">
        <v>13.93</v>
      </c>
      <c r="L30">
        <v>13.8</v>
      </c>
      <c r="M30">
        <v>13.67</v>
      </c>
      <c r="N30">
        <v>13.47</v>
      </c>
      <c r="O30">
        <v>13.2</v>
      </c>
      <c r="P30">
        <v>12.93</v>
      </c>
      <c r="Q30">
        <v>12.67</v>
      </c>
      <c r="R30">
        <v>12.4</v>
      </c>
      <c r="S30">
        <v>12.13</v>
      </c>
      <c r="T30">
        <v>11.87</v>
      </c>
      <c r="U30">
        <v>11.6</v>
      </c>
      <c r="V30">
        <v>11.33</v>
      </c>
      <c r="W30">
        <v>11.07</v>
      </c>
      <c r="X30">
        <v>10.8</v>
      </c>
      <c r="Y30">
        <v>10.53</v>
      </c>
      <c r="Z30">
        <v>10.27</v>
      </c>
      <c r="AA30">
        <v>10</v>
      </c>
    </row>
    <row r="33" spans="1:27" ht="25.5" x14ac:dyDescent="0.75">
      <c r="B33" s="4" t="s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5.5" x14ac:dyDescent="0.75">
      <c r="B34" s="2"/>
      <c r="C34">
        <v>1</v>
      </c>
      <c r="D34">
        <f>1+C34</f>
        <v>2</v>
      </c>
      <c r="E34">
        <f t="shared" ref="E34:V34" si="4">1+D34</f>
        <v>3</v>
      </c>
      <c r="F34">
        <f t="shared" si="4"/>
        <v>4</v>
      </c>
      <c r="G34">
        <f t="shared" si="4"/>
        <v>5</v>
      </c>
      <c r="H34">
        <f t="shared" si="4"/>
        <v>6</v>
      </c>
      <c r="I34">
        <f t="shared" si="4"/>
        <v>7</v>
      </c>
      <c r="J34">
        <f t="shared" si="4"/>
        <v>8</v>
      </c>
      <c r="K34">
        <f t="shared" si="4"/>
        <v>9</v>
      </c>
      <c r="L34">
        <f t="shared" si="4"/>
        <v>10</v>
      </c>
      <c r="M34">
        <f t="shared" si="4"/>
        <v>11</v>
      </c>
      <c r="N34">
        <f t="shared" si="4"/>
        <v>12</v>
      </c>
      <c r="O34">
        <f t="shared" si="4"/>
        <v>13</v>
      </c>
      <c r="P34">
        <f t="shared" si="4"/>
        <v>14</v>
      </c>
      <c r="Q34">
        <f t="shared" si="4"/>
        <v>15</v>
      </c>
      <c r="R34">
        <f t="shared" si="4"/>
        <v>16</v>
      </c>
      <c r="S34">
        <f t="shared" si="4"/>
        <v>17</v>
      </c>
      <c r="T34">
        <f t="shared" si="4"/>
        <v>18</v>
      </c>
      <c r="U34">
        <f t="shared" si="4"/>
        <v>19</v>
      </c>
      <c r="V34">
        <f t="shared" si="4"/>
        <v>20</v>
      </c>
      <c r="W34">
        <f>1+V34</f>
        <v>21</v>
      </c>
      <c r="X34">
        <f t="shared" ref="X34:AA34" si="5">1+W34</f>
        <v>22</v>
      </c>
      <c r="Y34">
        <f t="shared" si="5"/>
        <v>23</v>
      </c>
      <c r="Z34">
        <f t="shared" si="5"/>
        <v>24</v>
      </c>
      <c r="AA34">
        <f t="shared" si="5"/>
        <v>25</v>
      </c>
    </row>
    <row r="35" spans="1:27" x14ac:dyDescent="0.45">
      <c r="C35">
        <f>$D$1*C34</f>
        <v>100</v>
      </c>
      <c r="D35">
        <f t="shared" ref="D35:AA35" si="6">$D$1*D34</f>
        <v>200</v>
      </c>
      <c r="E35">
        <f t="shared" si="6"/>
        <v>300</v>
      </c>
      <c r="F35">
        <f t="shared" si="6"/>
        <v>400</v>
      </c>
      <c r="G35">
        <f t="shared" si="6"/>
        <v>500</v>
      </c>
      <c r="H35">
        <f t="shared" si="6"/>
        <v>600</v>
      </c>
      <c r="I35">
        <f t="shared" si="6"/>
        <v>700</v>
      </c>
      <c r="J35">
        <f t="shared" si="6"/>
        <v>800</v>
      </c>
      <c r="K35">
        <f t="shared" si="6"/>
        <v>900</v>
      </c>
      <c r="L35">
        <f t="shared" si="6"/>
        <v>1000</v>
      </c>
      <c r="M35">
        <f t="shared" si="6"/>
        <v>1100</v>
      </c>
      <c r="N35">
        <f t="shared" si="6"/>
        <v>1200</v>
      </c>
      <c r="O35">
        <f t="shared" si="6"/>
        <v>1300</v>
      </c>
      <c r="P35">
        <f t="shared" si="6"/>
        <v>1400</v>
      </c>
      <c r="Q35">
        <f t="shared" si="6"/>
        <v>1500</v>
      </c>
      <c r="R35">
        <f t="shared" si="6"/>
        <v>1600</v>
      </c>
      <c r="S35">
        <f t="shared" si="6"/>
        <v>1700</v>
      </c>
      <c r="T35">
        <f t="shared" si="6"/>
        <v>1800</v>
      </c>
      <c r="U35">
        <f t="shared" si="6"/>
        <v>1900</v>
      </c>
      <c r="V35">
        <f t="shared" si="6"/>
        <v>2000</v>
      </c>
      <c r="W35">
        <f t="shared" si="6"/>
        <v>2100</v>
      </c>
      <c r="X35">
        <f t="shared" si="6"/>
        <v>2200</v>
      </c>
      <c r="Y35">
        <f t="shared" si="6"/>
        <v>2300</v>
      </c>
      <c r="Z35">
        <f t="shared" si="6"/>
        <v>2400</v>
      </c>
      <c r="AA35">
        <f t="shared" si="6"/>
        <v>2500</v>
      </c>
    </row>
    <row r="36" spans="1:27" x14ac:dyDescent="0.45">
      <c r="A36">
        <v>1</v>
      </c>
      <c r="B36">
        <f>$B$1*A36</f>
        <v>100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0.5</v>
      </c>
      <c r="O36" s="3">
        <v>0.5</v>
      </c>
      <c r="P36" s="3">
        <v>0.5</v>
      </c>
      <c r="Q36" s="3">
        <v>0.5</v>
      </c>
      <c r="R36" s="3">
        <v>0.5</v>
      </c>
      <c r="S36" s="3">
        <v>0.5</v>
      </c>
      <c r="T36" s="3">
        <v>0.5</v>
      </c>
      <c r="U36" s="3">
        <v>0.5</v>
      </c>
      <c r="V36" s="3">
        <v>0.5</v>
      </c>
      <c r="W36" s="3">
        <v>0.5</v>
      </c>
      <c r="X36" s="3">
        <v>0.5</v>
      </c>
      <c r="Y36" s="3">
        <v>0.5</v>
      </c>
      <c r="Z36" s="3">
        <v>0.5</v>
      </c>
      <c r="AA36" s="3">
        <v>0.5</v>
      </c>
    </row>
    <row r="37" spans="1:27" x14ac:dyDescent="0.45">
      <c r="A37">
        <f>1+A36</f>
        <v>2</v>
      </c>
      <c r="B37">
        <f t="shared" ref="B37:B60" si="7">$B$1*A37</f>
        <v>200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0.5</v>
      </c>
      <c r="O37" s="3">
        <v>0.5</v>
      </c>
      <c r="P37" s="3">
        <v>0.5</v>
      </c>
      <c r="Q37" s="3">
        <v>0.5</v>
      </c>
      <c r="R37" s="3">
        <v>0.5</v>
      </c>
      <c r="S37" s="3">
        <v>0.5</v>
      </c>
      <c r="T37" s="3">
        <v>0.5</v>
      </c>
      <c r="U37" s="3">
        <v>0.5</v>
      </c>
      <c r="V37" s="3">
        <v>0.5</v>
      </c>
      <c r="W37" s="3">
        <v>0.5</v>
      </c>
      <c r="X37" s="3">
        <v>0.5</v>
      </c>
      <c r="Y37" s="3">
        <v>0.5</v>
      </c>
      <c r="Z37" s="3">
        <v>0.5</v>
      </c>
      <c r="AA37" s="3">
        <v>0.5</v>
      </c>
    </row>
    <row r="38" spans="1:27" x14ac:dyDescent="0.45">
      <c r="A38">
        <f t="shared" ref="A38:A60" si="8">1+A37</f>
        <v>3</v>
      </c>
      <c r="B38">
        <f t="shared" si="7"/>
        <v>300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0.5</v>
      </c>
      <c r="O38" s="3">
        <v>0.5</v>
      </c>
      <c r="P38" s="3">
        <v>0.5</v>
      </c>
      <c r="Q38" s="3">
        <v>0.5</v>
      </c>
      <c r="R38" s="3">
        <v>0.5</v>
      </c>
      <c r="S38" s="3">
        <v>0.5</v>
      </c>
      <c r="T38" s="3">
        <v>0.5</v>
      </c>
      <c r="U38" s="3">
        <v>0.5</v>
      </c>
      <c r="V38" s="3">
        <v>0.5</v>
      </c>
      <c r="W38" s="3">
        <v>0.5</v>
      </c>
      <c r="X38" s="3">
        <v>0.5</v>
      </c>
      <c r="Y38" s="3">
        <v>0.5</v>
      </c>
      <c r="Z38" s="3">
        <v>0.5</v>
      </c>
      <c r="AA38" s="3">
        <v>0.5</v>
      </c>
    </row>
    <row r="39" spans="1:27" x14ac:dyDescent="0.45">
      <c r="A39">
        <f t="shared" si="8"/>
        <v>4</v>
      </c>
      <c r="B39">
        <f t="shared" si="7"/>
        <v>400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0.5</v>
      </c>
      <c r="O39" s="3">
        <v>0.5</v>
      </c>
      <c r="P39" s="3">
        <v>0.5</v>
      </c>
      <c r="Q39" s="3">
        <v>0.5</v>
      </c>
      <c r="R39" s="3">
        <v>0.5</v>
      </c>
      <c r="S39" s="3">
        <v>0.5</v>
      </c>
      <c r="T39" s="3">
        <v>0.5</v>
      </c>
      <c r="U39" s="3">
        <v>0.5</v>
      </c>
      <c r="V39" s="3">
        <v>0.5</v>
      </c>
      <c r="W39" s="3">
        <v>0.5</v>
      </c>
      <c r="X39" s="3">
        <v>0.5</v>
      </c>
      <c r="Y39" s="3">
        <v>0.5</v>
      </c>
      <c r="Z39" s="3">
        <v>0.5</v>
      </c>
      <c r="AA39" s="3">
        <v>0.5</v>
      </c>
    </row>
    <row r="40" spans="1:27" x14ac:dyDescent="0.45">
      <c r="A40">
        <f t="shared" si="8"/>
        <v>5</v>
      </c>
      <c r="B40">
        <f t="shared" si="7"/>
        <v>500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0.5</v>
      </c>
      <c r="O40" s="3">
        <v>0.5</v>
      </c>
      <c r="P40" s="3">
        <v>0.5</v>
      </c>
      <c r="Q40" s="3">
        <v>0.5</v>
      </c>
      <c r="R40" s="3">
        <v>0.5</v>
      </c>
      <c r="S40" s="3">
        <v>0.5</v>
      </c>
      <c r="T40" s="3">
        <v>0.5</v>
      </c>
      <c r="U40" s="3">
        <v>0.5</v>
      </c>
      <c r="V40" s="3">
        <v>0.5</v>
      </c>
      <c r="W40" s="3">
        <v>0.5</v>
      </c>
      <c r="X40" s="3">
        <v>0.5</v>
      </c>
      <c r="Y40" s="3">
        <v>0.5</v>
      </c>
      <c r="Z40" s="3">
        <v>0.5</v>
      </c>
      <c r="AA40" s="3">
        <v>0.5</v>
      </c>
    </row>
    <row r="41" spans="1:27" x14ac:dyDescent="0.45">
      <c r="A41">
        <f t="shared" si="8"/>
        <v>6</v>
      </c>
      <c r="B41">
        <f t="shared" si="7"/>
        <v>600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0.5</v>
      </c>
      <c r="O41" s="3">
        <v>0.5</v>
      </c>
      <c r="P41" s="3">
        <v>0.5</v>
      </c>
      <c r="Q41" s="3">
        <v>0.5</v>
      </c>
      <c r="R41" s="3">
        <v>0.5</v>
      </c>
      <c r="S41" s="3">
        <v>0.5</v>
      </c>
      <c r="T41" s="3">
        <v>0.5</v>
      </c>
      <c r="U41" s="3">
        <v>0.5</v>
      </c>
      <c r="V41" s="3">
        <v>0.5</v>
      </c>
      <c r="W41" s="3">
        <v>0.5</v>
      </c>
      <c r="X41" s="3">
        <v>0.5</v>
      </c>
      <c r="Y41" s="3">
        <v>0.5</v>
      </c>
      <c r="Z41" s="3">
        <v>0.5</v>
      </c>
      <c r="AA41" s="3">
        <v>0.5</v>
      </c>
    </row>
    <row r="42" spans="1:27" x14ac:dyDescent="0.45">
      <c r="A42">
        <f t="shared" si="8"/>
        <v>7</v>
      </c>
      <c r="B42">
        <f t="shared" si="7"/>
        <v>700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0.5</v>
      </c>
      <c r="O42" s="3">
        <v>0.5</v>
      </c>
      <c r="P42" s="3">
        <v>0.5</v>
      </c>
      <c r="Q42" s="3">
        <v>0.5</v>
      </c>
      <c r="R42" s="3">
        <v>0.5</v>
      </c>
      <c r="S42" s="3">
        <v>0.5</v>
      </c>
      <c r="T42" s="3">
        <v>0.5</v>
      </c>
      <c r="U42" s="3">
        <v>0.5</v>
      </c>
      <c r="V42" s="3">
        <v>0.5</v>
      </c>
      <c r="W42" s="3">
        <v>0.5</v>
      </c>
      <c r="X42" s="3">
        <v>0.5</v>
      </c>
      <c r="Y42" s="3">
        <v>0.5</v>
      </c>
      <c r="Z42" s="3">
        <v>0.5</v>
      </c>
      <c r="AA42" s="3">
        <v>0.5</v>
      </c>
    </row>
    <row r="43" spans="1:27" x14ac:dyDescent="0.45">
      <c r="A43">
        <f t="shared" si="8"/>
        <v>8</v>
      </c>
      <c r="B43">
        <f t="shared" si="7"/>
        <v>800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0.5</v>
      </c>
      <c r="O43" s="3">
        <v>0.5</v>
      </c>
      <c r="P43" s="3">
        <v>0.5</v>
      </c>
      <c r="Q43" s="3">
        <v>0.5</v>
      </c>
      <c r="R43" s="3">
        <v>0.5</v>
      </c>
      <c r="S43" s="3">
        <v>0.5</v>
      </c>
      <c r="T43" s="3">
        <v>0.5</v>
      </c>
      <c r="U43" s="3">
        <v>0.5</v>
      </c>
      <c r="V43" s="3">
        <v>0.5</v>
      </c>
      <c r="W43" s="3">
        <v>0.5</v>
      </c>
      <c r="X43" s="3">
        <v>0.5</v>
      </c>
      <c r="Y43" s="3">
        <v>0.5</v>
      </c>
      <c r="Z43" s="3">
        <v>0.5</v>
      </c>
      <c r="AA43" s="3">
        <v>0.5</v>
      </c>
    </row>
    <row r="44" spans="1:27" x14ac:dyDescent="0.45">
      <c r="A44">
        <f t="shared" si="8"/>
        <v>9</v>
      </c>
      <c r="B44">
        <f t="shared" si="7"/>
        <v>900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0.5</v>
      </c>
      <c r="O44" s="3">
        <v>0.5</v>
      </c>
      <c r="P44" s="3">
        <v>0.5</v>
      </c>
      <c r="Q44" s="3">
        <v>0.5</v>
      </c>
      <c r="R44" s="3">
        <v>0.5</v>
      </c>
      <c r="S44" s="3">
        <v>0.5</v>
      </c>
      <c r="T44" s="3">
        <v>0.5</v>
      </c>
      <c r="U44" s="3">
        <v>0.5</v>
      </c>
      <c r="V44" s="3">
        <v>0.5</v>
      </c>
      <c r="W44" s="3">
        <v>0.5</v>
      </c>
      <c r="X44" s="3">
        <v>0.5</v>
      </c>
      <c r="Y44" s="3">
        <v>0.5</v>
      </c>
      <c r="Z44" s="3">
        <v>0.5</v>
      </c>
      <c r="AA44" s="3">
        <v>0.5</v>
      </c>
    </row>
    <row r="45" spans="1:27" x14ac:dyDescent="0.45">
      <c r="A45">
        <f t="shared" si="8"/>
        <v>10</v>
      </c>
      <c r="B45">
        <f t="shared" si="7"/>
        <v>1000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0.5</v>
      </c>
      <c r="O45" s="3">
        <v>0.5</v>
      </c>
      <c r="P45" s="3">
        <v>0.5</v>
      </c>
      <c r="Q45" s="3">
        <v>0.5</v>
      </c>
      <c r="R45" s="3">
        <v>0.5</v>
      </c>
      <c r="S45" s="3">
        <v>0.5</v>
      </c>
      <c r="T45" s="3">
        <v>0.5</v>
      </c>
      <c r="U45" s="3">
        <v>0.5</v>
      </c>
      <c r="V45" s="3">
        <v>0.5</v>
      </c>
      <c r="W45" s="3">
        <v>0.5</v>
      </c>
      <c r="X45" s="3">
        <v>0.5</v>
      </c>
      <c r="Y45" s="3">
        <v>0.5</v>
      </c>
      <c r="Z45" s="3">
        <v>0.5</v>
      </c>
      <c r="AA45" s="3">
        <v>0.5</v>
      </c>
    </row>
    <row r="46" spans="1:27" x14ac:dyDescent="0.45">
      <c r="A46">
        <f t="shared" si="8"/>
        <v>11</v>
      </c>
      <c r="B46">
        <f t="shared" si="7"/>
        <v>1100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0.5</v>
      </c>
      <c r="O46" s="3">
        <v>0.5</v>
      </c>
      <c r="P46" s="3">
        <v>0.5</v>
      </c>
      <c r="Q46" s="3">
        <v>0.5</v>
      </c>
      <c r="R46" s="3">
        <v>0.5</v>
      </c>
      <c r="S46" s="3">
        <v>0.5</v>
      </c>
      <c r="T46" s="3">
        <v>0.5</v>
      </c>
      <c r="U46" s="3">
        <v>0.5</v>
      </c>
      <c r="V46" s="3">
        <v>0.5</v>
      </c>
      <c r="W46" s="3">
        <v>0.5</v>
      </c>
      <c r="X46" s="3">
        <v>0.5</v>
      </c>
      <c r="Y46" s="3">
        <v>0.5</v>
      </c>
      <c r="Z46" s="3">
        <v>0.5</v>
      </c>
      <c r="AA46" s="3">
        <v>0.5</v>
      </c>
    </row>
    <row r="47" spans="1:27" x14ac:dyDescent="0.45">
      <c r="A47">
        <f t="shared" si="8"/>
        <v>12</v>
      </c>
      <c r="B47">
        <f t="shared" si="7"/>
        <v>1200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0.5</v>
      </c>
      <c r="O47" s="3">
        <v>0.5</v>
      </c>
      <c r="P47" s="3">
        <v>0.5</v>
      </c>
      <c r="Q47" s="3">
        <v>0.5</v>
      </c>
      <c r="R47" s="3">
        <v>0.5</v>
      </c>
      <c r="S47" s="3">
        <v>0.5</v>
      </c>
      <c r="T47" s="3">
        <v>0.5</v>
      </c>
      <c r="U47" s="3">
        <v>0.5</v>
      </c>
      <c r="V47" s="3">
        <v>0.5</v>
      </c>
      <c r="W47" s="3">
        <v>0.5</v>
      </c>
      <c r="X47" s="3">
        <v>0.5</v>
      </c>
      <c r="Y47" s="3">
        <v>0.5</v>
      </c>
      <c r="Z47" s="3">
        <v>0.5</v>
      </c>
      <c r="AA47" s="3">
        <v>0.5</v>
      </c>
    </row>
    <row r="48" spans="1:27" x14ac:dyDescent="0.45">
      <c r="A48">
        <f t="shared" si="8"/>
        <v>13</v>
      </c>
      <c r="B48">
        <f t="shared" si="7"/>
        <v>1300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0.5</v>
      </c>
      <c r="O48" s="3">
        <v>0.5</v>
      </c>
      <c r="P48" s="3">
        <v>0.5</v>
      </c>
      <c r="Q48" s="3">
        <v>0.5</v>
      </c>
      <c r="R48" s="3">
        <v>0.5</v>
      </c>
      <c r="S48" s="3">
        <v>0.5</v>
      </c>
      <c r="T48" s="3">
        <v>0.5</v>
      </c>
      <c r="U48" s="3">
        <v>0.5</v>
      </c>
      <c r="V48" s="3">
        <v>0.5</v>
      </c>
      <c r="W48" s="3">
        <v>0.5</v>
      </c>
      <c r="X48" s="3">
        <v>0.5</v>
      </c>
      <c r="Y48" s="3">
        <v>0.5</v>
      </c>
      <c r="Z48" s="3">
        <v>0.5</v>
      </c>
      <c r="AA48" s="3">
        <v>0.5</v>
      </c>
    </row>
    <row r="49" spans="1:27" x14ac:dyDescent="0.45">
      <c r="A49">
        <f t="shared" si="8"/>
        <v>14</v>
      </c>
      <c r="B49">
        <f t="shared" si="7"/>
        <v>1400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0.5</v>
      </c>
      <c r="O49" s="3">
        <v>0.5</v>
      </c>
      <c r="P49" s="3">
        <v>0.5</v>
      </c>
      <c r="Q49" s="3">
        <v>0.5</v>
      </c>
      <c r="R49" s="3">
        <v>0.5</v>
      </c>
      <c r="S49" s="3">
        <v>0.5</v>
      </c>
      <c r="T49" s="3">
        <v>0.5</v>
      </c>
      <c r="U49" s="3">
        <v>0.5</v>
      </c>
      <c r="V49" s="3">
        <v>0.5</v>
      </c>
      <c r="W49" s="3">
        <v>0.5</v>
      </c>
      <c r="X49" s="3">
        <v>0.5</v>
      </c>
      <c r="Y49" s="3">
        <v>0.5</v>
      </c>
      <c r="Z49" s="3">
        <v>0.5</v>
      </c>
      <c r="AA49" s="3">
        <v>0.5</v>
      </c>
    </row>
    <row r="50" spans="1:27" x14ac:dyDescent="0.45">
      <c r="A50">
        <f t="shared" si="8"/>
        <v>15</v>
      </c>
      <c r="B50">
        <f t="shared" si="7"/>
        <v>1500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0.5</v>
      </c>
      <c r="O50" s="3">
        <v>0.5</v>
      </c>
      <c r="P50" s="3">
        <v>0.5</v>
      </c>
      <c r="Q50" s="3">
        <v>0.5</v>
      </c>
      <c r="R50" s="3">
        <v>0.5</v>
      </c>
      <c r="S50" s="3">
        <v>0.5</v>
      </c>
      <c r="T50" s="3">
        <v>0.5</v>
      </c>
      <c r="U50" s="3">
        <v>0.5</v>
      </c>
      <c r="V50" s="3">
        <v>0.5</v>
      </c>
      <c r="W50" s="3">
        <v>0.5</v>
      </c>
      <c r="X50" s="3">
        <v>0.5</v>
      </c>
      <c r="Y50" s="3">
        <v>0.5</v>
      </c>
      <c r="Z50" s="3">
        <v>0.5</v>
      </c>
      <c r="AA50" s="3">
        <v>0.5</v>
      </c>
    </row>
    <row r="51" spans="1:27" x14ac:dyDescent="0.45">
      <c r="A51">
        <f t="shared" si="8"/>
        <v>16</v>
      </c>
      <c r="B51">
        <f t="shared" si="7"/>
        <v>1600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0.5</v>
      </c>
      <c r="O51" s="3">
        <v>0.5</v>
      </c>
      <c r="P51" s="3">
        <v>0.5</v>
      </c>
      <c r="Q51" s="3">
        <v>0.5</v>
      </c>
      <c r="R51" s="3">
        <v>0.5</v>
      </c>
      <c r="S51" s="3">
        <v>0.5</v>
      </c>
      <c r="T51" s="3">
        <v>0.5</v>
      </c>
      <c r="U51" s="3">
        <v>0.5</v>
      </c>
      <c r="V51" s="3">
        <v>0.5</v>
      </c>
      <c r="W51" s="3">
        <v>0.5</v>
      </c>
      <c r="X51" s="3">
        <v>0.5</v>
      </c>
      <c r="Y51" s="3">
        <v>0.5</v>
      </c>
      <c r="Z51" s="3">
        <v>0.5</v>
      </c>
      <c r="AA51" s="3">
        <v>0.5</v>
      </c>
    </row>
    <row r="52" spans="1:27" x14ac:dyDescent="0.45">
      <c r="A52">
        <f t="shared" si="8"/>
        <v>17</v>
      </c>
      <c r="B52">
        <f t="shared" si="7"/>
        <v>1700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0.5</v>
      </c>
      <c r="O52" s="3">
        <v>0.5</v>
      </c>
      <c r="P52" s="3">
        <v>0.5</v>
      </c>
      <c r="Q52" s="3">
        <v>0.5</v>
      </c>
      <c r="R52" s="3">
        <v>0.5</v>
      </c>
      <c r="S52" s="3">
        <v>0.5</v>
      </c>
      <c r="T52" s="3">
        <v>0.5</v>
      </c>
      <c r="U52" s="3">
        <v>0.5</v>
      </c>
      <c r="V52" s="3">
        <v>0.5</v>
      </c>
      <c r="W52" s="3">
        <v>0.5</v>
      </c>
      <c r="X52" s="3">
        <v>0.5</v>
      </c>
      <c r="Y52" s="3">
        <v>0.5</v>
      </c>
      <c r="Z52" s="3">
        <v>0.5</v>
      </c>
      <c r="AA52" s="3">
        <v>0.5</v>
      </c>
    </row>
    <row r="53" spans="1:27" x14ac:dyDescent="0.45">
      <c r="A53">
        <f t="shared" si="8"/>
        <v>18</v>
      </c>
      <c r="B53">
        <f t="shared" si="7"/>
        <v>1800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0.5</v>
      </c>
      <c r="O53" s="3">
        <v>0.5</v>
      </c>
      <c r="P53" s="3">
        <v>0.5</v>
      </c>
      <c r="Q53" s="3">
        <v>0.5</v>
      </c>
      <c r="R53" s="3">
        <v>0.5</v>
      </c>
      <c r="S53" s="3">
        <v>0.5</v>
      </c>
      <c r="T53" s="3">
        <v>0.5</v>
      </c>
      <c r="U53" s="3">
        <v>0.5</v>
      </c>
      <c r="V53" s="3">
        <v>0.5</v>
      </c>
      <c r="W53" s="3">
        <v>0.5</v>
      </c>
      <c r="X53" s="3">
        <v>0.5</v>
      </c>
      <c r="Y53" s="3">
        <v>0.5</v>
      </c>
      <c r="Z53" s="3">
        <v>0.5</v>
      </c>
      <c r="AA53" s="3">
        <v>0.5</v>
      </c>
    </row>
    <row r="54" spans="1:27" x14ac:dyDescent="0.45">
      <c r="A54">
        <f t="shared" si="8"/>
        <v>19</v>
      </c>
      <c r="B54">
        <f t="shared" si="7"/>
        <v>1900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0.5</v>
      </c>
      <c r="O54" s="3">
        <v>0.5</v>
      </c>
      <c r="P54" s="3">
        <v>0.5</v>
      </c>
      <c r="Q54" s="3">
        <v>0.5</v>
      </c>
      <c r="R54" s="3">
        <v>0.5</v>
      </c>
      <c r="S54" s="3">
        <v>0.5</v>
      </c>
      <c r="T54" s="3">
        <v>0.5</v>
      </c>
      <c r="U54" s="3">
        <v>0.5</v>
      </c>
      <c r="V54" s="3">
        <v>0.5</v>
      </c>
      <c r="W54" s="3">
        <v>0.5</v>
      </c>
      <c r="X54" s="3">
        <v>0.5</v>
      </c>
      <c r="Y54" s="3">
        <v>0.5</v>
      </c>
      <c r="Z54" s="3">
        <v>0.5</v>
      </c>
      <c r="AA54" s="3">
        <v>0.5</v>
      </c>
    </row>
    <row r="55" spans="1:27" x14ac:dyDescent="0.45">
      <c r="A55">
        <f t="shared" si="8"/>
        <v>20</v>
      </c>
      <c r="B55">
        <f t="shared" si="7"/>
        <v>2000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0.5</v>
      </c>
      <c r="O55" s="3">
        <v>0.5</v>
      </c>
      <c r="P55" s="3">
        <v>0.5</v>
      </c>
      <c r="Q55" s="3">
        <v>0.5</v>
      </c>
      <c r="R55" s="3">
        <v>0.5</v>
      </c>
      <c r="S55" s="3">
        <v>0.5</v>
      </c>
      <c r="T55" s="3">
        <v>0.5</v>
      </c>
      <c r="U55" s="3">
        <v>0.5</v>
      </c>
      <c r="V55" s="3">
        <v>0.5</v>
      </c>
      <c r="W55" s="3">
        <v>0.5</v>
      </c>
      <c r="X55" s="3">
        <v>0.5</v>
      </c>
      <c r="Y55" s="3">
        <v>0.5</v>
      </c>
      <c r="Z55" s="3">
        <v>0.5</v>
      </c>
      <c r="AA55" s="3">
        <v>0.5</v>
      </c>
    </row>
    <row r="56" spans="1:27" x14ac:dyDescent="0.45">
      <c r="A56">
        <f t="shared" si="8"/>
        <v>21</v>
      </c>
      <c r="B56">
        <f t="shared" si="7"/>
        <v>2100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0.5</v>
      </c>
      <c r="O56" s="3">
        <v>0.5</v>
      </c>
      <c r="P56" s="3">
        <v>0.5</v>
      </c>
      <c r="Q56" s="3">
        <v>0.5</v>
      </c>
      <c r="R56" s="3">
        <v>0.5</v>
      </c>
      <c r="S56" s="3">
        <v>0.5</v>
      </c>
      <c r="T56" s="3">
        <v>0.5</v>
      </c>
      <c r="U56" s="3">
        <v>0.5</v>
      </c>
      <c r="V56" s="3">
        <v>0.5</v>
      </c>
      <c r="W56" s="3">
        <v>0.5</v>
      </c>
      <c r="X56" s="3">
        <v>0.5</v>
      </c>
      <c r="Y56" s="3">
        <v>0.5</v>
      </c>
      <c r="Z56" s="3">
        <v>0.5</v>
      </c>
      <c r="AA56" s="3">
        <v>0.5</v>
      </c>
    </row>
    <row r="57" spans="1:27" x14ac:dyDescent="0.45">
      <c r="A57">
        <f t="shared" si="8"/>
        <v>22</v>
      </c>
      <c r="B57">
        <f t="shared" si="7"/>
        <v>2200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0.5</v>
      </c>
      <c r="O57" s="3">
        <v>0.5</v>
      </c>
      <c r="P57" s="3">
        <v>0.5</v>
      </c>
      <c r="Q57" s="3">
        <v>0.5</v>
      </c>
      <c r="R57" s="3">
        <v>0.5</v>
      </c>
      <c r="S57" s="3">
        <v>0.5</v>
      </c>
      <c r="T57" s="3">
        <v>0.5</v>
      </c>
      <c r="U57" s="3">
        <v>0.5</v>
      </c>
      <c r="V57" s="3">
        <v>0.5</v>
      </c>
      <c r="W57" s="3">
        <v>0.5</v>
      </c>
      <c r="X57" s="3">
        <v>0.5</v>
      </c>
      <c r="Y57" s="3">
        <v>0.5</v>
      </c>
      <c r="Z57" s="3">
        <v>0.5</v>
      </c>
      <c r="AA57" s="3">
        <v>0.5</v>
      </c>
    </row>
    <row r="58" spans="1:27" x14ac:dyDescent="0.45">
      <c r="A58">
        <f t="shared" si="8"/>
        <v>23</v>
      </c>
      <c r="B58">
        <f t="shared" si="7"/>
        <v>2300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0.5</v>
      </c>
      <c r="O58" s="3">
        <v>0.5</v>
      </c>
      <c r="P58" s="3">
        <v>0.5</v>
      </c>
      <c r="Q58" s="3">
        <v>0.5</v>
      </c>
      <c r="R58" s="3">
        <v>0.5</v>
      </c>
      <c r="S58" s="3">
        <v>0.5</v>
      </c>
      <c r="T58" s="3">
        <v>0.5</v>
      </c>
      <c r="U58" s="3">
        <v>0.5</v>
      </c>
      <c r="V58" s="3">
        <v>0.5</v>
      </c>
      <c r="W58" s="3">
        <v>0.5</v>
      </c>
      <c r="X58" s="3">
        <v>0.5</v>
      </c>
      <c r="Y58" s="3">
        <v>0.5</v>
      </c>
      <c r="Z58" s="3">
        <v>0.5</v>
      </c>
      <c r="AA58" s="3">
        <v>0.5</v>
      </c>
    </row>
    <row r="59" spans="1:27" x14ac:dyDescent="0.45">
      <c r="A59">
        <f t="shared" si="8"/>
        <v>24</v>
      </c>
      <c r="B59">
        <f t="shared" si="7"/>
        <v>2400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0.5</v>
      </c>
      <c r="O59" s="3">
        <v>0.5</v>
      </c>
      <c r="P59" s="3">
        <v>0.5</v>
      </c>
      <c r="Q59" s="3">
        <v>0.5</v>
      </c>
      <c r="R59" s="3">
        <v>0.5</v>
      </c>
      <c r="S59" s="3">
        <v>0.5</v>
      </c>
      <c r="T59" s="3">
        <v>0.5</v>
      </c>
      <c r="U59" s="3">
        <v>0.5</v>
      </c>
      <c r="V59" s="3">
        <v>0.5</v>
      </c>
      <c r="W59" s="3">
        <v>0.5</v>
      </c>
      <c r="X59" s="3">
        <v>0.5</v>
      </c>
      <c r="Y59" s="3">
        <v>0.5</v>
      </c>
      <c r="Z59" s="3">
        <v>0.5</v>
      </c>
      <c r="AA59" s="3">
        <v>0.5</v>
      </c>
    </row>
    <row r="60" spans="1:27" x14ac:dyDescent="0.45">
      <c r="A60">
        <f t="shared" si="8"/>
        <v>25</v>
      </c>
      <c r="B60">
        <f t="shared" si="7"/>
        <v>2500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0.5</v>
      </c>
      <c r="O60" s="3">
        <v>0.5</v>
      </c>
      <c r="P60" s="3">
        <v>0.5</v>
      </c>
      <c r="Q60" s="3">
        <v>0.5</v>
      </c>
      <c r="R60" s="3">
        <v>0.5</v>
      </c>
      <c r="S60" s="3">
        <v>0.5</v>
      </c>
      <c r="T60" s="3">
        <v>0.5</v>
      </c>
      <c r="U60" s="3">
        <v>0.5</v>
      </c>
      <c r="V60" s="3">
        <v>0.5</v>
      </c>
      <c r="W60" s="3">
        <v>0.5</v>
      </c>
      <c r="X60" s="3">
        <v>0.5</v>
      </c>
      <c r="Y60" s="3">
        <v>0.5</v>
      </c>
      <c r="Z60" s="3">
        <v>0.5</v>
      </c>
      <c r="AA60" s="3">
        <v>0.5</v>
      </c>
    </row>
    <row r="63" spans="1:27" ht="25.5" x14ac:dyDescent="0.75">
      <c r="B63" s="4" t="s">
        <v>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5.5" x14ac:dyDescent="0.75">
      <c r="B64" s="2"/>
      <c r="C64">
        <v>1</v>
      </c>
      <c r="D64">
        <f>1+C64</f>
        <v>2</v>
      </c>
      <c r="E64">
        <f t="shared" ref="E64:V64" si="9">1+D64</f>
        <v>3</v>
      </c>
      <c r="F64">
        <f t="shared" si="9"/>
        <v>4</v>
      </c>
      <c r="G64">
        <f t="shared" si="9"/>
        <v>5</v>
      </c>
      <c r="H64">
        <f t="shared" si="9"/>
        <v>6</v>
      </c>
      <c r="I64">
        <f t="shared" si="9"/>
        <v>7</v>
      </c>
      <c r="J64">
        <f t="shared" si="9"/>
        <v>8</v>
      </c>
      <c r="K64">
        <f t="shared" si="9"/>
        <v>9</v>
      </c>
      <c r="L64">
        <f t="shared" si="9"/>
        <v>10</v>
      </c>
      <c r="M64">
        <f t="shared" si="9"/>
        <v>11</v>
      </c>
      <c r="N64">
        <f t="shared" si="9"/>
        <v>12</v>
      </c>
      <c r="O64">
        <f t="shared" si="9"/>
        <v>13</v>
      </c>
      <c r="P64">
        <f t="shared" si="9"/>
        <v>14</v>
      </c>
      <c r="Q64">
        <f t="shared" si="9"/>
        <v>15</v>
      </c>
      <c r="R64">
        <f t="shared" si="9"/>
        <v>16</v>
      </c>
      <c r="S64">
        <f t="shared" si="9"/>
        <v>17</v>
      </c>
      <c r="T64">
        <f t="shared" si="9"/>
        <v>18</v>
      </c>
      <c r="U64">
        <f t="shared" si="9"/>
        <v>19</v>
      </c>
      <c r="V64">
        <f t="shared" si="9"/>
        <v>20</v>
      </c>
      <c r="W64">
        <f>1+V64</f>
        <v>21</v>
      </c>
      <c r="X64">
        <f t="shared" ref="X64:AA64" si="10">1+W64</f>
        <v>22</v>
      </c>
      <c r="Y64">
        <f t="shared" si="10"/>
        <v>23</v>
      </c>
      <c r="Z64">
        <f t="shared" si="10"/>
        <v>24</v>
      </c>
      <c r="AA64">
        <f t="shared" si="10"/>
        <v>25</v>
      </c>
    </row>
    <row r="65" spans="1:27" x14ac:dyDescent="0.45">
      <c r="C65">
        <f>$D$1*C64</f>
        <v>100</v>
      </c>
      <c r="D65">
        <f t="shared" ref="D65:AA65" si="11">$D$1*D64</f>
        <v>200</v>
      </c>
      <c r="E65">
        <f t="shared" si="11"/>
        <v>300</v>
      </c>
      <c r="F65">
        <f t="shared" si="11"/>
        <v>400</v>
      </c>
      <c r="G65">
        <f t="shared" si="11"/>
        <v>500</v>
      </c>
      <c r="H65">
        <f t="shared" si="11"/>
        <v>600</v>
      </c>
      <c r="I65">
        <f t="shared" si="11"/>
        <v>700</v>
      </c>
      <c r="J65">
        <f t="shared" si="11"/>
        <v>800</v>
      </c>
      <c r="K65">
        <f t="shared" si="11"/>
        <v>900</v>
      </c>
      <c r="L65">
        <f t="shared" si="11"/>
        <v>1000</v>
      </c>
      <c r="M65">
        <f t="shared" si="11"/>
        <v>1100</v>
      </c>
      <c r="N65">
        <f t="shared" si="11"/>
        <v>1200</v>
      </c>
      <c r="O65">
        <f t="shared" si="11"/>
        <v>1300</v>
      </c>
      <c r="P65">
        <f t="shared" si="11"/>
        <v>1400</v>
      </c>
      <c r="Q65">
        <f t="shared" si="11"/>
        <v>1500</v>
      </c>
      <c r="R65">
        <f t="shared" si="11"/>
        <v>1600</v>
      </c>
      <c r="S65">
        <f t="shared" si="11"/>
        <v>1700</v>
      </c>
      <c r="T65">
        <f t="shared" si="11"/>
        <v>1800</v>
      </c>
      <c r="U65">
        <f t="shared" si="11"/>
        <v>1900</v>
      </c>
      <c r="V65">
        <f t="shared" si="11"/>
        <v>2000</v>
      </c>
      <c r="W65">
        <f t="shared" si="11"/>
        <v>2100</v>
      </c>
      <c r="X65">
        <f t="shared" si="11"/>
        <v>2200</v>
      </c>
      <c r="Y65">
        <f t="shared" si="11"/>
        <v>2300</v>
      </c>
      <c r="Z65">
        <f t="shared" si="11"/>
        <v>2400</v>
      </c>
      <c r="AA65">
        <f t="shared" si="11"/>
        <v>2500</v>
      </c>
    </row>
    <row r="66" spans="1:27" x14ac:dyDescent="0.45">
      <c r="A66">
        <v>1</v>
      </c>
      <c r="B66">
        <f>$B$1*A66</f>
        <v>100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45">
      <c r="A67">
        <f>1+A66</f>
        <v>2</v>
      </c>
      <c r="B67">
        <f t="shared" ref="B67:B90" si="12">$B$1*A67</f>
        <v>200</v>
      </c>
      <c r="C67" s="3"/>
      <c r="D67" s="3">
        <f>(C7-D7)/(C5-D5)*-SUM(C37:D37)/2</f>
        <v>1.3000000000000077E-3</v>
      </c>
      <c r="E67" s="3">
        <f t="shared" ref="E67:AA67" si="13">(D7-E7)/(D5-E5)*-SUM(D37:E37)/2</f>
        <v>1.3999999999999878E-3</v>
      </c>
      <c r="F67" s="3">
        <f t="shared" si="13"/>
        <v>1.3000000000000077E-3</v>
      </c>
      <c r="G67" s="3">
        <f t="shared" si="13"/>
        <v>1.29999999999999E-3</v>
      </c>
      <c r="H67" s="3">
        <f t="shared" si="13"/>
        <v>1.4000000000000056E-3</v>
      </c>
      <c r="I67" s="3">
        <f t="shared" si="13"/>
        <v>1.3000000000000077E-3</v>
      </c>
      <c r="J67" s="3">
        <f t="shared" si="13"/>
        <v>1.29999999999999E-3</v>
      </c>
      <c r="K67" s="3">
        <f t="shared" si="13"/>
        <v>1.4000000000000056E-3</v>
      </c>
      <c r="L67" s="3">
        <f t="shared" si="13"/>
        <v>1.29999999999999E-3</v>
      </c>
      <c r="M67" s="3">
        <f t="shared" si="13"/>
        <v>1.3000000000000077E-3</v>
      </c>
      <c r="N67" s="3">
        <f t="shared" si="13"/>
        <v>1.4999999999999948E-3</v>
      </c>
      <c r="O67" s="3">
        <f t="shared" si="13"/>
        <v>1.3500000000000068E-3</v>
      </c>
      <c r="P67" s="3">
        <f t="shared" si="13"/>
        <v>1.3499999999999979E-3</v>
      </c>
      <c r="Q67" s="3">
        <f t="shared" si="13"/>
        <v>1.2999999999999989E-3</v>
      </c>
      <c r="R67" s="3">
        <f t="shared" si="13"/>
        <v>1.3499999999999979E-3</v>
      </c>
      <c r="S67" s="3">
        <f t="shared" si="13"/>
        <v>1.3499999999999979E-3</v>
      </c>
      <c r="T67" s="3">
        <f t="shared" si="13"/>
        <v>1.3000000000000077E-3</v>
      </c>
      <c r="U67" s="3">
        <f t="shared" si="13"/>
        <v>1.3499999999999979E-3</v>
      </c>
      <c r="V67" s="3">
        <f t="shared" si="13"/>
        <v>1.3499999999999979E-3</v>
      </c>
      <c r="W67" s="3">
        <f t="shared" si="13"/>
        <v>1.2999999999999989E-3</v>
      </c>
      <c r="X67" s="3">
        <f t="shared" si="13"/>
        <v>1.3499999999999979E-3</v>
      </c>
      <c r="Y67" s="3">
        <f t="shared" si="13"/>
        <v>1.3500000000000068E-3</v>
      </c>
      <c r="Z67" s="3">
        <f t="shared" si="13"/>
        <v>1.2999999999999989E-3</v>
      </c>
      <c r="AA67" s="3">
        <f t="shared" si="13"/>
        <v>1.3499999999999979E-3</v>
      </c>
    </row>
    <row r="68" spans="1:27" x14ac:dyDescent="0.45">
      <c r="A68">
        <f t="shared" ref="A68:A90" si="14">1+A67</f>
        <v>3</v>
      </c>
      <c r="B68">
        <f t="shared" si="12"/>
        <v>300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45">
      <c r="A69">
        <f t="shared" si="14"/>
        <v>4</v>
      </c>
      <c r="B69">
        <f t="shared" si="12"/>
        <v>400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45">
      <c r="A70">
        <f t="shared" si="14"/>
        <v>5</v>
      </c>
      <c r="B70">
        <f t="shared" si="12"/>
        <v>500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45">
      <c r="A71">
        <f t="shared" si="14"/>
        <v>6</v>
      </c>
      <c r="B71">
        <f t="shared" si="12"/>
        <v>600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65" thickBot="1" x14ac:dyDescent="0.5">
      <c r="A72">
        <f t="shared" si="14"/>
        <v>7</v>
      </c>
      <c r="B72">
        <f t="shared" si="12"/>
        <v>700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45">
      <c r="A73">
        <f t="shared" si="14"/>
        <v>8</v>
      </c>
      <c r="B73">
        <f t="shared" si="12"/>
        <v>800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5" t="s">
        <v>5</v>
      </c>
      <c r="Y73" s="6">
        <f>AVERAGE(D67:AA67)</f>
        <v>1.3395833333333333E-3</v>
      </c>
      <c r="Z73" s="3"/>
      <c r="AA73" s="3"/>
    </row>
    <row r="74" spans="1:27" x14ac:dyDescent="0.45">
      <c r="A74">
        <f t="shared" si="14"/>
        <v>9</v>
      </c>
      <c r="B74">
        <f t="shared" si="12"/>
        <v>900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7" t="s">
        <v>6</v>
      </c>
      <c r="Y74" s="8">
        <f>AA6-C6</f>
        <v>-5</v>
      </c>
      <c r="Z74" s="3"/>
      <c r="AA74" s="3"/>
    </row>
    <row r="75" spans="1:27" x14ac:dyDescent="0.45">
      <c r="A75">
        <f t="shared" si="14"/>
        <v>10</v>
      </c>
      <c r="B75">
        <f t="shared" si="12"/>
        <v>1000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7" t="s">
        <v>7</v>
      </c>
      <c r="Y75" s="8">
        <f>AA5-C5</f>
        <v>2400</v>
      </c>
      <c r="Z75" s="3"/>
      <c r="AA75" s="3"/>
    </row>
    <row r="76" spans="1:27" ht="14.65" thickBot="1" x14ac:dyDescent="0.5">
      <c r="A76">
        <f t="shared" si="14"/>
        <v>11</v>
      </c>
      <c r="B76">
        <f t="shared" si="12"/>
        <v>1100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9" t="s">
        <v>8</v>
      </c>
      <c r="Y76" s="10">
        <f>-(Y73*(Y75/Y74))</f>
        <v>0.64300000000000002</v>
      </c>
      <c r="Z76" s="3"/>
      <c r="AA76" s="3"/>
    </row>
    <row r="77" spans="1:27" x14ac:dyDescent="0.45">
      <c r="A77">
        <f t="shared" si="14"/>
        <v>12</v>
      </c>
      <c r="B77">
        <f t="shared" si="12"/>
        <v>1200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45">
      <c r="A78">
        <f t="shared" si="14"/>
        <v>13</v>
      </c>
      <c r="B78">
        <f t="shared" si="12"/>
        <v>1300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45">
      <c r="A79">
        <f t="shared" si="14"/>
        <v>14</v>
      </c>
      <c r="B79">
        <f t="shared" si="12"/>
        <v>1400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45">
      <c r="A80">
        <f t="shared" si="14"/>
        <v>15</v>
      </c>
      <c r="B80">
        <f t="shared" si="12"/>
        <v>1500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45">
      <c r="A81">
        <f t="shared" si="14"/>
        <v>16</v>
      </c>
      <c r="B81">
        <f t="shared" si="12"/>
        <v>1600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45">
      <c r="A82">
        <f t="shared" si="14"/>
        <v>17</v>
      </c>
      <c r="B82">
        <f t="shared" si="12"/>
        <v>1700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45">
      <c r="A83">
        <f t="shared" si="14"/>
        <v>18</v>
      </c>
      <c r="B83">
        <f t="shared" si="12"/>
        <v>1800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45">
      <c r="A84">
        <f t="shared" si="14"/>
        <v>19</v>
      </c>
      <c r="B84">
        <f t="shared" si="12"/>
        <v>1900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45">
      <c r="A85">
        <f t="shared" si="14"/>
        <v>20</v>
      </c>
      <c r="B85">
        <f t="shared" si="12"/>
        <v>2000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45">
      <c r="A86">
        <f t="shared" si="14"/>
        <v>21</v>
      </c>
      <c r="B86">
        <f t="shared" si="12"/>
        <v>2100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45">
      <c r="A87">
        <f t="shared" si="14"/>
        <v>22</v>
      </c>
      <c r="B87">
        <f t="shared" si="12"/>
        <v>2200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45">
      <c r="A88">
        <f t="shared" si="14"/>
        <v>23</v>
      </c>
      <c r="B88">
        <f t="shared" si="12"/>
        <v>2300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45">
      <c r="A89">
        <f t="shared" si="14"/>
        <v>24</v>
      </c>
      <c r="B89">
        <f t="shared" si="12"/>
        <v>2400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45">
      <c r="A90">
        <f t="shared" si="14"/>
        <v>25</v>
      </c>
      <c r="B90">
        <f t="shared" si="12"/>
        <v>2500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</sheetData>
  <mergeCells count="3">
    <mergeCell ref="B3:AA3"/>
    <mergeCell ref="B33:AA33"/>
    <mergeCell ref="B63:AA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8A37-99D5-4212-91EB-D9D55483B2A5}">
  <dimension ref="A1:AN90"/>
  <sheetViews>
    <sheetView topLeftCell="B25" zoomScale="55" zoomScaleNormal="55" workbookViewId="0">
      <selection activeCell="S59" sqref="S59"/>
    </sheetView>
  </sheetViews>
  <sheetFormatPr defaultRowHeight="14.25" x14ac:dyDescent="0.45"/>
  <cols>
    <col min="2" max="2" width="10" bestFit="1" customWidth="1"/>
  </cols>
  <sheetData>
    <row r="1" spans="1:27" x14ac:dyDescent="0.45">
      <c r="A1" t="s">
        <v>0</v>
      </c>
      <c r="B1">
        <v>100</v>
      </c>
      <c r="C1" t="s">
        <v>1</v>
      </c>
      <c r="D1">
        <v>100</v>
      </c>
    </row>
    <row r="3" spans="1:27" ht="25.5" x14ac:dyDescent="0.75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5.5" x14ac:dyDescent="0.75">
      <c r="B4" s="2"/>
      <c r="C4">
        <v>1</v>
      </c>
      <c r="D4">
        <f>1+C4</f>
        <v>2</v>
      </c>
      <c r="E4">
        <f t="shared" ref="E4:AA4" si="0">1+D4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>1+V4</f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</row>
    <row r="5" spans="1:27" x14ac:dyDescent="0.45">
      <c r="C5">
        <f>$D$1*C4</f>
        <v>100</v>
      </c>
      <c r="D5">
        <f t="shared" ref="D5:AA5" si="1">$D$1*D4</f>
        <v>200</v>
      </c>
      <c r="E5">
        <f t="shared" si="1"/>
        <v>300</v>
      </c>
      <c r="F5">
        <f t="shared" si="1"/>
        <v>400</v>
      </c>
      <c r="G5">
        <f t="shared" si="1"/>
        <v>500</v>
      </c>
      <c r="H5">
        <f t="shared" si="1"/>
        <v>600</v>
      </c>
      <c r="I5">
        <f t="shared" si="1"/>
        <v>700</v>
      </c>
      <c r="J5">
        <f t="shared" si="1"/>
        <v>800</v>
      </c>
      <c r="K5">
        <f t="shared" si="1"/>
        <v>900</v>
      </c>
      <c r="L5">
        <f t="shared" si="1"/>
        <v>1000</v>
      </c>
      <c r="M5">
        <f t="shared" si="1"/>
        <v>1100</v>
      </c>
      <c r="N5">
        <f t="shared" si="1"/>
        <v>1200</v>
      </c>
      <c r="O5">
        <f t="shared" si="1"/>
        <v>1300</v>
      </c>
      <c r="P5">
        <f t="shared" si="1"/>
        <v>1400</v>
      </c>
      <c r="Q5">
        <f t="shared" si="1"/>
        <v>1500</v>
      </c>
      <c r="R5">
        <f t="shared" si="1"/>
        <v>1600</v>
      </c>
      <c r="S5">
        <f t="shared" si="1"/>
        <v>1700</v>
      </c>
      <c r="T5">
        <f t="shared" si="1"/>
        <v>1800</v>
      </c>
      <c r="U5">
        <f t="shared" si="1"/>
        <v>1900</v>
      </c>
      <c r="V5">
        <f t="shared" si="1"/>
        <v>2000</v>
      </c>
      <c r="W5">
        <f t="shared" si="1"/>
        <v>2100</v>
      </c>
      <c r="X5">
        <f t="shared" si="1"/>
        <v>2200</v>
      </c>
      <c r="Y5">
        <f t="shared" si="1"/>
        <v>2300</v>
      </c>
      <c r="Z5">
        <f t="shared" si="1"/>
        <v>2400</v>
      </c>
      <c r="AA5">
        <f t="shared" si="1"/>
        <v>2500</v>
      </c>
    </row>
    <row r="6" spans="1:27" x14ac:dyDescent="0.45">
      <c r="A6">
        <v>1</v>
      </c>
      <c r="B6">
        <f>$B$1*A6</f>
        <v>100</v>
      </c>
      <c r="C6">
        <v>15</v>
      </c>
      <c r="D6">
        <v>14.79</v>
      </c>
      <c r="E6">
        <v>14.58</v>
      </c>
      <c r="F6">
        <v>14.38</v>
      </c>
      <c r="G6">
        <v>14.17</v>
      </c>
      <c r="H6">
        <v>13.96</v>
      </c>
      <c r="I6">
        <v>13.75</v>
      </c>
      <c r="J6">
        <v>13.54</v>
      </c>
      <c r="K6">
        <v>13.33</v>
      </c>
      <c r="L6">
        <v>13.13</v>
      </c>
      <c r="M6">
        <v>12.92</v>
      </c>
      <c r="N6">
        <v>12.71</v>
      </c>
      <c r="O6">
        <v>12.5</v>
      </c>
      <c r="P6">
        <v>12.29</v>
      </c>
      <c r="Q6">
        <v>12.08</v>
      </c>
      <c r="R6">
        <v>11.87</v>
      </c>
      <c r="S6">
        <v>11.67</v>
      </c>
      <c r="T6">
        <v>11.46</v>
      </c>
      <c r="U6">
        <v>11.25</v>
      </c>
      <c r="V6">
        <v>11.04</v>
      </c>
      <c r="W6">
        <v>10.83</v>
      </c>
      <c r="X6">
        <v>10.62</v>
      </c>
      <c r="Y6">
        <v>10.42</v>
      </c>
      <c r="Z6">
        <v>10.210000000000001</v>
      </c>
      <c r="AA6">
        <v>10</v>
      </c>
    </row>
    <row r="7" spans="1:27" x14ac:dyDescent="0.45">
      <c r="A7">
        <f>1+A6</f>
        <v>2</v>
      </c>
      <c r="B7">
        <f t="shared" ref="B7:B30" si="2">$B$1*A7</f>
        <v>200</v>
      </c>
      <c r="C7">
        <v>15</v>
      </c>
      <c r="D7">
        <v>14.79</v>
      </c>
      <c r="E7">
        <v>14.58</v>
      </c>
      <c r="F7">
        <v>14.38</v>
      </c>
      <c r="G7">
        <v>14.17</v>
      </c>
      <c r="H7">
        <v>13.96</v>
      </c>
      <c r="I7">
        <v>13.75</v>
      </c>
      <c r="J7">
        <v>13.54</v>
      </c>
      <c r="K7">
        <v>13.33</v>
      </c>
      <c r="L7">
        <v>13.13</v>
      </c>
      <c r="M7">
        <v>12.92</v>
      </c>
      <c r="N7">
        <v>12.71</v>
      </c>
      <c r="O7">
        <v>12.5</v>
      </c>
      <c r="P7">
        <v>12.29</v>
      </c>
      <c r="Q7">
        <v>12.08</v>
      </c>
      <c r="R7">
        <v>11.87</v>
      </c>
      <c r="S7">
        <v>11.67</v>
      </c>
      <c r="T7">
        <v>11.46</v>
      </c>
      <c r="U7">
        <v>11.25</v>
      </c>
      <c r="V7">
        <v>11.04</v>
      </c>
      <c r="W7">
        <v>10.83</v>
      </c>
      <c r="X7">
        <v>10.62</v>
      </c>
      <c r="Y7">
        <v>10.42</v>
      </c>
      <c r="Z7">
        <v>10.210000000000001</v>
      </c>
      <c r="AA7">
        <v>10</v>
      </c>
    </row>
    <row r="8" spans="1:27" x14ac:dyDescent="0.45">
      <c r="A8">
        <f t="shared" ref="A8:A30" si="3">1+A7</f>
        <v>3</v>
      </c>
      <c r="B8">
        <f t="shared" si="2"/>
        <v>300</v>
      </c>
      <c r="C8">
        <v>15</v>
      </c>
      <c r="D8">
        <v>14.79</v>
      </c>
      <c r="E8">
        <v>14.58</v>
      </c>
      <c r="F8">
        <v>14.38</v>
      </c>
      <c r="G8">
        <v>14.17</v>
      </c>
      <c r="H8">
        <v>13.96</v>
      </c>
      <c r="I8">
        <v>13.75</v>
      </c>
      <c r="J8">
        <v>13.54</v>
      </c>
      <c r="K8">
        <v>13.33</v>
      </c>
      <c r="L8">
        <v>13.13</v>
      </c>
      <c r="M8">
        <v>12.92</v>
      </c>
      <c r="N8">
        <v>12.71</v>
      </c>
      <c r="O8">
        <v>12.5</v>
      </c>
      <c r="P8">
        <v>12.29</v>
      </c>
      <c r="Q8">
        <v>12.08</v>
      </c>
      <c r="R8">
        <v>11.87</v>
      </c>
      <c r="S8">
        <v>11.67</v>
      </c>
      <c r="T8">
        <v>11.46</v>
      </c>
      <c r="U8">
        <v>11.25</v>
      </c>
      <c r="V8">
        <v>11.04</v>
      </c>
      <c r="W8">
        <v>10.83</v>
      </c>
      <c r="X8">
        <v>10.62</v>
      </c>
      <c r="Y8">
        <v>10.42</v>
      </c>
      <c r="Z8">
        <v>10.210000000000001</v>
      </c>
      <c r="AA8">
        <v>10</v>
      </c>
    </row>
    <row r="9" spans="1:27" x14ac:dyDescent="0.45">
      <c r="A9">
        <f t="shared" si="3"/>
        <v>4</v>
      </c>
      <c r="B9">
        <f t="shared" si="2"/>
        <v>400</v>
      </c>
      <c r="C9">
        <v>15</v>
      </c>
      <c r="D9">
        <v>14.79</v>
      </c>
      <c r="E9">
        <v>14.58</v>
      </c>
      <c r="F9">
        <v>14.38</v>
      </c>
      <c r="G9">
        <v>14.17</v>
      </c>
      <c r="H9">
        <v>13.96</v>
      </c>
      <c r="I9">
        <v>13.75</v>
      </c>
      <c r="J9">
        <v>13.54</v>
      </c>
      <c r="K9">
        <v>13.33</v>
      </c>
      <c r="L9">
        <v>13.13</v>
      </c>
      <c r="M9">
        <v>12.92</v>
      </c>
      <c r="N9">
        <v>12.71</v>
      </c>
      <c r="O9">
        <v>12.5</v>
      </c>
      <c r="P9">
        <v>12.29</v>
      </c>
      <c r="Q9">
        <v>12.08</v>
      </c>
      <c r="R9">
        <v>11.87</v>
      </c>
      <c r="S9">
        <v>11.67</v>
      </c>
      <c r="T9">
        <v>11.46</v>
      </c>
      <c r="U9">
        <v>11.25</v>
      </c>
      <c r="V9">
        <v>11.04</v>
      </c>
      <c r="W9">
        <v>10.83</v>
      </c>
      <c r="X9">
        <v>10.62</v>
      </c>
      <c r="Y9">
        <v>10.42</v>
      </c>
      <c r="Z9">
        <v>10.210000000000001</v>
      </c>
      <c r="AA9">
        <v>10</v>
      </c>
    </row>
    <row r="10" spans="1:27" x14ac:dyDescent="0.45">
      <c r="A10">
        <f t="shared" si="3"/>
        <v>5</v>
      </c>
      <c r="B10">
        <f t="shared" si="2"/>
        <v>500</v>
      </c>
      <c r="C10">
        <v>15</v>
      </c>
      <c r="D10">
        <v>14.79</v>
      </c>
      <c r="E10">
        <v>14.58</v>
      </c>
      <c r="F10">
        <v>14.38</v>
      </c>
      <c r="G10">
        <v>14.17</v>
      </c>
      <c r="H10">
        <v>13.96</v>
      </c>
      <c r="I10">
        <v>13.75</v>
      </c>
      <c r="J10">
        <v>13.54</v>
      </c>
      <c r="K10">
        <v>13.33</v>
      </c>
      <c r="L10">
        <v>13.13</v>
      </c>
      <c r="M10">
        <v>12.92</v>
      </c>
      <c r="N10">
        <v>12.71</v>
      </c>
      <c r="O10">
        <v>12.5</v>
      </c>
      <c r="P10">
        <v>12.29</v>
      </c>
      <c r="Q10">
        <v>12.08</v>
      </c>
      <c r="R10">
        <v>11.87</v>
      </c>
      <c r="S10">
        <v>11.67</v>
      </c>
      <c r="T10">
        <v>11.46</v>
      </c>
      <c r="U10">
        <v>11.25</v>
      </c>
      <c r="V10">
        <v>11.04</v>
      </c>
      <c r="W10">
        <v>10.83</v>
      </c>
      <c r="X10">
        <v>10.62</v>
      </c>
      <c r="Y10">
        <v>10.42</v>
      </c>
      <c r="Z10">
        <v>10.210000000000001</v>
      </c>
      <c r="AA10">
        <v>10</v>
      </c>
    </row>
    <row r="11" spans="1:27" x14ac:dyDescent="0.45">
      <c r="A11">
        <f t="shared" si="3"/>
        <v>6</v>
      </c>
      <c r="B11">
        <f t="shared" si="2"/>
        <v>600</v>
      </c>
      <c r="C11">
        <v>15</v>
      </c>
      <c r="D11">
        <v>14.79</v>
      </c>
      <c r="E11">
        <v>14.58</v>
      </c>
      <c r="F11">
        <v>14.38</v>
      </c>
      <c r="G11">
        <v>14.17</v>
      </c>
      <c r="H11">
        <v>13.96</v>
      </c>
      <c r="I11">
        <v>13.75</v>
      </c>
      <c r="J11">
        <v>13.54</v>
      </c>
      <c r="K11">
        <v>13.34</v>
      </c>
      <c r="L11">
        <v>13.13</v>
      </c>
      <c r="M11">
        <v>12.92</v>
      </c>
      <c r="N11">
        <v>12.71</v>
      </c>
      <c r="O11">
        <v>12.5</v>
      </c>
      <c r="P11">
        <v>12.29</v>
      </c>
      <c r="Q11">
        <v>12.08</v>
      </c>
      <c r="R11">
        <v>11.87</v>
      </c>
      <c r="S11">
        <v>11.66</v>
      </c>
      <c r="T11">
        <v>11.46</v>
      </c>
      <c r="U11">
        <v>11.25</v>
      </c>
      <c r="V11">
        <v>11.04</v>
      </c>
      <c r="W11">
        <v>10.83</v>
      </c>
      <c r="X11">
        <v>10.62</v>
      </c>
      <c r="Y11">
        <v>10.42</v>
      </c>
      <c r="Z11">
        <v>10.210000000000001</v>
      </c>
      <c r="AA11">
        <v>10</v>
      </c>
    </row>
    <row r="12" spans="1:27" x14ac:dyDescent="0.45">
      <c r="A12">
        <f t="shared" si="3"/>
        <v>7</v>
      </c>
      <c r="B12">
        <f t="shared" si="2"/>
        <v>700</v>
      </c>
      <c r="C12">
        <v>15</v>
      </c>
      <c r="D12">
        <v>14.79</v>
      </c>
      <c r="E12">
        <v>14.59</v>
      </c>
      <c r="F12">
        <v>14.38</v>
      </c>
      <c r="G12">
        <v>14.17</v>
      </c>
      <c r="H12">
        <v>13.96</v>
      </c>
      <c r="I12">
        <v>13.76</v>
      </c>
      <c r="J12">
        <v>13.55</v>
      </c>
      <c r="K12">
        <v>13.34</v>
      </c>
      <c r="L12">
        <v>13.13</v>
      </c>
      <c r="M12">
        <v>12.92</v>
      </c>
      <c r="N12">
        <v>12.71</v>
      </c>
      <c r="O12">
        <v>12.5</v>
      </c>
      <c r="P12">
        <v>12.29</v>
      </c>
      <c r="Q12">
        <v>12.08</v>
      </c>
      <c r="R12">
        <v>11.87</v>
      </c>
      <c r="S12">
        <v>11.66</v>
      </c>
      <c r="T12">
        <v>11.45</v>
      </c>
      <c r="U12">
        <v>11.24</v>
      </c>
      <c r="V12">
        <v>11.04</v>
      </c>
      <c r="W12">
        <v>10.83</v>
      </c>
      <c r="X12">
        <v>10.62</v>
      </c>
      <c r="Y12">
        <v>10.41</v>
      </c>
      <c r="Z12">
        <v>10.210000000000001</v>
      </c>
      <c r="AA12">
        <v>10</v>
      </c>
    </row>
    <row r="13" spans="1:27" x14ac:dyDescent="0.45">
      <c r="A13">
        <f t="shared" si="3"/>
        <v>8</v>
      </c>
      <c r="B13">
        <f t="shared" si="2"/>
        <v>800</v>
      </c>
      <c r="C13">
        <v>15</v>
      </c>
      <c r="D13">
        <v>14.79</v>
      </c>
      <c r="E13">
        <v>14.59</v>
      </c>
      <c r="F13">
        <v>14.38</v>
      </c>
      <c r="G13">
        <v>14.18</v>
      </c>
      <c r="H13">
        <v>13.97</v>
      </c>
      <c r="I13">
        <v>13.76</v>
      </c>
      <c r="J13">
        <v>13.56</v>
      </c>
      <c r="K13">
        <v>13.35</v>
      </c>
      <c r="L13">
        <v>13.14</v>
      </c>
      <c r="M13">
        <v>12.92</v>
      </c>
      <c r="N13">
        <v>12.71</v>
      </c>
      <c r="O13">
        <v>12.5</v>
      </c>
      <c r="P13">
        <v>12.29</v>
      </c>
      <c r="Q13">
        <v>12.08</v>
      </c>
      <c r="R13">
        <v>11.86</v>
      </c>
      <c r="S13">
        <v>11.65</v>
      </c>
      <c r="T13">
        <v>11.44</v>
      </c>
      <c r="U13">
        <v>11.24</v>
      </c>
      <c r="V13">
        <v>11.03</v>
      </c>
      <c r="W13">
        <v>10.82</v>
      </c>
      <c r="X13">
        <v>10.62</v>
      </c>
      <c r="Y13">
        <v>10.41</v>
      </c>
      <c r="Z13">
        <v>10.210000000000001</v>
      </c>
      <c r="AA13">
        <v>10</v>
      </c>
    </row>
    <row r="14" spans="1:27" x14ac:dyDescent="0.45">
      <c r="A14">
        <f t="shared" si="3"/>
        <v>9</v>
      </c>
      <c r="B14">
        <f t="shared" si="2"/>
        <v>900</v>
      </c>
      <c r="C14">
        <v>15</v>
      </c>
      <c r="D14">
        <v>14.8</v>
      </c>
      <c r="E14">
        <v>14.6</v>
      </c>
      <c r="F14">
        <v>14.39</v>
      </c>
      <c r="G14">
        <v>14.19</v>
      </c>
      <c r="H14">
        <v>13.99</v>
      </c>
      <c r="I14">
        <v>13.78</v>
      </c>
      <c r="J14">
        <v>13.57</v>
      </c>
      <c r="K14">
        <v>13.36</v>
      </c>
      <c r="L14">
        <v>13.15</v>
      </c>
      <c r="M14">
        <v>12.94</v>
      </c>
      <c r="N14">
        <v>12.72</v>
      </c>
      <c r="O14">
        <v>12.5</v>
      </c>
      <c r="P14">
        <v>12.28</v>
      </c>
      <c r="Q14">
        <v>12.06</v>
      </c>
      <c r="R14">
        <v>11.85</v>
      </c>
      <c r="S14">
        <v>11.64</v>
      </c>
      <c r="T14">
        <v>11.43</v>
      </c>
      <c r="U14">
        <v>11.22</v>
      </c>
      <c r="V14">
        <v>11.01</v>
      </c>
      <c r="W14">
        <v>10.81</v>
      </c>
      <c r="X14">
        <v>10.61</v>
      </c>
      <c r="Y14">
        <v>10.4</v>
      </c>
      <c r="Z14">
        <v>10.199999999999999</v>
      </c>
      <c r="AA14">
        <v>10</v>
      </c>
    </row>
    <row r="15" spans="1:27" x14ac:dyDescent="0.45">
      <c r="A15">
        <f t="shared" si="3"/>
        <v>10</v>
      </c>
      <c r="B15">
        <f t="shared" si="2"/>
        <v>1000</v>
      </c>
      <c r="C15">
        <v>15</v>
      </c>
      <c r="D15">
        <v>14.8</v>
      </c>
      <c r="E15">
        <v>14.61</v>
      </c>
      <c r="F15">
        <v>14.41</v>
      </c>
      <c r="G15">
        <v>14.21</v>
      </c>
      <c r="H15">
        <v>14.02</v>
      </c>
      <c r="I15">
        <v>13.82</v>
      </c>
      <c r="J15">
        <v>13.61</v>
      </c>
      <c r="K15">
        <v>13.41</v>
      </c>
      <c r="L15">
        <v>13.19</v>
      </c>
      <c r="M15">
        <v>12.97</v>
      </c>
      <c r="N15">
        <v>12.73</v>
      </c>
      <c r="O15">
        <v>12.5</v>
      </c>
      <c r="P15">
        <v>12.27</v>
      </c>
      <c r="Q15">
        <v>12.03</v>
      </c>
      <c r="R15">
        <v>11.81</v>
      </c>
      <c r="S15">
        <v>11.59</v>
      </c>
      <c r="T15">
        <v>11.39</v>
      </c>
      <c r="U15">
        <v>11.18</v>
      </c>
      <c r="V15">
        <v>10.98</v>
      </c>
      <c r="W15">
        <v>10.79</v>
      </c>
      <c r="X15">
        <v>10.59</v>
      </c>
      <c r="Y15">
        <v>10.39</v>
      </c>
      <c r="Z15">
        <v>10.199999999999999</v>
      </c>
      <c r="AA15">
        <v>10</v>
      </c>
    </row>
    <row r="16" spans="1:27" x14ac:dyDescent="0.45">
      <c r="A16">
        <f t="shared" si="3"/>
        <v>11</v>
      </c>
      <c r="B16">
        <f t="shared" si="2"/>
        <v>1100</v>
      </c>
      <c r="C16">
        <v>15</v>
      </c>
      <c r="D16">
        <v>14.81</v>
      </c>
      <c r="E16">
        <v>14.62</v>
      </c>
      <c r="F16">
        <v>14.44</v>
      </c>
      <c r="G16">
        <v>14.25</v>
      </c>
      <c r="H16">
        <v>14.06</v>
      </c>
      <c r="I16">
        <v>13.88</v>
      </c>
      <c r="J16">
        <v>13.7</v>
      </c>
      <c r="K16">
        <v>13.52</v>
      </c>
      <c r="L16">
        <v>13.35</v>
      </c>
      <c r="M16">
        <v>13.11</v>
      </c>
      <c r="N16">
        <v>12.8</v>
      </c>
      <c r="O16">
        <v>12.5</v>
      </c>
      <c r="P16">
        <v>12.2</v>
      </c>
      <c r="Q16">
        <v>11.89</v>
      </c>
      <c r="R16">
        <v>11.65</v>
      </c>
      <c r="S16">
        <v>11.48</v>
      </c>
      <c r="T16">
        <v>11.3</v>
      </c>
      <c r="U16">
        <v>11.12</v>
      </c>
      <c r="V16">
        <v>10.94</v>
      </c>
      <c r="W16">
        <v>10.75</v>
      </c>
      <c r="X16">
        <v>10.56</v>
      </c>
      <c r="Y16">
        <v>10.38</v>
      </c>
      <c r="Z16">
        <v>10.19</v>
      </c>
      <c r="AA16">
        <v>10</v>
      </c>
    </row>
    <row r="17" spans="1:27" x14ac:dyDescent="0.45">
      <c r="A17">
        <f t="shared" si="3"/>
        <v>12</v>
      </c>
      <c r="B17">
        <f t="shared" si="2"/>
        <v>1200</v>
      </c>
      <c r="C17">
        <v>15</v>
      </c>
      <c r="D17">
        <v>14.82</v>
      </c>
      <c r="E17">
        <v>14.63</v>
      </c>
      <c r="F17">
        <v>14.45</v>
      </c>
      <c r="G17">
        <v>14.27</v>
      </c>
      <c r="H17">
        <v>14.09</v>
      </c>
      <c r="I17">
        <v>13.91</v>
      </c>
      <c r="J17">
        <v>13.74</v>
      </c>
      <c r="K17">
        <v>13.57</v>
      </c>
      <c r="L17">
        <v>13.4</v>
      </c>
      <c r="M17">
        <v>13.15</v>
      </c>
      <c r="N17">
        <v>12.82</v>
      </c>
      <c r="O17">
        <v>12.5</v>
      </c>
      <c r="P17">
        <v>12.18</v>
      </c>
      <c r="Q17">
        <v>11.85</v>
      </c>
      <c r="R17">
        <v>11.6</v>
      </c>
      <c r="S17">
        <v>11.43</v>
      </c>
      <c r="T17">
        <v>11.26</v>
      </c>
      <c r="U17">
        <v>11.09</v>
      </c>
      <c r="V17">
        <v>10.91</v>
      </c>
      <c r="W17">
        <v>10.73</v>
      </c>
      <c r="X17">
        <v>10.55</v>
      </c>
      <c r="Y17">
        <v>10.37</v>
      </c>
      <c r="Z17">
        <v>10.18</v>
      </c>
      <c r="AA17">
        <v>10</v>
      </c>
    </row>
    <row r="18" spans="1:27" x14ac:dyDescent="0.45">
      <c r="A18">
        <f t="shared" si="3"/>
        <v>13</v>
      </c>
      <c r="B18">
        <f t="shared" si="2"/>
        <v>1300</v>
      </c>
      <c r="C18">
        <v>15</v>
      </c>
      <c r="D18">
        <v>14.82</v>
      </c>
      <c r="E18">
        <v>14.64</v>
      </c>
      <c r="F18">
        <v>14.46</v>
      </c>
      <c r="G18">
        <v>14.28</v>
      </c>
      <c r="H18">
        <v>14.1</v>
      </c>
      <c r="I18">
        <v>13.92</v>
      </c>
      <c r="J18">
        <v>13.75</v>
      </c>
      <c r="K18">
        <v>13.58</v>
      </c>
      <c r="L18">
        <v>13.41</v>
      </c>
      <c r="M18">
        <v>13.16</v>
      </c>
      <c r="N18">
        <v>12.83</v>
      </c>
      <c r="O18">
        <v>12.5</v>
      </c>
      <c r="P18">
        <v>12.17</v>
      </c>
      <c r="Q18">
        <v>11.84</v>
      </c>
      <c r="R18">
        <v>11.59</v>
      </c>
      <c r="S18">
        <v>11.42</v>
      </c>
      <c r="T18">
        <v>11.25</v>
      </c>
      <c r="U18">
        <v>11.08</v>
      </c>
      <c r="V18">
        <v>10.9</v>
      </c>
      <c r="W18">
        <v>10.72</v>
      </c>
      <c r="X18">
        <v>10.54</v>
      </c>
      <c r="Y18">
        <v>10.36</v>
      </c>
      <c r="Z18">
        <v>10.18</v>
      </c>
      <c r="AA18">
        <v>10</v>
      </c>
    </row>
    <row r="19" spans="1:27" x14ac:dyDescent="0.45">
      <c r="A19">
        <f t="shared" si="3"/>
        <v>14</v>
      </c>
      <c r="B19">
        <f t="shared" si="2"/>
        <v>1400</v>
      </c>
      <c r="C19">
        <v>15</v>
      </c>
      <c r="D19">
        <v>14.82</v>
      </c>
      <c r="E19">
        <v>14.63</v>
      </c>
      <c r="F19">
        <v>14.45</v>
      </c>
      <c r="G19">
        <v>14.27</v>
      </c>
      <c r="H19">
        <v>14.09</v>
      </c>
      <c r="I19">
        <v>13.91</v>
      </c>
      <c r="J19">
        <v>13.74</v>
      </c>
      <c r="K19">
        <v>13.57</v>
      </c>
      <c r="L19">
        <v>13.4</v>
      </c>
      <c r="M19">
        <v>13.15</v>
      </c>
      <c r="N19">
        <v>12.82</v>
      </c>
      <c r="O19">
        <v>12.5</v>
      </c>
      <c r="P19">
        <v>12.18</v>
      </c>
      <c r="Q19">
        <v>11.85</v>
      </c>
      <c r="R19">
        <v>11.6</v>
      </c>
      <c r="S19">
        <v>11.43</v>
      </c>
      <c r="T19">
        <v>11.26</v>
      </c>
      <c r="U19">
        <v>11.09</v>
      </c>
      <c r="V19">
        <v>10.91</v>
      </c>
      <c r="W19">
        <v>10.73</v>
      </c>
      <c r="X19">
        <v>10.55</v>
      </c>
      <c r="Y19">
        <v>10.37</v>
      </c>
      <c r="Z19">
        <v>10.18</v>
      </c>
      <c r="AA19">
        <v>10</v>
      </c>
    </row>
    <row r="20" spans="1:27" x14ac:dyDescent="0.45">
      <c r="A20">
        <f t="shared" si="3"/>
        <v>15</v>
      </c>
      <c r="B20">
        <f t="shared" si="2"/>
        <v>1500</v>
      </c>
      <c r="C20">
        <v>15</v>
      </c>
      <c r="D20">
        <v>14.81</v>
      </c>
      <c r="E20">
        <v>14.62</v>
      </c>
      <c r="F20">
        <v>14.44</v>
      </c>
      <c r="G20">
        <v>14.25</v>
      </c>
      <c r="H20">
        <v>14.06</v>
      </c>
      <c r="I20">
        <v>13.88</v>
      </c>
      <c r="J20">
        <v>13.7</v>
      </c>
      <c r="K20">
        <v>13.52</v>
      </c>
      <c r="L20">
        <v>13.35</v>
      </c>
      <c r="M20">
        <v>13.11</v>
      </c>
      <c r="N20">
        <v>12.8</v>
      </c>
      <c r="O20">
        <v>12.5</v>
      </c>
      <c r="P20">
        <v>12.2</v>
      </c>
      <c r="Q20">
        <v>11.89</v>
      </c>
      <c r="R20">
        <v>11.65</v>
      </c>
      <c r="S20">
        <v>11.48</v>
      </c>
      <c r="T20">
        <v>11.3</v>
      </c>
      <c r="U20">
        <v>11.12</v>
      </c>
      <c r="V20">
        <v>10.94</v>
      </c>
      <c r="W20">
        <v>10.75</v>
      </c>
      <c r="X20">
        <v>10.56</v>
      </c>
      <c r="Y20">
        <v>10.38</v>
      </c>
      <c r="Z20">
        <v>10.19</v>
      </c>
      <c r="AA20">
        <v>10</v>
      </c>
    </row>
    <row r="21" spans="1:27" x14ac:dyDescent="0.45">
      <c r="A21">
        <f t="shared" si="3"/>
        <v>16</v>
      </c>
      <c r="B21">
        <f t="shared" si="2"/>
        <v>1600</v>
      </c>
      <c r="C21">
        <v>15</v>
      </c>
      <c r="D21">
        <v>14.8</v>
      </c>
      <c r="E21">
        <v>14.61</v>
      </c>
      <c r="F21">
        <v>14.41</v>
      </c>
      <c r="G21">
        <v>14.21</v>
      </c>
      <c r="H21">
        <v>14.02</v>
      </c>
      <c r="I21">
        <v>13.82</v>
      </c>
      <c r="J21">
        <v>13.61</v>
      </c>
      <c r="K21">
        <v>13.41</v>
      </c>
      <c r="L21">
        <v>13.19</v>
      </c>
      <c r="M21">
        <v>12.97</v>
      </c>
      <c r="N21">
        <v>12.73</v>
      </c>
      <c r="O21">
        <v>12.5</v>
      </c>
      <c r="P21">
        <v>12.27</v>
      </c>
      <c r="Q21">
        <v>12.03</v>
      </c>
      <c r="R21">
        <v>11.81</v>
      </c>
      <c r="S21">
        <v>11.59</v>
      </c>
      <c r="T21">
        <v>11.39</v>
      </c>
      <c r="U21">
        <v>11.18</v>
      </c>
      <c r="V21">
        <v>10.98</v>
      </c>
      <c r="W21">
        <v>10.79</v>
      </c>
      <c r="X21">
        <v>10.59</v>
      </c>
      <c r="Y21">
        <v>10.39</v>
      </c>
      <c r="Z21">
        <v>10.199999999999999</v>
      </c>
      <c r="AA21">
        <v>10</v>
      </c>
    </row>
    <row r="22" spans="1:27" x14ac:dyDescent="0.45">
      <c r="A22">
        <f t="shared" si="3"/>
        <v>17</v>
      </c>
      <c r="B22">
        <f t="shared" si="2"/>
        <v>1700</v>
      </c>
      <c r="C22">
        <v>15</v>
      </c>
      <c r="D22">
        <v>14.8</v>
      </c>
      <c r="E22">
        <v>14.6</v>
      </c>
      <c r="F22">
        <v>14.39</v>
      </c>
      <c r="G22">
        <v>14.19</v>
      </c>
      <c r="H22">
        <v>13.99</v>
      </c>
      <c r="I22">
        <v>13.78</v>
      </c>
      <c r="J22">
        <v>13.57</v>
      </c>
      <c r="K22">
        <v>13.36</v>
      </c>
      <c r="L22">
        <v>13.15</v>
      </c>
      <c r="M22">
        <v>12.94</v>
      </c>
      <c r="N22">
        <v>12.72</v>
      </c>
      <c r="O22">
        <v>12.5</v>
      </c>
      <c r="P22">
        <v>12.28</v>
      </c>
      <c r="Q22">
        <v>12.06</v>
      </c>
      <c r="R22">
        <v>11.85</v>
      </c>
      <c r="S22">
        <v>11.64</v>
      </c>
      <c r="T22">
        <v>11.43</v>
      </c>
      <c r="U22">
        <v>11.22</v>
      </c>
      <c r="V22">
        <v>11.01</v>
      </c>
      <c r="W22">
        <v>10.81</v>
      </c>
      <c r="X22">
        <v>10.61</v>
      </c>
      <c r="Y22">
        <v>10.4</v>
      </c>
      <c r="Z22">
        <v>10.199999999999999</v>
      </c>
      <c r="AA22">
        <v>10</v>
      </c>
    </row>
    <row r="23" spans="1:27" x14ac:dyDescent="0.45">
      <c r="A23">
        <f t="shared" si="3"/>
        <v>18</v>
      </c>
      <c r="B23">
        <f t="shared" si="2"/>
        <v>1800</v>
      </c>
      <c r="C23">
        <v>15</v>
      </c>
      <c r="D23">
        <v>14.79</v>
      </c>
      <c r="E23">
        <v>14.59</v>
      </c>
      <c r="F23">
        <v>14.38</v>
      </c>
      <c r="G23">
        <v>14.18</v>
      </c>
      <c r="H23">
        <v>13.97</v>
      </c>
      <c r="I23">
        <v>13.76</v>
      </c>
      <c r="J23">
        <v>13.56</v>
      </c>
      <c r="K23">
        <v>13.35</v>
      </c>
      <c r="L23">
        <v>13.14</v>
      </c>
      <c r="M23">
        <v>12.92</v>
      </c>
      <c r="N23">
        <v>12.71</v>
      </c>
      <c r="O23">
        <v>12.5</v>
      </c>
      <c r="P23">
        <v>12.29</v>
      </c>
      <c r="Q23">
        <v>12.08</v>
      </c>
      <c r="R23">
        <v>11.86</v>
      </c>
      <c r="S23">
        <v>11.65</v>
      </c>
      <c r="T23">
        <v>11.44</v>
      </c>
      <c r="U23">
        <v>11.24</v>
      </c>
      <c r="V23">
        <v>11.03</v>
      </c>
      <c r="W23">
        <v>10.82</v>
      </c>
      <c r="X23">
        <v>10.62</v>
      </c>
      <c r="Y23">
        <v>10.41</v>
      </c>
      <c r="Z23">
        <v>10.210000000000001</v>
      </c>
      <c r="AA23">
        <v>10</v>
      </c>
    </row>
    <row r="24" spans="1:27" x14ac:dyDescent="0.45">
      <c r="A24">
        <f t="shared" si="3"/>
        <v>19</v>
      </c>
      <c r="B24">
        <f t="shared" si="2"/>
        <v>1900</v>
      </c>
      <c r="C24">
        <v>15</v>
      </c>
      <c r="D24">
        <v>14.79</v>
      </c>
      <c r="E24">
        <v>14.59</v>
      </c>
      <c r="F24">
        <v>14.38</v>
      </c>
      <c r="G24">
        <v>14.17</v>
      </c>
      <c r="H24">
        <v>13.96</v>
      </c>
      <c r="I24">
        <v>13.76</v>
      </c>
      <c r="J24">
        <v>13.55</v>
      </c>
      <c r="K24">
        <v>13.34</v>
      </c>
      <c r="L24">
        <v>13.13</v>
      </c>
      <c r="M24">
        <v>12.92</v>
      </c>
      <c r="N24">
        <v>12.71</v>
      </c>
      <c r="O24">
        <v>12.5</v>
      </c>
      <c r="P24">
        <v>12.29</v>
      </c>
      <c r="Q24">
        <v>12.08</v>
      </c>
      <c r="R24">
        <v>11.87</v>
      </c>
      <c r="S24">
        <v>11.66</v>
      </c>
      <c r="T24">
        <v>11.45</v>
      </c>
      <c r="U24">
        <v>11.24</v>
      </c>
      <c r="V24">
        <v>11.04</v>
      </c>
      <c r="W24">
        <v>10.83</v>
      </c>
      <c r="X24">
        <v>10.62</v>
      </c>
      <c r="Y24">
        <v>10.41</v>
      </c>
      <c r="Z24">
        <v>10.210000000000001</v>
      </c>
      <c r="AA24">
        <v>10</v>
      </c>
    </row>
    <row r="25" spans="1:27" x14ac:dyDescent="0.45">
      <c r="A25">
        <f t="shared" si="3"/>
        <v>20</v>
      </c>
      <c r="B25">
        <f t="shared" si="2"/>
        <v>2000</v>
      </c>
      <c r="C25">
        <v>15</v>
      </c>
      <c r="D25">
        <v>14.79</v>
      </c>
      <c r="E25">
        <v>14.58</v>
      </c>
      <c r="F25">
        <v>14.38</v>
      </c>
      <c r="G25">
        <v>14.17</v>
      </c>
      <c r="H25">
        <v>13.96</v>
      </c>
      <c r="I25">
        <v>13.75</v>
      </c>
      <c r="J25">
        <v>13.54</v>
      </c>
      <c r="K25">
        <v>13.34</v>
      </c>
      <c r="L25">
        <v>13.13</v>
      </c>
      <c r="M25">
        <v>12.92</v>
      </c>
      <c r="N25">
        <v>12.71</v>
      </c>
      <c r="O25">
        <v>12.5</v>
      </c>
      <c r="P25">
        <v>12.29</v>
      </c>
      <c r="Q25">
        <v>12.08</v>
      </c>
      <c r="R25">
        <v>11.87</v>
      </c>
      <c r="S25">
        <v>11.66</v>
      </c>
      <c r="T25">
        <v>11.46</v>
      </c>
      <c r="U25">
        <v>11.25</v>
      </c>
      <c r="V25">
        <v>11.04</v>
      </c>
      <c r="W25">
        <v>10.83</v>
      </c>
      <c r="X25">
        <v>10.62</v>
      </c>
      <c r="Y25">
        <v>10.42</v>
      </c>
      <c r="Z25">
        <v>10.210000000000001</v>
      </c>
      <c r="AA25">
        <v>10</v>
      </c>
    </row>
    <row r="26" spans="1:27" x14ac:dyDescent="0.45">
      <c r="A26">
        <f t="shared" si="3"/>
        <v>21</v>
      </c>
      <c r="B26">
        <f t="shared" si="2"/>
        <v>2100</v>
      </c>
      <c r="C26">
        <v>15</v>
      </c>
      <c r="D26">
        <v>14.79</v>
      </c>
      <c r="E26">
        <v>14.58</v>
      </c>
      <c r="F26">
        <v>14.38</v>
      </c>
      <c r="G26">
        <v>14.17</v>
      </c>
      <c r="H26">
        <v>13.96</v>
      </c>
      <c r="I26">
        <v>13.75</v>
      </c>
      <c r="J26">
        <v>13.54</v>
      </c>
      <c r="K26">
        <v>13.33</v>
      </c>
      <c r="L26">
        <v>13.13</v>
      </c>
      <c r="M26">
        <v>12.92</v>
      </c>
      <c r="N26">
        <v>12.71</v>
      </c>
      <c r="O26">
        <v>12.5</v>
      </c>
      <c r="P26">
        <v>12.29</v>
      </c>
      <c r="Q26">
        <v>12.08</v>
      </c>
      <c r="R26">
        <v>11.87</v>
      </c>
      <c r="S26">
        <v>11.67</v>
      </c>
      <c r="T26">
        <v>11.46</v>
      </c>
      <c r="U26">
        <v>11.25</v>
      </c>
      <c r="V26">
        <v>11.04</v>
      </c>
      <c r="W26">
        <v>10.83</v>
      </c>
      <c r="X26">
        <v>10.62</v>
      </c>
      <c r="Y26">
        <v>10.42</v>
      </c>
      <c r="Z26">
        <v>10.210000000000001</v>
      </c>
      <c r="AA26">
        <v>10</v>
      </c>
    </row>
    <row r="27" spans="1:27" x14ac:dyDescent="0.45">
      <c r="A27">
        <f t="shared" si="3"/>
        <v>22</v>
      </c>
      <c r="B27">
        <f t="shared" si="2"/>
        <v>2200</v>
      </c>
      <c r="C27">
        <v>15</v>
      </c>
      <c r="D27">
        <v>14.79</v>
      </c>
      <c r="E27">
        <v>14.58</v>
      </c>
      <c r="F27">
        <v>14.38</v>
      </c>
      <c r="G27">
        <v>14.17</v>
      </c>
      <c r="H27">
        <v>13.96</v>
      </c>
      <c r="I27">
        <v>13.75</v>
      </c>
      <c r="J27">
        <v>13.54</v>
      </c>
      <c r="K27">
        <v>13.33</v>
      </c>
      <c r="L27">
        <v>13.13</v>
      </c>
      <c r="M27">
        <v>12.92</v>
      </c>
      <c r="N27">
        <v>12.71</v>
      </c>
      <c r="O27">
        <v>12.5</v>
      </c>
      <c r="P27">
        <v>12.29</v>
      </c>
      <c r="Q27">
        <v>12.08</v>
      </c>
      <c r="R27">
        <v>11.87</v>
      </c>
      <c r="S27">
        <v>11.67</v>
      </c>
      <c r="T27">
        <v>11.46</v>
      </c>
      <c r="U27">
        <v>11.25</v>
      </c>
      <c r="V27">
        <v>11.04</v>
      </c>
      <c r="W27">
        <v>10.83</v>
      </c>
      <c r="X27">
        <v>10.62</v>
      </c>
      <c r="Y27">
        <v>10.42</v>
      </c>
      <c r="Z27">
        <v>10.210000000000001</v>
      </c>
      <c r="AA27">
        <v>10</v>
      </c>
    </row>
    <row r="28" spans="1:27" x14ac:dyDescent="0.45">
      <c r="A28">
        <f t="shared" si="3"/>
        <v>23</v>
      </c>
      <c r="B28">
        <f t="shared" si="2"/>
        <v>2300</v>
      </c>
      <c r="C28">
        <v>15</v>
      </c>
      <c r="D28">
        <v>14.79</v>
      </c>
      <c r="E28">
        <v>14.58</v>
      </c>
      <c r="F28">
        <v>14.38</v>
      </c>
      <c r="G28">
        <v>14.17</v>
      </c>
      <c r="H28">
        <v>13.96</v>
      </c>
      <c r="I28">
        <v>13.75</v>
      </c>
      <c r="J28">
        <v>13.54</v>
      </c>
      <c r="K28">
        <v>13.33</v>
      </c>
      <c r="L28">
        <v>13.13</v>
      </c>
      <c r="M28">
        <v>12.92</v>
      </c>
      <c r="N28">
        <v>12.71</v>
      </c>
      <c r="O28">
        <v>12.5</v>
      </c>
      <c r="P28">
        <v>12.29</v>
      </c>
      <c r="Q28">
        <v>12.08</v>
      </c>
      <c r="R28">
        <v>11.87</v>
      </c>
      <c r="S28">
        <v>11.67</v>
      </c>
      <c r="T28">
        <v>11.46</v>
      </c>
      <c r="U28">
        <v>11.25</v>
      </c>
      <c r="V28">
        <v>11.04</v>
      </c>
      <c r="W28">
        <v>10.83</v>
      </c>
      <c r="X28">
        <v>10.62</v>
      </c>
      <c r="Y28">
        <v>10.42</v>
      </c>
      <c r="Z28">
        <v>10.210000000000001</v>
      </c>
      <c r="AA28">
        <v>10</v>
      </c>
    </row>
    <row r="29" spans="1:27" x14ac:dyDescent="0.45">
      <c r="A29">
        <f t="shared" si="3"/>
        <v>24</v>
      </c>
      <c r="B29">
        <f t="shared" si="2"/>
        <v>2400</v>
      </c>
      <c r="C29">
        <v>15</v>
      </c>
      <c r="D29">
        <v>14.79</v>
      </c>
      <c r="E29">
        <v>14.58</v>
      </c>
      <c r="F29">
        <v>14.38</v>
      </c>
      <c r="G29">
        <v>14.17</v>
      </c>
      <c r="H29">
        <v>13.96</v>
      </c>
      <c r="I29">
        <v>13.75</v>
      </c>
      <c r="J29">
        <v>13.54</v>
      </c>
      <c r="K29">
        <v>13.33</v>
      </c>
      <c r="L29">
        <v>13.13</v>
      </c>
      <c r="M29">
        <v>12.92</v>
      </c>
      <c r="N29">
        <v>12.71</v>
      </c>
      <c r="O29">
        <v>12.5</v>
      </c>
      <c r="P29">
        <v>12.29</v>
      </c>
      <c r="Q29">
        <v>12.08</v>
      </c>
      <c r="R29">
        <v>11.87</v>
      </c>
      <c r="S29">
        <v>11.67</v>
      </c>
      <c r="T29">
        <v>11.46</v>
      </c>
      <c r="U29">
        <v>11.25</v>
      </c>
      <c r="V29">
        <v>11.04</v>
      </c>
      <c r="W29">
        <v>10.83</v>
      </c>
      <c r="X29">
        <v>10.62</v>
      </c>
      <c r="Y29">
        <v>10.42</v>
      </c>
      <c r="Z29">
        <v>10.210000000000001</v>
      </c>
      <c r="AA29">
        <v>10</v>
      </c>
    </row>
    <row r="30" spans="1:27" x14ac:dyDescent="0.45">
      <c r="A30">
        <f t="shared" si="3"/>
        <v>25</v>
      </c>
      <c r="B30">
        <f t="shared" si="2"/>
        <v>2500</v>
      </c>
      <c r="C30">
        <v>15</v>
      </c>
      <c r="D30">
        <v>14.79</v>
      </c>
      <c r="E30">
        <v>14.58</v>
      </c>
      <c r="F30">
        <v>14.38</v>
      </c>
      <c r="G30">
        <v>14.17</v>
      </c>
      <c r="H30">
        <v>13.96</v>
      </c>
      <c r="I30">
        <v>13.75</v>
      </c>
      <c r="J30">
        <v>13.54</v>
      </c>
      <c r="K30">
        <v>13.33</v>
      </c>
      <c r="L30">
        <v>13.13</v>
      </c>
      <c r="M30">
        <v>12.92</v>
      </c>
      <c r="N30">
        <v>12.71</v>
      </c>
      <c r="O30">
        <v>12.5</v>
      </c>
      <c r="P30">
        <v>12.29</v>
      </c>
      <c r="Q30">
        <v>12.08</v>
      </c>
      <c r="R30">
        <v>11.87</v>
      </c>
      <c r="S30">
        <v>11.67</v>
      </c>
      <c r="T30">
        <v>11.46</v>
      </c>
      <c r="U30">
        <v>11.25</v>
      </c>
      <c r="V30">
        <v>11.04</v>
      </c>
      <c r="W30">
        <v>10.83</v>
      </c>
      <c r="X30">
        <v>10.62</v>
      </c>
      <c r="Y30">
        <v>10.42</v>
      </c>
      <c r="Z30">
        <v>10.210000000000001</v>
      </c>
      <c r="AA30">
        <v>10</v>
      </c>
    </row>
    <row r="31" spans="1:27" x14ac:dyDescent="0.45">
      <c r="AA31">
        <v>10</v>
      </c>
    </row>
    <row r="32" spans="1:27" x14ac:dyDescent="0.45">
      <c r="AA32">
        <v>10</v>
      </c>
    </row>
    <row r="33" spans="1:40" ht="25.5" x14ac:dyDescent="0.75">
      <c r="B33" s="4" t="s">
        <v>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40" ht="25.5" x14ac:dyDescent="0.75">
      <c r="B34" s="2"/>
      <c r="C34">
        <v>1</v>
      </c>
      <c r="D34">
        <f>1+C34</f>
        <v>2</v>
      </c>
      <c r="E34">
        <f t="shared" ref="E34:V34" si="4">1+D34</f>
        <v>3</v>
      </c>
      <c r="F34">
        <f t="shared" si="4"/>
        <v>4</v>
      </c>
      <c r="G34">
        <f t="shared" si="4"/>
        <v>5</v>
      </c>
      <c r="H34">
        <f t="shared" si="4"/>
        <v>6</v>
      </c>
      <c r="I34">
        <f t="shared" si="4"/>
        <v>7</v>
      </c>
      <c r="J34">
        <f t="shared" si="4"/>
        <v>8</v>
      </c>
      <c r="K34">
        <f t="shared" si="4"/>
        <v>9</v>
      </c>
      <c r="L34">
        <f t="shared" si="4"/>
        <v>10</v>
      </c>
      <c r="M34">
        <f t="shared" si="4"/>
        <v>11</v>
      </c>
      <c r="N34">
        <f t="shared" si="4"/>
        <v>12</v>
      </c>
      <c r="O34">
        <f t="shared" si="4"/>
        <v>13</v>
      </c>
      <c r="P34">
        <f t="shared" si="4"/>
        <v>14</v>
      </c>
      <c r="Q34">
        <f t="shared" si="4"/>
        <v>15</v>
      </c>
      <c r="R34">
        <f t="shared" si="4"/>
        <v>16</v>
      </c>
      <c r="S34">
        <f t="shared" si="4"/>
        <v>17</v>
      </c>
      <c r="T34">
        <f t="shared" si="4"/>
        <v>18</v>
      </c>
      <c r="U34">
        <f t="shared" si="4"/>
        <v>19</v>
      </c>
      <c r="V34">
        <f t="shared" si="4"/>
        <v>20</v>
      </c>
      <c r="W34">
        <f>1+V34</f>
        <v>21</v>
      </c>
      <c r="X34">
        <f t="shared" ref="X34:AA34" si="5">1+W34</f>
        <v>22</v>
      </c>
      <c r="Y34">
        <f t="shared" si="5"/>
        <v>23</v>
      </c>
      <c r="Z34">
        <f t="shared" si="5"/>
        <v>24</v>
      </c>
      <c r="AA34">
        <f t="shared" si="5"/>
        <v>25</v>
      </c>
    </row>
    <row r="35" spans="1:40" x14ac:dyDescent="0.45">
      <c r="C35">
        <f>$D$1*C34</f>
        <v>100</v>
      </c>
      <c r="D35">
        <f t="shared" ref="D35:AA35" si="6">$D$1*D34</f>
        <v>200</v>
      </c>
      <c r="E35">
        <f t="shared" si="6"/>
        <v>300</v>
      </c>
      <c r="F35">
        <f t="shared" si="6"/>
        <v>400</v>
      </c>
      <c r="G35">
        <f t="shared" si="6"/>
        <v>500</v>
      </c>
      <c r="H35">
        <f t="shared" si="6"/>
        <v>600</v>
      </c>
      <c r="I35">
        <f t="shared" si="6"/>
        <v>700</v>
      </c>
      <c r="J35">
        <f t="shared" si="6"/>
        <v>800</v>
      </c>
      <c r="K35">
        <f t="shared" si="6"/>
        <v>900</v>
      </c>
      <c r="L35">
        <f t="shared" si="6"/>
        <v>1000</v>
      </c>
      <c r="M35">
        <f t="shared" si="6"/>
        <v>1100</v>
      </c>
      <c r="N35">
        <f t="shared" si="6"/>
        <v>1200</v>
      </c>
      <c r="O35">
        <f t="shared" si="6"/>
        <v>1300</v>
      </c>
      <c r="P35">
        <f t="shared" si="6"/>
        <v>1400</v>
      </c>
      <c r="Q35">
        <f t="shared" si="6"/>
        <v>1500</v>
      </c>
      <c r="R35">
        <f t="shared" si="6"/>
        <v>1600</v>
      </c>
      <c r="S35">
        <f t="shared" si="6"/>
        <v>1700</v>
      </c>
      <c r="T35">
        <f t="shared" si="6"/>
        <v>1800</v>
      </c>
      <c r="U35">
        <f t="shared" si="6"/>
        <v>1900</v>
      </c>
      <c r="V35">
        <f t="shared" si="6"/>
        <v>2000</v>
      </c>
      <c r="W35">
        <f t="shared" si="6"/>
        <v>2100</v>
      </c>
      <c r="X35">
        <f t="shared" si="6"/>
        <v>2200</v>
      </c>
      <c r="Y35">
        <f t="shared" si="6"/>
        <v>2300</v>
      </c>
      <c r="Z35">
        <f t="shared" si="6"/>
        <v>2400</v>
      </c>
      <c r="AA35">
        <f t="shared" si="6"/>
        <v>2500</v>
      </c>
    </row>
    <row r="36" spans="1:40" x14ac:dyDescent="0.45">
      <c r="A36">
        <v>1</v>
      </c>
      <c r="B36">
        <f>$B$1*A36</f>
        <v>100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</row>
    <row r="37" spans="1:40" x14ac:dyDescent="0.45">
      <c r="A37">
        <f>1+A36</f>
        <v>2</v>
      </c>
      <c r="B37">
        <f t="shared" ref="B37:B60" si="7">$B$1*A37</f>
        <v>200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</row>
    <row r="38" spans="1:40" x14ac:dyDescent="0.45">
      <c r="A38">
        <f t="shared" ref="A38:A60" si="8">1+A37</f>
        <v>3</v>
      </c>
      <c r="B38">
        <f t="shared" si="7"/>
        <v>300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N38">
        <v>1</v>
      </c>
    </row>
    <row r="39" spans="1:40" x14ac:dyDescent="0.45">
      <c r="A39">
        <f t="shared" si="8"/>
        <v>4</v>
      </c>
      <c r="B39">
        <f t="shared" si="7"/>
        <v>400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</row>
    <row r="40" spans="1:40" x14ac:dyDescent="0.45">
      <c r="A40">
        <f t="shared" si="8"/>
        <v>5</v>
      </c>
      <c r="B40">
        <f t="shared" si="7"/>
        <v>500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</row>
    <row r="41" spans="1:40" x14ac:dyDescent="0.45">
      <c r="A41">
        <f t="shared" si="8"/>
        <v>6</v>
      </c>
      <c r="B41">
        <f t="shared" si="7"/>
        <v>600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</row>
    <row r="42" spans="1:40" x14ac:dyDescent="0.45">
      <c r="A42">
        <f t="shared" si="8"/>
        <v>7</v>
      </c>
      <c r="B42">
        <f t="shared" si="7"/>
        <v>700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</row>
    <row r="43" spans="1:40" x14ac:dyDescent="0.45">
      <c r="A43">
        <f t="shared" si="8"/>
        <v>8</v>
      </c>
      <c r="B43">
        <f t="shared" si="7"/>
        <v>800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</row>
    <row r="44" spans="1:40" x14ac:dyDescent="0.45">
      <c r="A44">
        <f t="shared" si="8"/>
        <v>9</v>
      </c>
      <c r="B44">
        <f t="shared" si="7"/>
        <v>900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</row>
    <row r="45" spans="1:40" x14ac:dyDescent="0.45">
      <c r="A45">
        <f t="shared" si="8"/>
        <v>10</v>
      </c>
      <c r="B45">
        <f t="shared" si="7"/>
        <v>1000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</row>
    <row r="46" spans="1:40" x14ac:dyDescent="0.45">
      <c r="A46">
        <f t="shared" si="8"/>
        <v>11</v>
      </c>
      <c r="B46">
        <f t="shared" si="7"/>
        <v>1100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0.5</v>
      </c>
      <c r="N46" s="3">
        <v>0.5</v>
      </c>
      <c r="O46" s="3">
        <v>0.5</v>
      </c>
      <c r="P46" s="3">
        <v>0.5</v>
      </c>
      <c r="Q46" s="3">
        <v>0.5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</row>
    <row r="47" spans="1:40" x14ac:dyDescent="0.45">
      <c r="A47">
        <f t="shared" si="8"/>
        <v>12</v>
      </c>
      <c r="B47">
        <f t="shared" si="7"/>
        <v>1200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0.5</v>
      </c>
      <c r="N47" s="3">
        <v>0.5</v>
      </c>
      <c r="O47" s="3">
        <v>0.5</v>
      </c>
      <c r="P47" s="3">
        <v>0.5</v>
      </c>
      <c r="Q47" s="3">
        <v>0.5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</row>
    <row r="48" spans="1:40" x14ac:dyDescent="0.45">
      <c r="A48">
        <f t="shared" si="8"/>
        <v>13</v>
      </c>
      <c r="B48">
        <f t="shared" si="7"/>
        <v>1300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0.5</v>
      </c>
      <c r="N48" s="3">
        <v>0.5</v>
      </c>
      <c r="O48" s="3">
        <v>0.5</v>
      </c>
      <c r="P48" s="3">
        <v>0.5</v>
      </c>
      <c r="Q48" s="3">
        <v>0.5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</row>
    <row r="49" spans="1:27" x14ac:dyDescent="0.45">
      <c r="A49">
        <f t="shared" si="8"/>
        <v>14</v>
      </c>
      <c r="B49">
        <f t="shared" si="7"/>
        <v>1400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0.5</v>
      </c>
      <c r="N49" s="3">
        <v>0.5</v>
      </c>
      <c r="O49" s="3">
        <v>0.5</v>
      </c>
      <c r="P49" s="3">
        <v>0.5</v>
      </c>
      <c r="Q49" s="3">
        <v>0.5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</row>
    <row r="50" spans="1:27" x14ac:dyDescent="0.45">
      <c r="A50">
        <f t="shared" si="8"/>
        <v>15</v>
      </c>
      <c r="B50">
        <f t="shared" si="7"/>
        <v>1500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0.5</v>
      </c>
      <c r="N50" s="3">
        <v>0.5</v>
      </c>
      <c r="O50" s="3">
        <v>0.5</v>
      </c>
      <c r="P50" s="3">
        <v>0.5</v>
      </c>
      <c r="Q50" s="3">
        <v>0.5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</row>
    <row r="51" spans="1:27" x14ac:dyDescent="0.45">
      <c r="A51">
        <f t="shared" si="8"/>
        <v>16</v>
      </c>
      <c r="B51">
        <f t="shared" si="7"/>
        <v>1600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</row>
    <row r="52" spans="1:27" x14ac:dyDescent="0.45">
      <c r="A52">
        <f t="shared" si="8"/>
        <v>17</v>
      </c>
      <c r="B52">
        <f t="shared" si="7"/>
        <v>1700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</row>
    <row r="53" spans="1:27" x14ac:dyDescent="0.45">
      <c r="A53">
        <f t="shared" si="8"/>
        <v>18</v>
      </c>
      <c r="B53">
        <f t="shared" si="7"/>
        <v>1800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</row>
    <row r="54" spans="1:27" x14ac:dyDescent="0.45">
      <c r="A54">
        <f t="shared" si="8"/>
        <v>19</v>
      </c>
      <c r="B54">
        <f t="shared" si="7"/>
        <v>1900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</row>
    <row r="55" spans="1:27" x14ac:dyDescent="0.45">
      <c r="A55">
        <f t="shared" si="8"/>
        <v>20</v>
      </c>
      <c r="B55">
        <f t="shared" si="7"/>
        <v>2000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</row>
    <row r="56" spans="1:27" x14ac:dyDescent="0.45">
      <c r="A56">
        <f t="shared" si="8"/>
        <v>21</v>
      </c>
      <c r="B56">
        <f t="shared" si="7"/>
        <v>2100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</row>
    <row r="57" spans="1:27" x14ac:dyDescent="0.45">
      <c r="A57">
        <f t="shared" si="8"/>
        <v>22</v>
      </c>
      <c r="B57">
        <f t="shared" si="7"/>
        <v>2200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</row>
    <row r="58" spans="1:27" x14ac:dyDescent="0.45">
      <c r="A58">
        <f t="shared" si="8"/>
        <v>23</v>
      </c>
      <c r="B58">
        <f t="shared" si="7"/>
        <v>2300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</row>
    <row r="59" spans="1:27" x14ac:dyDescent="0.45">
      <c r="A59">
        <f t="shared" si="8"/>
        <v>24</v>
      </c>
      <c r="B59">
        <f t="shared" si="7"/>
        <v>2400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</row>
    <row r="60" spans="1:27" x14ac:dyDescent="0.45">
      <c r="A60">
        <f t="shared" si="8"/>
        <v>25</v>
      </c>
      <c r="B60">
        <f t="shared" si="7"/>
        <v>2500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</row>
    <row r="63" spans="1:27" ht="25.5" x14ac:dyDescent="0.75">
      <c r="B63" s="4" t="s">
        <v>4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5.5" x14ac:dyDescent="0.75">
      <c r="B64" s="2"/>
      <c r="C64">
        <v>1</v>
      </c>
      <c r="D64">
        <f>1+C64</f>
        <v>2</v>
      </c>
      <c r="E64">
        <f t="shared" ref="E64:V64" si="9">1+D64</f>
        <v>3</v>
      </c>
      <c r="F64">
        <f t="shared" si="9"/>
        <v>4</v>
      </c>
      <c r="G64">
        <f t="shared" si="9"/>
        <v>5</v>
      </c>
      <c r="H64">
        <f t="shared" si="9"/>
        <v>6</v>
      </c>
      <c r="I64">
        <f t="shared" si="9"/>
        <v>7</v>
      </c>
      <c r="J64">
        <f t="shared" si="9"/>
        <v>8</v>
      </c>
      <c r="K64">
        <f t="shared" si="9"/>
        <v>9</v>
      </c>
      <c r="L64">
        <f t="shared" si="9"/>
        <v>10</v>
      </c>
      <c r="M64">
        <f t="shared" si="9"/>
        <v>11</v>
      </c>
      <c r="N64">
        <f t="shared" si="9"/>
        <v>12</v>
      </c>
      <c r="O64">
        <f t="shared" si="9"/>
        <v>13</v>
      </c>
      <c r="P64">
        <f t="shared" si="9"/>
        <v>14</v>
      </c>
      <c r="Q64">
        <f t="shared" si="9"/>
        <v>15</v>
      </c>
      <c r="R64">
        <f t="shared" si="9"/>
        <v>16</v>
      </c>
      <c r="S64">
        <f t="shared" si="9"/>
        <v>17</v>
      </c>
      <c r="T64">
        <f t="shared" si="9"/>
        <v>18</v>
      </c>
      <c r="U64">
        <f t="shared" si="9"/>
        <v>19</v>
      </c>
      <c r="V64">
        <f t="shared" si="9"/>
        <v>20</v>
      </c>
      <c r="W64">
        <f>1+V64</f>
        <v>21</v>
      </c>
      <c r="X64">
        <f t="shared" ref="X64:AA64" si="10">1+W64</f>
        <v>22</v>
      </c>
      <c r="Y64">
        <f t="shared" si="10"/>
        <v>23</v>
      </c>
      <c r="Z64">
        <f t="shared" si="10"/>
        <v>24</v>
      </c>
      <c r="AA64">
        <f t="shared" si="10"/>
        <v>25</v>
      </c>
    </row>
    <row r="65" spans="1:27" x14ac:dyDescent="0.45">
      <c r="C65">
        <f>$D$1*C64</f>
        <v>100</v>
      </c>
      <c r="D65">
        <f t="shared" ref="D65:AA65" si="11">$D$1*D64</f>
        <v>200</v>
      </c>
      <c r="E65">
        <f t="shared" si="11"/>
        <v>300</v>
      </c>
      <c r="F65">
        <f t="shared" si="11"/>
        <v>400</v>
      </c>
      <c r="G65">
        <f t="shared" si="11"/>
        <v>500</v>
      </c>
      <c r="H65">
        <f t="shared" si="11"/>
        <v>600</v>
      </c>
      <c r="I65">
        <f t="shared" si="11"/>
        <v>700</v>
      </c>
      <c r="J65">
        <f t="shared" si="11"/>
        <v>800</v>
      </c>
      <c r="K65">
        <f t="shared" si="11"/>
        <v>900</v>
      </c>
      <c r="L65">
        <f t="shared" si="11"/>
        <v>1000</v>
      </c>
      <c r="M65">
        <f t="shared" si="11"/>
        <v>1100</v>
      </c>
      <c r="N65">
        <f t="shared" si="11"/>
        <v>1200</v>
      </c>
      <c r="O65">
        <f t="shared" si="11"/>
        <v>1300</v>
      </c>
      <c r="P65">
        <f t="shared" si="11"/>
        <v>1400</v>
      </c>
      <c r="Q65">
        <f t="shared" si="11"/>
        <v>1500</v>
      </c>
      <c r="R65">
        <f t="shared" si="11"/>
        <v>1600</v>
      </c>
      <c r="S65">
        <f t="shared" si="11"/>
        <v>1700</v>
      </c>
      <c r="T65">
        <f t="shared" si="11"/>
        <v>1800</v>
      </c>
      <c r="U65">
        <f t="shared" si="11"/>
        <v>1900</v>
      </c>
      <c r="V65">
        <f t="shared" si="11"/>
        <v>2000</v>
      </c>
      <c r="W65">
        <f t="shared" si="11"/>
        <v>2100</v>
      </c>
      <c r="X65">
        <f t="shared" si="11"/>
        <v>2200</v>
      </c>
      <c r="Y65">
        <f t="shared" si="11"/>
        <v>2300</v>
      </c>
      <c r="Z65">
        <f t="shared" si="11"/>
        <v>2400</v>
      </c>
      <c r="AA65">
        <f t="shared" si="11"/>
        <v>2500</v>
      </c>
    </row>
    <row r="66" spans="1:27" x14ac:dyDescent="0.45">
      <c r="A66">
        <v>1</v>
      </c>
      <c r="B66">
        <f>$B$1*A66</f>
        <v>100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45">
      <c r="A67">
        <f>1+A66</f>
        <v>2</v>
      </c>
      <c r="B67">
        <f t="shared" ref="B67:B90" si="12">$B$1*A67</f>
        <v>200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45">
      <c r="A68">
        <f t="shared" ref="A68:A90" si="13">1+A67</f>
        <v>3</v>
      </c>
      <c r="B68">
        <f t="shared" si="12"/>
        <v>300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45">
      <c r="A69">
        <f t="shared" si="13"/>
        <v>4</v>
      </c>
      <c r="B69">
        <f t="shared" si="12"/>
        <v>400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45">
      <c r="A70">
        <f t="shared" si="13"/>
        <v>5</v>
      </c>
      <c r="B70">
        <f t="shared" si="12"/>
        <v>500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45">
      <c r="A71">
        <f t="shared" si="13"/>
        <v>6</v>
      </c>
      <c r="B71">
        <f t="shared" si="12"/>
        <v>600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45">
      <c r="A72">
        <f t="shared" si="13"/>
        <v>7</v>
      </c>
      <c r="B72">
        <f t="shared" si="12"/>
        <v>700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45">
      <c r="A73">
        <f t="shared" si="13"/>
        <v>8</v>
      </c>
      <c r="B73">
        <f t="shared" si="12"/>
        <v>800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45">
      <c r="A74">
        <f t="shared" si="13"/>
        <v>9</v>
      </c>
      <c r="B74">
        <f t="shared" si="12"/>
        <v>900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45">
      <c r="A75">
        <f t="shared" si="13"/>
        <v>10</v>
      </c>
      <c r="B75">
        <f t="shared" si="12"/>
        <v>1000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45">
      <c r="A76">
        <f t="shared" si="13"/>
        <v>11</v>
      </c>
      <c r="B76">
        <f t="shared" si="12"/>
        <v>1100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45">
      <c r="A77">
        <f t="shared" si="13"/>
        <v>12</v>
      </c>
      <c r="B77">
        <f t="shared" si="12"/>
        <v>1200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45">
      <c r="A78">
        <f t="shared" si="13"/>
        <v>13</v>
      </c>
      <c r="B78">
        <f t="shared" si="12"/>
        <v>1300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45">
      <c r="A79">
        <f t="shared" si="13"/>
        <v>14</v>
      </c>
      <c r="B79">
        <f t="shared" si="12"/>
        <v>1400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45">
      <c r="A80">
        <f t="shared" si="13"/>
        <v>15</v>
      </c>
      <c r="B80">
        <f t="shared" si="12"/>
        <v>1500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45">
      <c r="A81">
        <f t="shared" si="13"/>
        <v>16</v>
      </c>
      <c r="B81">
        <f t="shared" si="12"/>
        <v>1600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45">
      <c r="A82">
        <f t="shared" si="13"/>
        <v>17</v>
      </c>
      <c r="B82">
        <f t="shared" si="12"/>
        <v>1700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45">
      <c r="A83">
        <f t="shared" si="13"/>
        <v>18</v>
      </c>
      <c r="B83">
        <f t="shared" si="12"/>
        <v>1800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45">
      <c r="A84">
        <f t="shared" si="13"/>
        <v>19</v>
      </c>
      <c r="B84">
        <f t="shared" si="12"/>
        <v>1900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45">
      <c r="A85">
        <f t="shared" si="13"/>
        <v>20</v>
      </c>
      <c r="B85">
        <f t="shared" si="12"/>
        <v>2000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45">
      <c r="A86">
        <f t="shared" si="13"/>
        <v>21</v>
      </c>
      <c r="B86">
        <f t="shared" si="12"/>
        <v>2100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45">
      <c r="A87">
        <f t="shared" si="13"/>
        <v>22</v>
      </c>
      <c r="B87">
        <f t="shared" si="12"/>
        <v>2200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45">
      <c r="A88">
        <f t="shared" si="13"/>
        <v>23</v>
      </c>
      <c r="B88">
        <f t="shared" si="12"/>
        <v>2300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45">
      <c r="A89">
        <f t="shared" si="13"/>
        <v>24</v>
      </c>
      <c r="B89">
        <f t="shared" si="12"/>
        <v>2400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45">
      <c r="A90">
        <f t="shared" si="13"/>
        <v>25</v>
      </c>
      <c r="B90">
        <f t="shared" si="12"/>
        <v>2500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</sheetData>
  <mergeCells count="3">
    <mergeCell ref="B3:AA3"/>
    <mergeCell ref="B33:AA33"/>
    <mergeCell ref="B63:AA6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5E59-7937-41DE-89C5-B206C93A7219}">
  <dimension ref="A1:A25"/>
  <sheetViews>
    <sheetView workbookViewId="0">
      <selection sqref="A1:A25"/>
    </sheetView>
  </sheetViews>
  <sheetFormatPr defaultRowHeight="14.25" x14ac:dyDescent="0.45"/>
  <sheetData>
    <row r="1" spans="1:1" x14ac:dyDescent="0.45">
      <c r="A1" s="3"/>
    </row>
    <row r="2" spans="1:1" x14ac:dyDescent="0.45">
      <c r="A2" s="3"/>
    </row>
    <row r="3" spans="1:1" x14ac:dyDescent="0.45">
      <c r="A3" s="3"/>
    </row>
    <row r="4" spans="1:1" x14ac:dyDescent="0.45">
      <c r="A4" s="3"/>
    </row>
    <row r="5" spans="1:1" x14ac:dyDescent="0.45">
      <c r="A5" s="3"/>
    </row>
    <row r="6" spans="1:1" x14ac:dyDescent="0.45">
      <c r="A6" s="3"/>
    </row>
    <row r="7" spans="1:1" x14ac:dyDescent="0.45">
      <c r="A7" s="3"/>
    </row>
    <row r="8" spans="1:1" x14ac:dyDescent="0.45">
      <c r="A8" s="3"/>
    </row>
    <row r="9" spans="1:1" x14ac:dyDescent="0.45">
      <c r="A9" s="3"/>
    </row>
    <row r="10" spans="1:1" x14ac:dyDescent="0.45">
      <c r="A10" s="3"/>
    </row>
    <row r="11" spans="1:1" x14ac:dyDescent="0.45">
      <c r="A11" s="3"/>
    </row>
    <row r="12" spans="1:1" x14ac:dyDescent="0.45">
      <c r="A12" s="3"/>
    </row>
    <row r="13" spans="1:1" x14ac:dyDescent="0.45">
      <c r="A13" s="3"/>
    </row>
    <row r="14" spans="1:1" x14ac:dyDescent="0.45">
      <c r="A14" s="3"/>
    </row>
    <row r="15" spans="1:1" x14ac:dyDescent="0.45">
      <c r="A15" s="3"/>
    </row>
    <row r="16" spans="1:1" x14ac:dyDescent="0.45">
      <c r="A16" s="3"/>
    </row>
    <row r="17" spans="1:1" x14ac:dyDescent="0.45">
      <c r="A17" s="3"/>
    </row>
    <row r="18" spans="1:1" x14ac:dyDescent="0.45">
      <c r="A18" s="3"/>
    </row>
    <row r="19" spans="1:1" x14ac:dyDescent="0.45">
      <c r="A19" s="3"/>
    </row>
    <row r="20" spans="1:1" x14ac:dyDescent="0.45">
      <c r="A20" s="3"/>
    </row>
    <row r="21" spans="1:1" x14ac:dyDescent="0.45">
      <c r="A21" s="3"/>
    </row>
    <row r="22" spans="1:1" x14ac:dyDescent="0.45">
      <c r="A22" s="3"/>
    </row>
    <row r="23" spans="1:1" x14ac:dyDescent="0.45">
      <c r="A23" s="3"/>
    </row>
    <row r="24" spans="1:1" x14ac:dyDescent="0.45">
      <c r="A24" s="3"/>
    </row>
    <row r="25" spans="1:1" x14ac:dyDescent="0.45">
      <c r="A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Code</vt:lpstr>
      <vt:lpstr>Hetero Code</vt:lpstr>
      <vt:lpstr>Inclusion 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Wessner</dc:creator>
  <cp:lastModifiedBy>David Wessner</cp:lastModifiedBy>
  <dcterms:created xsi:type="dcterms:W3CDTF">2021-01-25T00:44:10Z</dcterms:created>
  <dcterms:modified xsi:type="dcterms:W3CDTF">2021-01-28T19:15:27Z</dcterms:modified>
</cp:coreProperties>
</file>