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e2a0924c8968bf/Documents/SPRING21/582-GWMod/hws-PortilloD/Assignment/HW3/"/>
    </mc:Choice>
  </mc:AlternateContent>
  <xr:revisionPtr revIDLastSave="24" documentId="8_{29B9764B-6712-4D19-9F29-72C77AE78A54}" xr6:coauthVersionLast="46" xr6:coauthVersionMax="46" xr10:uidLastSave="{2EA479EA-ADAA-4416-A3F1-6A3B6F27971D}"/>
  <bookViews>
    <workbookView xWindow="4545" yWindow="16080" windowWidth="20640" windowHeight="11160" activeTab="1" xr2:uid="{00000000-000D-0000-FFFF-FFFF00000000}"/>
  </bookViews>
  <sheets>
    <sheet name="FP_heads" sheetId="1" r:id="rId1"/>
    <sheet name="flux" sheetId="2" r:id="rId2"/>
    <sheet name="Keq_Harm" sheetId="3" r:id="rId3"/>
    <sheet name="Keq_Arith" sheetId="4" r:id="rId4"/>
  </sheets>
  <calcPr calcId="191029"/>
</workbook>
</file>

<file path=xl/calcChain.xml><?xml version="1.0" encoding="utf-8"?>
<calcChain xmlns="http://schemas.openxmlformats.org/spreadsheetml/2006/main">
  <c r="I7" i="4" l="1"/>
  <c r="F28" i="2"/>
  <c r="F29" i="2"/>
  <c r="G28" i="2"/>
  <c r="B29" i="2"/>
  <c r="A29" i="2"/>
  <c r="A28" i="2"/>
  <c r="F7" i="3"/>
  <c r="D13" i="3" l="1"/>
  <c r="D14" i="3"/>
  <c r="D15" i="3"/>
  <c r="D16" i="3"/>
  <c r="D17" i="3"/>
  <c r="D18" i="3"/>
  <c r="D12" i="3"/>
  <c r="F5" i="3" l="1"/>
  <c r="F6" i="3"/>
  <c r="D21" i="3"/>
  <c r="D22" i="3"/>
  <c r="D23" i="3"/>
  <c r="D24" i="3"/>
  <c r="D25" i="3"/>
  <c r="C21" i="3"/>
  <c r="C22" i="3"/>
  <c r="C23" i="3"/>
  <c r="C24" i="3"/>
  <c r="C25" i="3"/>
  <c r="D20" i="3"/>
  <c r="C20" i="3"/>
  <c r="B20" i="3"/>
  <c r="B21" i="3"/>
  <c r="B22" i="3"/>
  <c r="B23" i="3"/>
  <c r="B24" i="3"/>
  <c r="B25" i="3"/>
  <c r="C13" i="3"/>
  <c r="C14" i="3"/>
  <c r="C15" i="3"/>
  <c r="C16" i="3"/>
  <c r="C17" i="3"/>
  <c r="C18" i="3"/>
  <c r="B13" i="3"/>
  <c r="B14" i="3"/>
  <c r="B15" i="3"/>
  <c r="B16" i="3"/>
  <c r="B17" i="3"/>
  <c r="B18" i="3"/>
  <c r="C12" i="3"/>
  <c r="B12" i="3"/>
  <c r="D6" i="3"/>
  <c r="D7" i="3"/>
  <c r="D8" i="3"/>
  <c r="D9" i="3"/>
  <c r="D10" i="3"/>
  <c r="D5" i="3"/>
  <c r="C6" i="3"/>
  <c r="C7" i="3"/>
  <c r="C8" i="3"/>
  <c r="C9" i="3"/>
  <c r="C10" i="3"/>
  <c r="C5" i="3"/>
  <c r="B6" i="3"/>
  <c r="B7" i="3"/>
  <c r="B8" i="3"/>
  <c r="B9" i="3"/>
  <c r="B10" i="3"/>
  <c r="B5" i="3"/>
  <c r="C14" i="4"/>
  <c r="A7" i="4"/>
  <c r="A8" i="4"/>
  <c r="A9" i="4"/>
  <c r="A10" i="4"/>
  <c r="A11" i="4"/>
  <c r="A12" i="4"/>
  <c r="A6" i="4"/>
  <c r="D7" i="4"/>
  <c r="D8" i="4"/>
  <c r="D9" i="4"/>
  <c r="D10" i="4"/>
  <c r="D11" i="4"/>
  <c r="D12" i="4"/>
  <c r="D6" i="4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" i="2"/>
  <c r="B7" i="4"/>
  <c r="B8" i="4"/>
  <c r="B9" i="4"/>
  <c r="B10" i="4"/>
  <c r="B11" i="4"/>
  <c r="B12" i="4"/>
  <c r="B6" i="4"/>
  <c r="C6" i="4" l="1"/>
  <c r="C7" i="4"/>
  <c r="C8" i="4"/>
  <c r="C9" i="4"/>
  <c r="C10" i="4"/>
  <c r="C11" i="4"/>
  <c r="C12" i="4"/>
</calcChain>
</file>

<file path=xl/sharedStrings.xml><?xml version="1.0" encoding="utf-8"?>
<sst xmlns="http://schemas.openxmlformats.org/spreadsheetml/2006/main" count="12" uniqueCount="9">
  <si>
    <t>k_incl</t>
  </si>
  <si>
    <t>keq_arth</t>
  </si>
  <si>
    <t>keq</t>
  </si>
  <si>
    <t>dH/dz</t>
  </si>
  <si>
    <t>q</t>
  </si>
  <si>
    <t>k_overall</t>
  </si>
  <si>
    <t>dH1</t>
  </si>
  <si>
    <t>dH2</t>
  </si>
  <si>
    <t>dH3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</si>
</sst>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topLeftCell="O4" workbookViewId="0">
      <selection activeCell="Q8" sqref="Q8"/>
    </sheetView>
  </sheetViews>
  <sheetFormatPr defaultRowHeight="15" x14ac:dyDescent="0.25"/>
  <sheetData>
    <row r="1" spans="1:25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 x14ac:dyDescent="0.25">
      <c r="A2">
        <v>20</v>
      </c>
      <c r="B2">
        <v>19.583334000000001</v>
      </c>
      <c r="C2">
        <v>19.166665999999999</v>
      </c>
      <c r="D2">
        <v>18.75</v>
      </c>
      <c r="E2">
        <v>18.333334000000001</v>
      </c>
      <c r="F2">
        <v>17.916665999999999</v>
      </c>
      <c r="G2">
        <v>17.5</v>
      </c>
      <c r="H2">
        <v>17.083334000000001</v>
      </c>
      <c r="I2">
        <v>16.666665999999999</v>
      </c>
      <c r="J2">
        <v>16.25</v>
      </c>
      <c r="K2">
        <v>15.833333</v>
      </c>
      <c r="L2">
        <v>15.416667</v>
      </c>
      <c r="M2">
        <v>15</v>
      </c>
      <c r="N2">
        <v>14.583333</v>
      </c>
      <c r="O2">
        <v>14.166667</v>
      </c>
      <c r="P2">
        <v>13.75</v>
      </c>
      <c r="Q2">
        <v>13.333333</v>
      </c>
      <c r="R2">
        <v>12.916667</v>
      </c>
      <c r="S2">
        <v>12.5</v>
      </c>
      <c r="T2">
        <v>12.083333</v>
      </c>
      <c r="U2">
        <v>11.666667</v>
      </c>
      <c r="V2">
        <v>11.25</v>
      </c>
      <c r="W2">
        <v>10.833333</v>
      </c>
      <c r="X2">
        <v>10.416667</v>
      </c>
      <c r="Y2">
        <v>10</v>
      </c>
    </row>
    <row r="3" spans="1:25" x14ac:dyDescent="0.25">
      <c r="A3">
        <v>20</v>
      </c>
      <c r="B3">
        <v>19.583334000000001</v>
      </c>
      <c r="C3">
        <v>19.166665999999999</v>
      </c>
      <c r="D3">
        <v>18.75</v>
      </c>
      <c r="E3">
        <v>18.333334000000001</v>
      </c>
      <c r="F3">
        <v>17.916665999999999</v>
      </c>
      <c r="G3">
        <v>17.5</v>
      </c>
      <c r="H3">
        <v>17.083334000000001</v>
      </c>
      <c r="I3">
        <v>16.666665999999999</v>
      </c>
      <c r="J3">
        <v>16.25</v>
      </c>
      <c r="K3">
        <v>15.833333</v>
      </c>
      <c r="L3">
        <v>15.416665999999999</v>
      </c>
      <c r="M3">
        <v>15</v>
      </c>
      <c r="N3">
        <v>14.583333</v>
      </c>
      <c r="O3">
        <v>14.166667</v>
      </c>
      <c r="P3">
        <v>13.75</v>
      </c>
      <c r="Q3">
        <v>13.333333</v>
      </c>
      <c r="R3">
        <v>12.916667</v>
      </c>
      <c r="S3">
        <v>12.5</v>
      </c>
      <c r="T3">
        <v>12.083333</v>
      </c>
      <c r="U3">
        <v>11.666667</v>
      </c>
      <c r="V3">
        <v>11.25</v>
      </c>
      <c r="W3">
        <v>10.833333</v>
      </c>
      <c r="X3">
        <v>10.416667</v>
      </c>
      <c r="Y3">
        <v>10</v>
      </c>
    </row>
    <row r="4" spans="1:25" x14ac:dyDescent="0.25">
      <c r="A4">
        <v>20</v>
      </c>
      <c r="B4">
        <v>19.583334000000001</v>
      </c>
      <c r="C4">
        <v>19.166665999999999</v>
      </c>
      <c r="D4">
        <v>18.75</v>
      </c>
      <c r="E4">
        <v>18.333334000000001</v>
      </c>
      <c r="F4">
        <v>17.916665999999999</v>
      </c>
      <c r="G4">
        <v>17.5</v>
      </c>
      <c r="H4">
        <v>17.083334000000001</v>
      </c>
      <c r="I4">
        <v>16.666665999999999</v>
      </c>
      <c r="J4">
        <v>16.25</v>
      </c>
      <c r="K4">
        <v>15.833333</v>
      </c>
      <c r="L4">
        <v>15.416667</v>
      </c>
      <c r="M4">
        <v>15</v>
      </c>
      <c r="N4">
        <v>14.583333</v>
      </c>
      <c r="O4">
        <v>14.166667</v>
      </c>
      <c r="P4">
        <v>13.75</v>
      </c>
      <c r="Q4">
        <v>13.333333</v>
      </c>
      <c r="R4">
        <v>12.916667</v>
      </c>
      <c r="S4">
        <v>12.5</v>
      </c>
      <c r="T4">
        <v>12.083333</v>
      </c>
      <c r="U4">
        <v>11.666667</v>
      </c>
      <c r="V4">
        <v>11.25</v>
      </c>
      <c r="W4">
        <v>10.833333</v>
      </c>
      <c r="X4">
        <v>10.416667</v>
      </c>
      <c r="Y4">
        <v>10</v>
      </c>
    </row>
    <row r="5" spans="1:25" x14ac:dyDescent="0.25">
      <c r="A5">
        <v>20</v>
      </c>
      <c r="B5">
        <v>19.583334000000001</v>
      </c>
      <c r="C5">
        <v>19.166665999999999</v>
      </c>
      <c r="D5">
        <v>18.75</v>
      </c>
      <c r="E5">
        <v>18.333334000000001</v>
      </c>
      <c r="F5">
        <v>17.916665999999999</v>
      </c>
      <c r="G5">
        <v>17.5</v>
      </c>
      <c r="H5">
        <v>17.083334000000001</v>
      </c>
      <c r="I5">
        <v>16.666665999999999</v>
      </c>
      <c r="J5">
        <v>16.25</v>
      </c>
      <c r="K5">
        <v>15.833333</v>
      </c>
      <c r="L5">
        <v>15.416665999999999</v>
      </c>
      <c r="M5">
        <v>15</v>
      </c>
      <c r="N5">
        <v>14.583333</v>
      </c>
      <c r="O5">
        <v>14.166665999999999</v>
      </c>
      <c r="P5">
        <v>13.75</v>
      </c>
      <c r="Q5">
        <v>13.333333</v>
      </c>
      <c r="R5">
        <v>12.916667</v>
      </c>
      <c r="S5">
        <v>12.5</v>
      </c>
      <c r="T5">
        <v>12.083333</v>
      </c>
      <c r="U5">
        <v>11.666667</v>
      </c>
      <c r="V5">
        <v>11.25</v>
      </c>
      <c r="W5">
        <v>10.833333</v>
      </c>
      <c r="X5">
        <v>10.416667</v>
      </c>
      <c r="Y5">
        <v>10</v>
      </c>
    </row>
    <row r="6" spans="1:25" x14ac:dyDescent="0.25">
      <c r="A6">
        <v>20</v>
      </c>
      <c r="B6">
        <v>19.583334000000001</v>
      </c>
      <c r="C6">
        <v>19.166665999999999</v>
      </c>
      <c r="D6">
        <v>18.75</v>
      </c>
      <c r="E6">
        <v>18.333334000000001</v>
      </c>
      <c r="F6">
        <v>17.916665999999999</v>
      </c>
      <c r="G6">
        <v>17.5</v>
      </c>
      <c r="H6">
        <v>17.083334000000001</v>
      </c>
      <c r="I6">
        <v>16.666665999999999</v>
      </c>
      <c r="J6">
        <v>16.25</v>
      </c>
      <c r="K6">
        <v>15.833333</v>
      </c>
      <c r="L6">
        <v>15.416665999999999</v>
      </c>
      <c r="M6">
        <v>15</v>
      </c>
      <c r="N6">
        <v>14.583333</v>
      </c>
      <c r="O6">
        <v>14.166667</v>
      </c>
      <c r="P6">
        <v>13.75</v>
      </c>
      <c r="Q6">
        <v>13.333333</v>
      </c>
      <c r="R6">
        <v>12.916667</v>
      </c>
      <c r="S6">
        <v>12.5</v>
      </c>
      <c r="T6">
        <v>12.083333</v>
      </c>
      <c r="U6">
        <v>11.666667</v>
      </c>
      <c r="V6">
        <v>11.25</v>
      </c>
      <c r="W6">
        <v>10.833333</v>
      </c>
      <c r="X6">
        <v>10.416667</v>
      </c>
      <c r="Y6">
        <v>10</v>
      </c>
    </row>
    <row r="7" spans="1:25" x14ac:dyDescent="0.25">
      <c r="A7">
        <v>20</v>
      </c>
      <c r="B7">
        <v>19.583334000000001</v>
      </c>
      <c r="C7">
        <v>19.166665999999999</v>
      </c>
      <c r="D7">
        <v>18.75</v>
      </c>
      <c r="E7">
        <v>18.333334000000001</v>
      </c>
      <c r="F7">
        <v>17.916665999999999</v>
      </c>
      <c r="G7">
        <v>17.5</v>
      </c>
      <c r="H7">
        <v>17.083334000000001</v>
      </c>
      <c r="I7">
        <v>16.666665999999999</v>
      </c>
      <c r="J7">
        <v>16.25</v>
      </c>
      <c r="K7">
        <v>15.833333</v>
      </c>
      <c r="L7">
        <v>15.416665999999999</v>
      </c>
      <c r="M7">
        <v>15</v>
      </c>
      <c r="N7">
        <v>14.583333</v>
      </c>
      <c r="O7">
        <v>14.166667</v>
      </c>
      <c r="P7">
        <v>13.75</v>
      </c>
      <c r="Q7">
        <v>13.333333</v>
      </c>
      <c r="R7">
        <v>12.916667</v>
      </c>
      <c r="S7">
        <v>12.5</v>
      </c>
      <c r="T7">
        <v>12.083333</v>
      </c>
      <c r="U7">
        <v>11.666667</v>
      </c>
      <c r="V7">
        <v>11.25</v>
      </c>
      <c r="W7">
        <v>10.833333</v>
      </c>
      <c r="X7">
        <v>10.416667</v>
      </c>
      <c r="Y7">
        <v>10</v>
      </c>
    </row>
    <row r="8" spans="1:25" x14ac:dyDescent="0.25">
      <c r="A8">
        <v>20</v>
      </c>
      <c r="B8">
        <v>19.583334000000001</v>
      </c>
      <c r="C8">
        <v>19.166665999999999</v>
      </c>
      <c r="D8">
        <v>18.75</v>
      </c>
      <c r="E8">
        <v>18.333334000000001</v>
      </c>
      <c r="F8">
        <v>17.916665999999999</v>
      </c>
      <c r="G8">
        <v>17.5</v>
      </c>
      <c r="H8">
        <v>17.083334000000001</v>
      </c>
      <c r="I8">
        <v>16.666665999999999</v>
      </c>
      <c r="J8">
        <v>16.25</v>
      </c>
      <c r="K8">
        <v>15.833333</v>
      </c>
      <c r="L8">
        <v>15.416667</v>
      </c>
      <c r="M8">
        <v>15</v>
      </c>
      <c r="N8">
        <v>14.583333</v>
      </c>
      <c r="O8">
        <v>14.166667</v>
      </c>
      <c r="P8">
        <v>13.75</v>
      </c>
      <c r="Q8">
        <v>13.333333</v>
      </c>
      <c r="R8">
        <v>12.916665999999999</v>
      </c>
      <c r="S8">
        <v>12.5</v>
      </c>
      <c r="T8">
        <v>12.083333</v>
      </c>
      <c r="U8">
        <v>11.666667</v>
      </c>
      <c r="V8">
        <v>11.25</v>
      </c>
      <c r="W8">
        <v>10.833333</v>
      </c>
      <c r="X8">
        <v>10.416667</v>
      </c>
      <c r="Y8">
        <v>10</v>
      </c>
    </row>
    <row r="9" spans="1:25" x14ac:dyDescent="0.25">
      <c r="A9">
        <v>20</v>
      </c>
      <c r="B9">
        <v>19.583334000000001</v>
      </c>
      <c r="C9">
        <v>19.166665999999999</v>
      </c>
      <c r="D9">
        <v>18.75</v>
      </c>
      <c r="E9">
        <v>18.333334000000001</v>
      </c>
      <c r="F9">
        <v>17.916665999999999</v>
      </c>
      <c r="G9">
        <v>17.5</v>
      </c>
      <c r="H9">
        <v>17.083334000000001</v>
      </c>
      <c r="I9">
        <v>16.666665999999999</v>
      </c>
      <c r="J9">
        <v>16.25</v>
      </c>
      <c r="K9">
        <v>15.833333</v>
      </c>
      <c r="L9">
        <v>15.416667</v>
      </c>
      <c r="M9">
        <v>15</v>
      </c>
      <c r="N9">
        <v>14.583333</v>
      </c>
      <c r="O9">
        <v>14.166667</v>
      </c>
      <c r="P9">
        <v>13.75</v>
      </c>
      <c r="Q9">
        <v>13.333333</v>
      </c>
      <c r="R9">
        <v>12.916665999999999</v>
      </c>
      <c r="S9">
        <v>12.5</v>
      </c>
      <c r="T9">
        <v>12.083333</v>
      </c>
      <c r="U9">
        <v>11.666667</v>
      </c>
      <c r="V9">
        <v>11.25</v>
      </c>
      <c r="W9">
        <v>10.833333</v>
      </c>
      <c r="X9">
        <v>10.416667</v>
      </c>
      <c r="Y9">
        <v>10</v>
      </c>
    </row>
    <row r="10" spans="1:25" x14ac:dyDescent="0.25">
      <c r="A10">
        <v>20</v>
      </c>
      <c r="B10">
        <v>19.583334000000001</v>
      </c>
      <c r="C10">
        <v>19.166665999999999</v>
      </c>
      <c r="D10">
        <v>18.75</v>
      </c>
      <c r="E10">
        <v>18.333334000000001</v>
      </c>
      <c r="F10">
        <v>17.916665999999999</v>
      </c>
      <c r="G10">
        <v>17.5</v>
      </c>
      <c r="H10">
        <v>17.083334000000001</v>
      </c>
      <c r="I10">
        <v>16.666665999999999</v>
      </c>
      <c r="J10">
        <v>16.25</v>
      </c>
      <c r="K10">
        <v>15.833333</v>
      </c>
      <c r="L10">
        <v>15.416667</v>
      </c>
      <c r="M10">
        <v>15</v>
      </c>
      <c r="N10">
        <v>14.583333</v>
      </c>
      <c r="O10">
        <v>14.166667</v>
      </c>
      <c r="P10">
        <v>13.75</v>
      </c>
      <c r="Q10">
        <v>13.333333</v>
      </c>
      <c r="R10">
        <v>12.916667</v>
      </c>
      <c r="S10">
        <v>12.5</v>
      </c>
      <c r="T10">
        <v>12.083333</v>
      </c>
      <c r="U10">
        <v>11.666665999999999</v>
      </c>
      <c r="V10">
        <v>11.25</v>
      </c>
      <c r="W10">
        <v>10.833333</v>
      </c>
      <c r="X10">
        <v>10.416667</v>
      </c>
      <c r="Y10">
        <v>10</v>
      </c>
    </row>
    <row r="11" spans="1:25" x14ac:dyDescent="0.25">
      <c r="A11">
        <v>20</v>
      </c>
      <c r="B11">
        <v>19.583334000000001</v>
      </c>
      <c r="C11">
        <v>19.166665999999999</v>
      </c>
      <c r="D11">
        <v>18.75</v>
      </c>
      <c r="E11">
        <v>18.333334000000001</v>
      </c>
      <c r="F11">
        <v>17.916665999999999</v>
      </c>
      <c r="G11">
        <v>17.5</v>
      </c>
      <c r="H11">
        <v>17.083334000000001</v>
      </c>
      <c r="I11">
        <v>16.666665999999999</v>
      </c>
      <c r="J11">
        <v>16.25</v>
      </c>
      <c r="K11">
        <v>15.833333</v>
      </c>
      <c r="L11">
        <v>15.416667</v>
      </c>
      <c r="M11">
        <v>15</v>
      </c>
      <c r="N11">
        <v>14.583333</v>
      </c>
      <c r="O11">
        <v>14.166665999999999</v>
      </c>
      <c r="P11">
        <v>13.75</v>
      </c>
      <c r="Q11">
        <v>13.333333</v>
      </c>
      <c r="R11">
        <v>12.916667</v>
      </c>
      <c r="S11">
        <v>12.5</v>
      </c>
      <c r="T11">
        <v>12.083333</v>
      </c>
      <c r="U11">
        <v>11.666667</v>
      </c>
      <c r="V11">
        <v>11.25</v>
      </c>
      <c r="W11">
        <v>10.833333</v>
      </c>
      <c r="X11">
        <v>10.416667</v>
      </c>
      <c r="Y11">
        <v>10</v>
      </c>
    </row>
    <row r="12" spans="1:25" x14ac:dyDescent="0.25">
      <c r="A12">
        <v>20</v>
      </c>
      <c r="B12">
        <v>19.583334000000001</v>
      </c>
      <c r="C12">
        <v>19.166665999999999</v>
      </c>
      <c r="D12">
        <v>18.75</v>
      </c>
      <c r="E12">
        <v>18.333334000000001</v>
      </c>
      <c r="F12">
        <v>17.916665999999999</v>
      </c>
      <c r="G12">
        <v>17.5</v>
      </c>
      <c r="H12">
        <v>17.083334000000001</v>
      </c>
      <c r="I12">
        <v>16.666665999999999</v>
      </c>
      <c r="J12">
        <v>16.25</v>
      </c>
      <c r="K12">
        <v>15.833333</v>
      </c>
      <c r="L12">
        <v>15.416667</v>
      </c>
      <c r="M12">
        <v>15</v>
      </c>
      <c r="N12">
        <v>14.583333</v>
      </c>
      <c r="O12">
        <v>14.166665999999999</v>
      </c>
      <c r="P12">
        <v>13.75</v>
      </c>
      <c r="Q12">
        <v>13.333333</v>
      </c>
      <c r="R12">
        <v>12.916667</v>
      </c>
      <c r="S12">
        <v>12.5</v>
      </c>
      <c r="T12">
        <v>12.083333</v>
      </c>
      <c r="U12">
        <v>11.666667</v>
      </c>
      <c r="V12">
        <v>11.25</v>
      </c>
      <c r="W12">
        <v>10.833333</v>
      </c>
      <c r="X12">
        <v>10.416667</v>
      </c>
      <c r="Y12">
        <v>10</v>
      </c>
    </row>
    <row r="13" spans="1:25" x14ac:dyDescent="0.25">
      <c r="A13">
        <v>20</v>
      </c>
      <c r="B13">
        <v>19.583334000000001</v>
      </c>
      <c r="C13">
        <v>19.166665999999999</v>
      </c>
      <c r="D13">
        <v>18.75</v>
      </c>
      <c r="E13">
        <v>18.333334000000001</v>
      </c>
      <c r="F13">
        <v>17.916665999999999</v>
      </c>
      <c r="G13">
        <v>17.5</v>
      </c>
      <c r="H13">
        <v>17.083334000000001</v>
      </c>
      <c r="I13">
        <v>16.666665999999999</v>
      </c>
      <c r="J13">
        <v>16.25</v>
      </c>
      <c r="K13">
        <v>15.833333</v>
      </c>
      <c r="L13">
        <v>15.416667</v>
      </c>
      <c r="M13">
        <v>15</v>
      </c>
      <c r="N13">
        <v>14.583333</v>
      </c>
      <c r="O13">
        <v>14.166665999999999</v>
      </c>
      <c r="P13">
        <v>13.75</v>
      </c>
      <c r="Q13">
        <v>13.333333</v>
      </c>
      <c r="R13">
        <v>12.916665999999999</v>
      </c>
      <c r="S13">
        <v>12.5</v>
      </c>
      <c r="T13">
        <v>12.083333</v>
      </c>
      <c r="U13">
        <v>11.666667</v>
      </c>
      <c r="V13">
        <v>11.25</v>
      </c>
      <c r="W13">
        <v>10.833333</v>
      </c>
      <c r="X13">
        <v>10.416667</v>
      </c>
      <c r="Y13">
        <v>10</v>
      </c>
    </row>
    <row r="14" spans="1:25" x14ac:dyDescent="0.25">
      <c r="A14">
        <v>20</v>
      </c>
      <c r="B14">
        <v>19.583334000000001</v>
      </c>
      <c r="C14">
        <v>19.166665999999999</v>
      </c>
      <c r="D14">
        <v>18.75</v>
      </c>
      <c r="E14">
        <v>18.333334000000001</v>
      </c>
      <c r="F14">
        <v>17.916665999999999</v>
      </c>
      <c r="G14">
        <v>17.5</v>
      </c>
      <c r="H14">
        <v>17.083334000000001</v>
      </c>
      <c r="I14">
        <v>16.666665999999999</v>
      </c>
      <c r="J14">
        <v>16.25</v>
      </c>
      <c r="K14">
        <v>15.833333</v>
      </c>
      <c r="L14">
        <v>15.416667</v>
      </c>
      <c r="M14">
        <v>15</v>
      </c>
      <c r="N14">
        <v>14.583333</v>
      </c>
      <c r="O14">
        <v>14.166665999999999</v>
      </c>
      <c r="P14">
        <v>13.75</v>
      </c>
      <c r="Q14">
        <v>13.333333</v>
      </c>
      <c r="R14">
        <v>12.916665999999999</v>
      </c>
      <c r="S14">
        <v>12.5</v>
      </c>
      <c r="T14">
        <v>12.083333</v>
      </c>
      <c r="U14">
        <v>11.666667</v>
      </c>
      <c r="V14">
        <v>11.25</v>
      </c>
      <c r="W14">
        <v>10.833333</v>
      </c>
      <c r="X14">
        <v>10.416667</v>
      </c>
      <c r="Y14">
        <v>10</v>
      </c>
    </row>
    <row r="15" spans="1:25" x14ac:dyDescent="0.25">
      <c r="A15">
        <v>20</v>
      </c>
      <c r="B15">
        <v>19.583334000000001</v>
      </c>
      <c r="C15">
        <v>19.166665999999999</v>
      </c>
      <c r="D15">
        <v>18.75</v>
      </c>
      <c r="E15">
        <v>18.333334000000001</v>
      </c>
      <c r="F15">
        <v>17.916665999999999</v>
      </c>
      <c r="G15">
        <v>17.5</v>
      </c>
      <c r="H15">
        <v>17.083334000000001</v>
      </c>
      <c r="I15">
        <v>16.666665999999999</v>
      </c>
      <c r="J15">
        <v>16.25</v>
      </c>
      <c r="K15">
        <v>15.833333</v>
      </c>
      <c r="L15">
        <v>15.416667</v>
      </c>
      <c r="M15">
        <v>15</v>
      </c>
      <c r="N15">
        <v>14.583333</v>
      </c>
      <c r="O15">
        <v>14.166665999999999</v>
      </c>
      <c r="P15">
        <v>13.75</v>
      </c>
      <c r="Q15">
        <v>13.333333</v>
      </c>
      <c r="R15">
        <v>12.916665999999999</v>
      </c>
      <c r="S15">
        <v>12.5</v>
      </c>
      <c r="T15">
        <v>12.083333</v>
      </c>
      <c r="U15">
        <v>11.666667</v>
      </c>
      <c r="V15">
        <v>11.25</v>
      </c>
      <c r="W15">
        <v>10.833333</v>
      </c>
      <c r="X15">
        <v>10.416667</v>
      </c>
      <c r="Y15">
        <v>10</v>
      </c>
    </row>
    <row r="16" spans="1:25" x14ac:dyDescent="0.25">
      <c r="A16">
        <v>20</v>
      </c>
      <c r="B16">
        <v>19.583334000000001</v>
      </c>
      <c r="C16">
        <v>19.166665999999999</v>
      </c>
      <c r="D16">
        <v>18.75</v>
      </c>
      <c r="E16">
        <v>18.333334000000001</v>
      </c>
      <c r="F16">
        <v>17.916665999999999</v>
      </c>
      <c r="G16">
        <v>17.5</v>
      </c>
      <c r="H16">
        <v>17.083334000000001</v>
      </c>
      <c r="I16">
        <v>16.666665999999999</v>
      </c>
      <c r="J16">
        <v>16.25</v>
      </c>
      <c r="K16">
        <v>15.833333</v>
      </c>
      <c r="L16">
        <v>15.416665999999999</v>
      </c>
      <c r="M16">
        <v>15</v>
      </c>
      <c r="N16">
        <v>14.583333</v>
      </c>
      <c r="O16">
        <v>14.166665999999999</v>
      </c>
      <c r="P16">
        <v>13.75</v>
      </c>
      <c r="Q16">
        <v>13.333333</v>
      </c>
      <c r="R16">
        <v>12.916665999999999</v>
      </c>
      <c r="S16">
        <v>12.5</v>
      </c>
      <c r="T16">
        <v>12.083333</v>
      </c>
      <c r="U16">
        <v>11.666667</v>
      </c>
      <c r="V16">
        <v>11.25</v>
      </c>
      <c r="W16">
        <v>10.833333</v>
      </c>
      <c r="X16">
        <v>10.416667</v>
      </c>
      <c r="Y16">
        <v>10</v>
      </c>
    </row>
    <row r="17" spans="1:25" x14ac:dyDescent="0.25">
      <c r="A17">
        <v>20</v>
      </c>
      <c r="B17">
        <v>19.583334000000001</v>
      </c>
      <c r="C17">
        <v>19.166665999999999</v>
      </c>
      <c r="D17">
        <v>18.75</v>
      </c>
      <c r="E17">
        <v>18.333334000000001</v>
      </c>
      <c r="F17">
        <v>17.916665999999999</v>
      </c>
      <c r="G17">
        <v>17.5</v>
      </c>
      <c r="H17">
        <v>17.083334000000001</v>
      </c>
      <c r="I17">
        <v>16.666665999999999</v>
      </c>
      <c r="J17">
        <v>16.25</v>
      </c>
      <c r="K17">
        <v>15.833333</v>
      </c>
      <c r="L17">
        <v>15.416665999999999</v>
      </c>
      <c r="M17">
        <v>15</v>
      </c>
      <c r="N17">
        <v>14.583333</v>
      </c>
      <c r="O17">
        <v>14.166665999999999</v>
      </c>
      <c r="P17">
        <v>13.75</v>
      </c>
      <c r="Q17">
        <v>13.333333</v>
      </c>
      <c r="R17">
        <v>12.916667</v>
      </c>
      <c r="S17">
        <v>12.5</v>
      </c>
      <c r="T17">
        <v>12.083333</v>
      </c>
      <c r="U17">
        <v>11.666667</v>
      </c>
      <c r="V17">
        <v>11.25</v>
      </c>
      <c r="W17">
        <v>10.833333</v>
      </c>
      <c r="X17">
        <v>10.416667</v>
      </c>
      <c r="Y17">
        <v>10</v>
      </c>
    </row>
    <row r="18" spans="1:25" x14ac:dyDescent="0.25">
      <c r="A18">
        <v>20</v>
      </c>
      <c r="B18">
        <v>19.583334000000001</v>
      </c>
      <c r="C18">
        <v>19.166665999999999</v>
      </c>
      <c r="D18">
        <v>18.75</v>
      </c>
      <c r="E18">
        <v>18.333334000000001</v>
      </c>
      <c r="F18">
        <v>17.916665999999999</v>
      </c>
      <c r="G18">
        <v>17.5</v>
      </c>
      <c r="H18">
        <v>17.083334000000001</v>
      </c>
      <c r="I18">
        <v>16.666665999999999</v>
      </c>
      <c r="J18">
        <v>16.25</v>
      </c>
      <c r="K18">
        <v>15.833333</v>
      </c>
      <c r="L18">
        <v>15.416665999999999</v>
      </c>
      <c r="M18">
        <v>15</v>
      </c>
      <c r="N18">
        <v>14.583333</v>
      </c>
      <c r="O18">
        <v>14.166667</v>
      </c>
      <c r="P18">
        <v>13.75</v>
      </c>
      <c r="Q18">
        <v>13.333333</v>
      </c>
      <c r="R18">
        <v>12.916667</v>
      </c>
      <c r="S18">
        <v>12.5</v>
      </c>
      <c r="T18">
        <v>12.083333</v>
      </c>
      <c r="U18">
        <v>11.666667</v>
      </c>
      <c r="V18">
        <v>11.25</v>
      </c>
      <c r="W18">
        <v>10.833333</v>
      </c>
      <c r="X18">
        <v>10.416667</v>
      </c>
      <c r="Y18">
        <v>10</v>
      </c>
    </row>
    <row r="19" spans="1:25" x14ac:dyDescent="0.25">
      <c r="A19">
        <v>20</v>
      </c>
      <c r="B19">
        <v>19.583334000000001</v>
      </c>
      <c r="C19">
        <v>19.166665999999999</v>
      </c>
      <c r="D19">
        <v>18.75</v>
      </c>
      <c r="E19">
        <v>18.333334000000001</v>
      </c>
      <c r="F19">
        <v>17.916665999999999</v>
      </c>
      <c r="G19">
        <v>17.5</v>
      </c>
      <c r="H19">
        <v>17.083334000000001</v>
      </c>
      <c r="I19">
        <v>16.666665999999999</v>
      </c>
      <c r="J19">
        <v>16.25</v>
      </c>
      <c r="K19">
        <v>15.833333</v>
      </c>
      <c r="L19">
        <v>15.416665999999999</v>
      </c>
      <c r="M19">
        <v>15</v>
      </c>
      <c r="N19">
        <v>14.583333</v>
      </c>
      <c r="O19">
        <v>14.166667</v>
      </c>
      <c r="P19">
        <v>13.75</v>
      </c>
      <c r="Q19">
        <v>13.333333</v>
      </c>
      <c r="R19">
        <v>12.916667</v>
      </c>
      <c r="S19">
        <v>12.5</v>
      </c>
      <c r="T19">
        <v>12.083333</v>
      </c>
      <c r="U19">
        <v>11.666667</v>
      </c>
      <c r="V19">
        <v>11.25</v>
      </c>
      <c r="W19">
        <v>10.833333</v>
      </c>
      <c r="X19">
        <v>10.416667</v>
      </c>
      <c r="Y19">
        <v>10</v>
      </c>
    </row>
    <row r="20" spans="1:25" x14ac:dyDescent="0.25">
      <c r="A20">
        <v>20</v>
      </c>
      <c r="B20">
        <v>19.583334000000001</v>
      </c>
      <c r="C20">
        <v>19.166665999999999</v>
      </c>
      <c r="D20">
        <v>18.75</v>
      </c>
      <c r="E20">
        <v>18.333334000000001</v>
      </c>
      <c r="F20">
        <v>17.916665999999999</v>
      </c>
      <c r="G20">
        <v>17.5</v>
      </c>
      <c r="H20">
        <v>17.083334000000001</v>
      </c>
      <c r="I20">
        <v>16.666665999999999</v>
      </c>
      <c r="J20">
        <v>16.25</v>
      </c>
      <c r="K20">
        <v>15.833333</v>
      </c>
      <c r="L20">
        <v>15.416665999999999</v>
      </c>
      <c r="M20">
        <v>15</v>
      </c>
      <c r="N20">
        <v>14.583333</v>
      </c>
      <c r="O20">
        <v>14.166667</v>
      </c>
      <c r="P20">
        <v>13.75</v>
      </c>
      <c r="Q20">
        <v>13.333333</v>
      </c>
      <c r="R20">
        <v>12.916667</v>
      </c>
      <c r="S20">
        <v>12.5</v>
      </c>
      <c r="T20">
        <v>12.083333</v>
      </c>
      <c r="U20">
        <v>11.666667</v>
      </c>
      <c r="V20">
        <v>11.25</v>
      </c>
      <c r="W20">
        <v>10.833333</v>
      </c>
      <c r="X20">
        <v>10.416667</v>
      </c>
      <c r="Y20">
        <v>10</v>
      </c>
    </row>
    <row r="21" spans="1:25" x14ac:dyDescent="0.25">
      <c r="A21">
        <v>20</v>
      </c>
      <c r="B21">
        <v>19.583334000000001</v>
      </c>
      <c r="C21">
        <v>19.166665999999999</v>
      </c>
      <c r="D21">
        <v>18.75</v>
      </c>
      <c r="E21">
        <v>18.333334000000001</v>
      </c>
      <c r="F21">
        <v>17.916665999999999</v>
      </c>
      <c r="G21">
        <v>17.5</v>
      </c>
      <c r="H21">
        <v>17.083334000000001</v>
      </c>
      <c r="I21">
        <v>16.666665999999999</v>
      </c>
      <c r="J21">
        <v>16.25</v>
      </c>
      <c r="K21">
        <v>15.833333</v>
      </c>
      <c r="L21">
        <v>15.416667</v>
      </c>
      <c r="M21">
        <v>15</v>
      </c>
      <c r="N21">
        <v>14.583333</v>
      </c>
      <c r="O21">
        <v>14.166667</v>
      </c>
      <c r="P21">
        <v>13.75</v>
      </c>
      <c r="Q21">
        <v>13.333333</v>
      </c>
      <c r="R21">
        <v>12.916667</v>
      </c>
      <c r="S21">
        <v>12.5</v>
      </c>
      <c r="T21">
        <v>12.083333</v>
      </c>
      <c r="U21">
        <v>11.666667</v>
      </c>
      <c r="V21">
        <v>11.25</v>
      </c>
      <c r="W21">
        <v>10.833333</v>
      </c>
      <c r="X21">
        <v>10.416667</v>
      </c>
      <c r="Y21">
        <v>10</v>
      </c>
    </row>
    <row r="22" spans="1:25" x14ac:dyDescent="0.25">
      <c r="A22">
        <v>20</v>
      </c>
      <c r="B22">
        <v>19.583334000000001</v>
      </c>
      <c r="C22">
        <v>19.166665999999999</v>
      </c>
      <c r="D22">
        <v>18.75</v>
      </c>
      <c r="E22">
        <v>18.333334000000001</v>
      </c>
      <c r="F22">
        <v>17.916665999999999</v>
      </c>
      <c r="G22">
        <v>17.5</v>
      </c>
      <c r="H22">
        <v>17.083334000000001</v>
      </c>
      <c r="I22">
        <v>16.666665999999999</v>
      </c>
      <c r="J22">
        <v>16.25</v>
      </c>
      <c r="K22">
        <v>15.833333</v>
      </c>
      <c r="L22">
        <v>15.416667</v>
      </c>
      <c r="M22">
        <v>15</v>
      </c>
      <c r="N22">
        <v>14.583333</v>
      </c>
      <c r="O22">
        <v>14.166667</v>
      </c>
      <c r="P22">
        <v>13.75</v>
      </c>
      <c r="Q22">
        <v>13.333333</v>
      </c>
      <c r="R22">
        <v>12.916667</v>
      </c>
      <c r="S22">
        <v>12.5</v>
      </c>
      <c r="T22">
        <v>12.083333</v>
      </c>
      <c r="U22">
        <v>11.666667</v>
      </c>
      <c r="V22">
        <v>11.25</v>
      </c>
      <c r="W22">
        <v>10.833333</v>
      </c>
      <c r="X22">
        <v>10.416667</v>
      </c>
      <c r="Y22">
        <v>10</v>
      </c>
    </row>
    <row r="23" spans="1:25" x14ac:dyDescent="0.25">
      <c r="A23">
        <v>20</v>
      </c>
      <c r="B23">
        <v>19.583334000000001</v>
      </c>
      <c r="C23">
        <v>19.166665999999999</v>
      </c>
      <c r="D23">
        <v>18.75</v>
      </c>
      <c r="E23">
        <v>18.333334000000001</v>
      </c>
      <c r="F23">
        <v>17.916665999999999</v>
      </c>
      <c r="G23">
        <v>17.5</v>
      </c>
      <c r="H23">
        <v>17.083334000000001</v>
      </c>
      <c r="I23">
        <v>16.666665999999999</v>
      </c>
      <c r="J23">
        <v>16.25</v>
      </c>
      <c r="K23">
        <v>15.833333</v>
      </c>
      <c r="L23">
        <v>15.416667</v>
      </c>
      <c r="M23">
        <v>15</v>
      </c>
      <c r="N23">
        <v>14.583333</v>
      </c>
      <c r="O23">
        <v>14.166667</v>
      </c>
      <c r="P23">
        <v>13.75</v>
      </c>
      <c r="Q23">
        <v>13.333333</v>
      </c>
      <c r="R23">
        <v>12.916667</v>
      </c>
      <c r="S23">
        <v>12.5</v>
      </c>
      <c r="T23">
        <v>12.083333</v>
      </c>
      <c r="U23">
        <v>11.666667</v>
      </c>
      <c r="V23">
        <v>11.25</v>
      </c>
      <c r="W23">
        <v>10.833333</v>
      </c>
      <c r="X23">
        <v>10.416667</v>
      </c>
      <c r="Y23">
        <v>10</v>
      </c>
    </row>
    <row r="24" spans="1:25" x14ac:dyDescent="0.25">
      <c r="A24">
        <v>20</v>
      </c>
      <c r="B24">
        <v>19.583334000000001</v>
      </c>
      <c r="C24">
        <v>19.166665999999999</v>
      </c>
      <c r="D24">
        <v>18.75</v>
      </c>
      <c r="E24">
        <v>18.333334000000001</v>
      </c>
      <c r="F24">
        <v>17.916665999999999</v>
      </c>
      <c r="G24">
        <v>17.5</v>
      </c>
      <c r="H24">
        <v>17.083334000000001</v>
      </c>
      <c r="I24">
        <v>16.666665999999999</v>
      </c>
      <c r="J24">
        <v>16.25</v>
      </c>
      <c r="K24">
        <v>15.833333</v>
      </c>
      <c r="L24">
        <v>15.416667</v>
      </c>
      <c r="M24">
        <v>15</v>
      </c>
      <c r="N24">
        <v>14.583333</v>
      </c>
      <c r="O24">
        <v>14.166667</v>
      </c>
      <c r="P24">
        <v>13.75</v>
      </c>
      <c r="Q24">
        <v>13.333333</v>
      </c>
      <c r="R24">
        <v>12.916667</v>
      </c>
      <c r="S24">
        <v>12.5</v>
      </c>
      <c r="T24">
        <v>12.083333</v>
      </c>
      <c r="U24">
        <v>11.666667</v>
      </c>
      <c r="V24">
        <v>11.25</v>
      </c>
      <c r="W24">
        <v>10.833333</v>
      </c>
      <c r="X24">
        <v>10.416667</v>
      </c>
      <c r="Y24">
        <v>10</v>
      </c>
    </row>
    <row r="25" spans="1:25" x14ac:dyDescent="0.25">
      <c r="A25">
        <v>20</v>
      </c>
      <c r="B25">
        <v>19.583334000000001</v>
      </c>
      <c r="C25">
        <v>19.166665999999999</v>
      </c>
      <c r="D25">
        <v>18.75</v>
      </c>
      <c r="E25">
        <v>18.333334000000001</v>
      </c>
      <c r="F25">
        <v>17.916665999999999</v>
      </c>
      <c r="G25">
        <v>17.5</v>
      </c>
      <c r="H25">
        <v>17.083334000000001</v>
      </c>
      <c r="I25">
        <v>16.666665999999999</v>
      </c>
      <c r="J25">
        <v>16.25</v>
      </c>
      <c r="K25">
        <v>15.833333</v>
      </c>
      <c r="L25">
        <v>15.416667</v>
      </c>
      <c r="M25">
        <v>15</v>
      </c>
      <c r="N25">
        <v>14.583334000000001</v>
      </c>
      <c r="O25">
        <v>14.166667</v>
      </c>
      <c r="P25">
        <v>13.75</v>
      </c>
      <c r="Q25">
        <v>13.333333</v>
      </c>
      <c r="R25">
        <v>12.916667</v>
      </c>
      <c r="S25">
        <v>12.5</v>
      </c>
      <c r="T25">
        <v>12.083333</v>
      </c>
      <c r="U25">
        <v>11.666667</v>
      </c>
      <c r="V25">
        <v>11.25</v>
      </c>
      <c r="W25">
        <v>10.833333</v>
      </c>
      <c r="X25">
        <v>10.416667</v>
      </c>
      <c r="Y25">
        <v>10</v>
      </c>
    </row>
    <row r="26" spans="1:25" x14ac:dyDescent="0.25">
      <c r="A26">
        <v>20</v>
      </c>
      <c r="B26">
        <v>19.583334000000001</v>
      </c>
      <c r="C26">
        <v>19.166665999999999</v>
      </c>
      <c r="D26">
        <v>18.75</v>
      </c>
      <c r="E26">
        <v>18.333334000000001</v>
      </c>
      <c r="F26">
        <v>17.916665999999999</v>
      </c>
      <c r="G26">
        <v>17.5</v>
      </c>
      <c r="H26">
        <v>17.083334000000001</v>
      </c>
      <c r="I26">
        <v>16.666665999999999</v>
      </c>
      <c r="J26">
        <v>16.25</v>
      </c>
      <c r="K26">
        <v>15.833333</v>
      </c>
      <c r="L26">
        <v>15.416667</v>
      </c>
      <c r="M26">
        <v>15</v>
      </c>
      <c r="N26">
        <v>14.583334000000001</v>
      </c>
      <c r="O26">
        <v>14.166667</v>
      </c>
      <c r="P26">
        <v>13.75</v>
      </c>
      <c r="Q26">
        <v>13.333333</v>
      </c>
      <c r="R26">
        <v>12.916667</v>
      </c>
      <c r="S26">
        <v>12.5</v>
      </c>
      <c r="T26">
        <v>12.083333</v>
      </c>
      <c r="U26">
        <v>11.666667</v>
      </c>
      <c r="V26">
        <v>11.25</v>
      </c>
      <c r="W26">
        <v>10.833333</v>
      </c>
      <c r="X26">
        <v>10.416667</v>
      </c>
      <c r="Y2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A9B34-9AC2-4045-AEA3-7BA8CD2B33AA}">
  <dimension ref="A2:Z29"/>
  <sheetViews>
    <sheetView tabSelected="1" topLeftCell="A17" zoomScale="130" zoomScaleNormal="130" workbookViewId="0">
      <selection activeCell="F28" sqref="F28"/>
    </sheetView>
  </sheetViews>
  <sheetFormatPr defaultRowHeight="15" x14ac:dyDescent="0.25"/>
  <sheetData>
    <row r="2" spans="1:26" x14ac:dyDescent="0.25">
      <c r="A2">
        <v>4.1666660000000002</v>
      </c>
      <c r="B2">
        <v>4.1666664999999998</v>
      </c>
      <c r="C2">
        <v>4.1666664999999998</v>
      </c>
      <c r="D2">
        <v>4.1666670000000003</v>
      </c>
      <c r="E2">
        <v>4.1666670000000003</v>
      </c>
      <c r="F2">
        <v>4.1666670000000003</v>
      </c>
      <c r="G2">
        <v>4.1666670000000003</v>
      </c>
      <c r="H2">
        <v>4.1666670000000003</v>
      </c>
      <c r="I2">
        <v>4.1666670000000003</v>
      </c>
      <c r="J2">
        <v>4.1666670000000003</v>
      </c>
      <c r="K2">
        <v>4.1666664999999998</v>
      </c>
      <c r="L2">
        <v>4.1666664999999998</v>
      </c>
      <c r="M2">
        <v>4.1666664999999998</v>
      </c>
      <c r="N2">
        <v>4.1666660000000002</v>
      </c>
      <c r="O2">
        <v>4.1666660000000002</v>
      </c>
      <c r="P2">
        <v>4.1666660000000002</v>
      </c>
      <c r="Q2">
        <v>4.1666664999999998</v>
      </c>
      <c r="R2">
        <v>4.1666670000000003</v>
      </c>
      <c r="S2">
        <v>4.1666670000000003</v>
      </c>
      <c r="T2">
        <v>4.1666670000000003</v>
      </c>
      <c r="U2">
        <v>4.1666664999999998</v>
      </c>
      <c r="V2">
        <v>4.1666664999999998</v>
      </c>
      <c r="W2">
        <v>4.1666670000000003</v>
      </c>
      <c r="X2">
        <v>4.1666660000000002</v>
      </c>
      <c r="Y2">
        <v>0</v>
      </c>
      <c r="Z2">
        <f>AVERAGE(A2:Y2)</f>
        <v>3.9999999600000011</v>
      </c>
    </row>
    <row r="3" spans="1:26" x14ac:dyDescent="0.25">
      <c r="A3">
        <v>4.1666660000000002</v>
      </c>
      <c r="B3">
        <v>4.1666664999999998</v>
      </c>
      <c r="C3">
        <v>4.1666670000000003</v>
      </c>
      <c r="D3">
        <v>4.1666670000000003</v>
      </c>
      <c r="E3">
        <v>4.1666670000000003</v>
      </c>
      <c r="F3">
        <v>4.1666670000000003</v>
      </c>
      <c r="G3">
        <v>4.1666670000000003</v>
      </c>
      <c r="H3">
        <v>4.1666670000000003</v>
      </c>
      <c r="I3">
        <v>4.1666664999999998</v>
      </c>
      <c r="J3">
        <v>4.1666664999999998</v>
      </c>
      <c r="K3">
        <v>4.1666664999999998</v>
      </c>
      <c r="L3">
        <v>4.1666664999999998</v>
      </c>
      <c r="M3">
        <v>4.1666664999999998</v>
      </c>
      <c r="N3">
        <v>4.1666660000000002</v>
      </c>
      <c r="O3">
        <v>4.1666660000000002</v>
      </c>
      <c r="P3">
        <v>4.1666660000000002</v>
      </c>
      <c r="Q3">
        <v>4.1666660000000002</v>
      </c>
      <c r="R3">
        <v>4.1666664999999998</v>
      </c>
      <c r="S3">
        <v>4.1666670000000003</v>
      </c>
      <c r="T3">
        <v>4.1666670000000003</v>
      </c>
      <c r="U3">
        <v>4.1666670000000003</v>
      </c>
      <c r="V3">
        <v>4.1666660000000002</v>
      </c>
      <c r="W3">
        <v>4.1666664999999998</v>
      </c>
      <c r="X3">
        <v>4.1666660000000002</v>
      </c>
      <c r="Y3">
        <v>0</v>
      </c>
      <c r="Z3">
        <f t="shared" ref="Z3:Z26" si="0">AVERAGE(A3:Y3)</f>
        <v>3.9999998800000016</v>
      </c>
    </row>
    <row r="4" spans="1:26" x14ac:dyDescent="0.25">
      <c r="A4">
        <v>4.1666664999999998</v>
      </c>
      <c r="B4">
        <v>4.1666660000000002</v>
      </c>
      <c r="C4">
        <v>4.1666670000000003</v>
      </c>
      <c r="D4">
        <v>4.1666670000000003</v>
      </c>
      <c r="E4">
        <v>4.1666670000000003</v>
      </c>
      <c r="F4">
        <v>4.1666670000000003</v>
      </c>
      <c r="G4">
        <v>4.1666670000000003</v>
      </c>
      <c r="H4">
        <v>4.1666670000000003</v>
      </c>
      <c r="I4">
        <v>4.1666664999999998</v>
      </c>
      <c r="J4">
        <v>4.1666664999999998</v>
      </c>
      <c r="K4">
        <v>4.1666664999999998</v>
      </c>
      <c r="L4">
        <v>4.1666664999999998</v>
      </c>
      <c r="M4">
        <v>4.1666664999999998</v>
      </c>
      <c r="N4">
        <v>4.1666664999999998</v>
      </c>
      <c r="O4">
        <v>4.1666660000000002</v>
      </c>
      <c r="P4">
        <v>4.1666660000000002</v>
      </c>
      <c r="Q4">
        <v>4.1666660000000002</v>
      </c>
      <c r="R4">
        <v>4.1666664999999998</v>
      </c>
      <c r="S4">
        <v>4.1666664999999998</v>
      </c>
      <c r="T4">
        <v>4.1666664999999998</v>
      </c>
      <c r="U4">
        <v>4.1666660000000002</v>
      </c>
      <c r="V4">
        <v>4.1666689999999997</v>
      </c>
      <c r="W4">
        <v>4.1666656</v>
      </c>
      <c r="X4">
        <v>4.1666664999999998</v>
      </c>
      <c r="Y4">
        <v>0</v>
      </c>
      <c r="Z4">
        <f t="shared" si="0"/>
        <v>3.9999999240000013</v>
      </c>
    </row>
    <row r="5" spans="1:26" x14ac:dyDescent="0.25">
      <c r="A5">
        <v>4.1666670000000003</v>
      </c>
      <c r="B5">
        <v>4.1666660000000002</v>
      </c>
      <c r="C5">
        <v>4.1666670000000003</v>
      </c>
      <c r="D5">
        <v>4.1666670000000003</v>
      </c>
      <c r="E5">
        <v>4.1666670000000003</v>
      </c>
      <c r="F5">
        <v>4.1666670000000003</v>
      </c>
      <c r="G5">
        <v>4.1666670000000003</v>
      </c>
      <c r="H5">
        <v>4.1666670000000003</v>
      </c>
      <c r="I5">
        <v>4.1666670000000003</v>
      </c>
      <c r="J5">
        <v>4.1666664999999998</v>
      </c>
      <c r="K5">
        <v>4.1666664999999998</v>
      </c>
      <c r="L5">
        <v>4.1666664999999998</v>
      </c>
      <c r="M5">
        <v>4.1666664999999998</v>
      </c>
      <c r="N5">
        <v>4.1666670000000003</v>
      </c>
      <c r="O5">
        <v>4.1666664999999998</v>
      </c>
      <c r="P5">
        <v>4.1666660000000002</v>
      </c>
      <c r="Q5">
        <v>4.1666660000000002</v>
      </c>
      <c r="R5">
        <v>4.1666656</v>
      </c>
      <c r="S5">
        <v>4.1666656</v>
      </c>
      <c r="T5">
        <v>4.1666675</v>
      </c>
      <c r="U5">
        <v>4.1666679999999996</v>
      </c>
      <c r="V5">
        <v>4.1666660000000002</v>
      </c>
      <c r="W5">
        <v>4.1666664999999998</v>
      </c>
      <c r="X5">
        <v>4.1666664999999998</v>
      </c>
      <c r="Y5">
        <v>0</v>
      </c>
      <c r="Z5">
        <f t="shared" si="0"/>
        <v>3.9999999680000013</v>
      </c>
    </row>
    <row r="6" spans="1:26" x14ac:dyDescent="0.25">
      <c r="A6">
        <v>4.1666670000000003</v>
      </c>
      <c r="B6">
        <v>4.1666660000000002</v>
      </c>
      <c r="C6">
        <v>4.1666670000000003</v>
      </c>
      <c r="D6">
        <v>4.1666670000000003</v>
      </c>
      <c r="E6">
        <v>4.1666670000000003</v>
      </c>
      <c r="F6">
        <v>4.1666670000000003</v>
      </c>
      <c r="G6">
        <v>4.1666670000000003</v>
      </c>
      <c r="H6">
        <v>4.1666670000000003</v>
      </c>
      <c r="I6">
        <v>4.1666670000000003</v>
      </c>
      <c r="J6">
        <v>4.1666664999999998</v>
      </c>
      <c r="K6">
        <v>4.1666660000000002</v>
      </c>
      <c r="L6">
        <v>4.1666660000000002</v>
      </c>
      <c r="M6">
        <v>4.1666664999999998</v>
      </c>
      <c r="N6">
        <v>4.1666664999999998</v>
      </c>
      <c r="O6">
        <v>4.1666664999999998</v>
      </c>
      <c r="P6">
        <v>4.1666660000000002</v>
      </c>
      <c r="Q6">
        <v>4.1666660000000002</v>
      </c>
      <c r="R6">
        <v>4.1666670000000003</v>
      </c>
      <c r="S6">
        <v>4.1666670000000003</v>
      </c>
      <c r="T6">
        <v>4.1666656</v>
      </c>
      <c r="U6">
        <v>4.1666679999999996</v>
      </c>
      <c r="V6">
        <v>4.1666650000000001</v>
      </c>
      <c r="W6">
        <v>4.1666670000000003</v>
      </c>
      <c r="X6">
        <v>4.1666670000000003</v>
      </c>
      <c r="Y6">
        <v>0</v>
      </c>
      <c r="Z6">
        <f t="shared" si="0"/>
        <v>3.9999999440000011</v>
      </c>
    </row>
    <row r="7" spans="1:26" x14ac:dyDescent="0.25">
      <c r="A7">
        <v>4.1666670000000003</v>
      </c>
      <c r="B7">
        <v>4.1666664999999998</v>
      </c>
      <c r="C7">
        <v>4.1666670000000003</v>
      </c>
      <c r="D7">
        <v>4.1666670000000003</v>
      </c>
      <c r="E7">
        <v>4.1666670000000003</v>
      </c>
      <c r="F7">
        <v>4.1666670000000003</v>
      </c>
      <c r="G7">
        <v>4.1666670000000003</v>
      </c>
      <c r="H7">
        <v>4.1666670000000003</v>
      </c>
      <c r="I7">
        <v>4.1666670000000003</v>
      </c>
      <c r="J7">
        <v>4.1666664999999998</v>
      </c>
      <c r="K7">
        <v>4.1666660000000002</v>
      </c>
      <c r="L7">
        <v>4.1666660000000002</v>
      </c>
      <c r="M7">
        <v>4.1666660000000002</v>
      </c>
      <c r="N7">
        <v>4.1666664999999998</v>
      </c>
      <c r="O7">
        <v>4.1666670000000003</v>
      </c>
      <c r="P7">
        <v>4.1666670000000003</v>
      </c>
      <c r="Q7">
        <v>4.1666660000000002</v>
      </c>
      <c r="R7">
        <v>4.1666660000000002</v>
      </c>
      <c r="S7">
        <v>4.1666670000000003</v>
      </c>
      <c r="T7">
        <v>4.1666660000000002</v>
      </c>
      <c r="U7">
        <v>4.1666664999999998</v>
      </c>
      <c r="V7">
        <v>4.1666650000000001</v>
      </c>
      <c r="W7">
        <v>4.1666675</v>
      </c>
      <c r="X7">
        <v>4.1666670000000003</v>
      </c>
      <c r="Y7">
        <v>0</v>
      </c>
      <c r="Z7">
        <f t="shared" si="0"/>
        <v>3.9999999400000013</v>
      </c>
    </row>
    <row r="8" spans="1:26" x14ac:dyDescent="0.25">
      <c r="A8">
        <v>4.1666664999999998</v>
      </c>
      <c r="B8">
        <v>4.1666670000000003</v>
      </c>
      <c r="C8">
        <v>4.1666670000000003</v>
      </c>
      <c r="D8">
        <v>4.1666670000000003</v>
      </c>
      <c r="E8">
        <v>4.1666670000000003</v>
      </c>
      <c r="F8">
        <v>4.1666670000000003</v>
      </c>
      <c r="G8">
        <v>4.1666670000000003</v>
      </c>
      <c r="H8">
        <v>4.1666670000000003</v>
      </c>
      <c r="I8">
        <v>4.1666670000000003</v>
      </c>
      <c r="J8">
        <v>4.1666664999999998</v>
      </c>
      <c r="K8">
        <v>4.1666660000000002</v>
      </c>
      <c r="L8">
        <v>4.1666660000000002</v>
      </c>
      <c r="M8">
        <v>4.1666660000000002</v>
      </c>
      <c r="N8">
        <v>4.1666660000000002</v>
      </c>
      <c r="O8">
        <v>4.1666670000000003</v>
      </c>
      <c r="P8">
        <v>4.1666675</v>
      </c>
      <c r="Q8">
        <v>4.1666670000000003</v>
      </c>
      <c r="R8">
        <v>4.1666660000000002</v>
      </c>
      <c r="S8">
        <v>4.1666660000000002</v>
      </c>
      <c r="T8">
        <v>4.1666670000000003</v>
      </c>
      <c r="U8">
        <v>4.1666656</v>
      </c>
      <c r="V8">
        <v>4.1666656</v>
      </c>
      <c r="W8">
        <v>4.1666670000000003</v>
      </c>
      <c r="X8">
        <v>4.1666670000000003</v>
      </c>
      <c r="Y8">
        <v>0</v>
      </c>
      <c r="Z8">
        <f t="shared" si="0"/>
        <v>3.9999999480000015</v>
      </c>
    </row>
    <row r="9" spans="1:26" x14ac:dyDescent="0.25">
      <c r="A9">
        <v>4.1666660000000002</v>
      </c>
      <c r="B9">
        <v>4.1666670000000003</v>
      </c>
      <c r="C9">
        <v>4.1666670000000003</v>
      </c>
      <c r="D9">
        <v>4.1666670000000003</v>
      </c>
      <c r="E9">
        <v>4.1666670000000003</v>
      </c>
      <c r="F9">
        <v>4.1666670000000003</v>
      </c>
      <c r="G9">
        <v>4.1666670000000003</v>
      </c>
      <c r="H9">
        <v>4.1666670000000003</v>
      </c>
      <c r="I9">
        <v>4.1666670000000003</v>
      </c>
      <c r="J9">
        <v>4.1666670000000003</v>
      </c>
      <c r="K9">
        <v>4.1666664999999998</v>
      </c>
      <c r="L9">
        <v>4.1666664999999998</v>
      </c>
      <c r="M9">
        <v>4.1666664999999998</v>
      </c>
      <c r="N9">
        <v>4.1666664999999998</v>
      </c>
      <c r="O9">
        <v>4.1666664999999998</v>
      </c>
      <c r="P9">
        <v>4.1666670000000003</v>
      </c>
      <c r="Q9">
        <v>4.1666675</v>
      </c>
      <c r="R9">
        <v>4.1666670000000003</v>
      </c>
      <c r="S9">
        <v>4.1666660000000002</v>
      </c>
      <c r="T9">
        <v>4.1666664999999998</v>
      </c>
      <c r="U9">
        <v>4.1666656</v>
      </c>
      <c r="V9">
        <v>4.1666660000000002</v>
      </c>
      <c r="W9">
        <v>4.1666670000000003</v>
      </c>
      <c r="X9">
        <v>4.1666670000000003</v>
      </c>
      <c r="Y9">
        <v>0</v>
      </c>
      <c r="Z9">
        <f t="shared" si="0"/>
        <v>4.000000044000001</v>
      </c>
    </row>
    <row r="10" spans="1:26" x14ac:dyDescent="0.25">
      <c r="A10">
        <v>4.1666660000000002</v>
      </c>
      <c r="B10">
        <v>4.1666675</v>
      </c>
      <c r="C10">
        <v>4.1666670000000003</v>
      </c>
      <c r="D10">
        <v>4.1666670000000003</v>
      </c>
      <c r="E10">
        <v>4.1666670000000003</v>
      </c>
      <c r="F10">
        <v>4.1666670000000003</v>
      </c>
      <c r="G10">
        <v>4.1666664999999998</v>
      </c>
      <c r="H10">
        <v>4.1666664999999998</v>
      </c>
      <c r="I10">
        <v>4.1666670000000003</v>
      </c>
      <c r="J10">
        <v>4.1666670000000003</v>
      </c>
      <c r="K10">
        <v>4.1666670000000003</v>
      </c>
      <c r="L10">
        <v>4.1666664999999998</v>
      </c>
      <c r="M10">
        <v>4.1666664999999998</v>
      </c>
      <c r="N10">
        <v>4.1666664999999998</v>
      </c>
      <c r="O10">
        <v>4.1666664999999998</v>
      </c>
      <c r="P10">
        <v>4.1666660000000002</v>
      </c>
      <c r="Q10">
        <v>4.1666670000000003</v>
      </c>
      <c r="R10">
        <v>4.1666670000000003</v>
      </c>
      <c r="S10">
        <v>4.1666670000000003</v>
      </c>
      <c r="T10">
        <v>4.1666664999999998</v>
      </c>
      <c r="U10">
        <v>4.1666656</v>
      </c>
      <c r="V10">
        <v>4.1666660000000002</v>
      </c>
      <c r="W10">
        <v>4.1666670000000003</v>
      </c>
      <c r="X10">
        <v>4.1666664999999998</v>
      </c>
      <c r="Y10">
        <v>0</v>
      </c>
      <c r="Z10">
        <f t="shared" si="0"/>
        <v>4.0000000040000012</v>
      </c>
    </row>
    <row r="11" spans="1:26" x14ac:dyDescent="0.25">
      <c r="A11">
        <v>4.1666656</v>
      </c>
      <c r="B11">
        <v>4.1666675</v>
      </c>
      <c r="C11">
        <v>4.1666670000000003</v>
      </c>
      <c r="D11">
        <v>4.1666670000000003</v>
      </c>
      <c r="E11">
        <v>4.1666664999999998</v>
      </c>
      <c r="F11">
        <v>4.1666670000000003</v>
      </c>
      <c r="G11">
        <v>4.1666664999999998</v>
      </c>
      <c r="H11">
        <v>4.1666664999999998</v>
      </c>
      <c r="I11">
        <v>4.1666670000000003</v>
      </c>
      <c r="J11">
        <v>4.1666670000000003</v>
      </c>
      <c r="K11">
        <v>4.1666670000000003</v>
      </c>
      <c r="L11">
        <v>4.1666670000000003</v>
      </c>
      <c r="M11">
        <v>4.1666670000000003</v>
      </c>
      <c r="N11">
        <v>4.1666670000000003</v>
      </c>
      <c r="O11">
        <v>4.1666664999999998</v>
      </c>
      <c r="P11">
        <v>4.1666660000000002</v>
      </c>
      <c r="Q11">
        <v>4.1666660000000002</v>
      </c>
      <c r="R11">
        <v>4.1666670000000003</v>
      </c>
      <c r="S11">
        <v>4.1666670000000003</v>
      </c>
      <c r="T11">
        <v>4.1666664999999998</v>
      </c>
      <c r="U11">
        <v>4.1666660000000002</v>
      </c>
      <c r="V11">
        <v>4.1666660000000002</v>
      </c>
      <c r="W11">
        <v>4.1666664999999998</v>
      </c>
      <c r="X11">
        <v>4.1666664999999998</v>
      </c>
      <c r="Y11">
        <v>0</v>
      </c>
      <c r="Z11">
        <f t="shared" si="0"/>
        <v>3.9999999840000027</v>
      </c>
    </row>
    <row r="12" spans="1:26" x14ac:dyDescent="0.25">
      <c r="A12">
        <v>4.1666656</v>
      </c>
      <c r="B12">
        <v>4.1666675</v>
      </c>
      <c r="C12">
        <v>4.1666670000000003</v>
      </c>
      <c r="D12">
        <v>4.1666670000000003</v>
      </c>
      <c r="E12">
        <v>4.1666670000000003</v>
      </c>
      <c r="F12">
        <v>4.1666670000000003</v>
      </c>
      <c r="G12">
        <v>4.1666670000000003</v>
      </c>
      <c r="H12">
        <v>4.1666664999999998</v>
      </c>
      <c r="I12">
        <v>4.1666664999999998</v>
      </c>
      <c r="J12">
        <v>4.1666670000000003</v>
      </c>
      <c r="K12">
        <v>4.1666670000000003</v>
      </c>
      <c r="L12">
        <v>4.1666670000000003</v>
      </c>
      <c r="M12">
        <v>4.1666670000000003</v>
      </c>
      <c r="N12">
        <v>4.1666670000000003</v>
      </c>
      <c r="O12">
        <v>4.1666664999999998</v>
      </c>
      <c r="P12">
        <v>4.1666660000000002</v>
      </c>
      <c r="Q12">
        <v>4.1666660000000002</v>
      </c>
      <c r="R12">
        <v>4.1666660000000002</v>
      </c>
      <c r="S12">
        <v>4.1666664999999998</v>
      </c>
      <c r="T12">
        <v>4.1666660000000002</v>
      </c>
      <c r="U12">
        <v>4.1666660000000002</v>
      </c>
      <c r="V12">
        <v>4.1666664999999998</v>
      </c>
      <c r="W12">
        <v>4.1666664999999998</v>
      </c>
      <c r="X12">
        <v>4.1666664999999998</v>
      </c>
      <c r="Y12">
        <v>0</v>
      </c>
      <c r="Z12">
        <f t="shared" si="0"/>
        <v>3.999999944000002</v>
      </c>
    </row>
    <row r="13" spans="1:26" x14ac:dyDescent="0.25">
      <c r="A13">
        <v>4.1666656</v>
      </c>
      <c r="B13">
        <v>4.1666675</v>
      </c>
      <c r="C13">
        <v>4.1666670000000003</v>
      </c>
      <c r="D13">
        <v>4.1666670000000003</v>
      </c>
      <c r="E13">
        <v>4.1666670000000003</v>
      </c>
      <c r="F13">
        <v>4.1666670000000003</v>
      </c>
      <c r="G13">
        <v>4.1666670000000003</v>
      </c>
      <c r="H13">
        <v>4.1666664999999998</v>
      </c>
      <c r="I13">
        <v>4.1666664999999998</v>
      </c>
      <c r="J13">
        <v>4.1666670000000003</v>
      </c>
      <c r="K13">
        <v>4.1666670000000003</v>
      </c>
      <c r="L13">
        <v>4.1666670000000003</v>
      </c>
      <c r="M13">
        <v>4.1666670000000003</v>
      </c>
      <c r="N13">
        <v>4.1666670000000003</v>
      </c>
      <c r="O13">
        <v>4.1666664999999998</v>
      </c>
      <c r="P13">
        <v>4.1666664999999998</v>
      </c>
      <c r="Q13">
        <v>4.1666660000000002</v>
      </c>
      <c r="R13">
        <v>4.1666660000000002</v>
      </c>
      <c r="S13">
        <v>4.1666660000000002</v>
      </c>
      <c r="T13">
        <v>4.1666660000000002</v>
      </c>
      <c r="U13">
        <v>4.1666660000000002</v>
      </c>
      <c r="V13">
        <v>4.1666670000000003</v>
      </c>
      <c r="W13">
        <v>4.1666670000000003</v>
      </c>
      <c r="X13">
        <v>4.1666664999999998</v>
      </c>
      <c r="Y13">
        <v>0</v>
      </c>
      <c r="Z13">
        <f t="shared" si="0"/>
        <v>3.9999999840000022</v>
      </c>
    </row>
    <row r="14" spans="1:26" x14ac:dyDescent="0.25">
      <c r="A14">
        <v>4.1666656</v>
      </c>
      <c r="B14">
        <v>4.1666675</v>
      </c>
      <c r="C14">
        <v>4.1666670000000003</v>
      </c>
      <c r="D14">
        <v>4.1666670000000003</v>
      </c>
      <c r="E14">
        <v>4.1666670000000003</v>
      </c>
      <c r="F14">
        <v>4.1666670000000003</v>
      </c>
      <c r="G14">
        <v>4.1666670000000003</v>
      </c>
      <c r="H14">
        <v>4.1666670000000003</v>
      </c>
      <c r="I14">
        <v>4.1666664999999998</v>
      </c>
      <c r="J14">
        <v>4.1666664999999998</v>
      </c>
      <c r="K14">
        <v>4.1666670000000003</v>
      </c>
      <c r="L14">
        <v>4.1666670000000003</v>
      </c>
      <c r="M14">
        <v>4.1666670000000003</v>
      </c>
      <c r="N14">
        <v>4.1666670000000003</v>
      </c>
      <c r="O14">
        <v>4.1666664999999998</v>
      </c>
      <c r="P14">
        <v>4.1666664999999998</v>
      </c>
      <c r="Q14">
        <v>4.1666660000000002</v>
      </c>
      <c r="R14">
        <v>4.1666660000000002</v>
      </c>
      <c r="S14">
        <v>4.1666660000000002</v>
      </c>
      <c r="T14">
        <v>4.1666660000000002</v>
      </c>
      <c r="U14">
        <v>4.1666660000000002</v>
      </c>
      <c r="V14">
        <v>4.1666670000000003</v>
      </c>
      <c r="W14">
        <v>4.1666670000000003</v>
      </c>
      <c r="X14">
        <v>4.1666664999999998</v>
      </c>
      <c r="Y14">
        <v>0</v>
      </c>
      <c r="Z14">
        <f t="shared" si="0"/>
        <v>3.9999999840000022</v>
      </c>
    </row>
    <row r="15" spans="1:26" x14ac:dyDescent="0.25">
      <c r="A15">
        <v>4.1666656</v>
      </c>
      <c r="B15">
        <v>4.1666675</v>
      </c>
      <c r="C15">
        <v>4.1666670000000003</v>
      </c>
      <c r="D15">
        <v>4.1666670000000003</v>
      </c>
      <c r="E15">
        <v>4.1666670000000003</v>
      </c>
      <c r="F15">
        <v>4.1666670000000003</v>
      </c>
      <c r="G15">
        <v>4.1666670000000003</v>
      </c>
      <c r="H15">
        <v>4.1666670000000003</v>
      </c>
      <c r="I15">
        <v>4.1666670000000003</v>
      </c>
      <c r="J15">
        <v>4.1666664999999998</v>
      </c>
      <c r="K15">
        <v>4.1666664999999998</v>
      </c>
      <c r="L15">
        <v>4.1666670000000003</v>
      </c>
      <c r="M15">
        <v>4.1666670000000003</v>
      </c>
      <c r="N15">
        <v>4.1666670000000003</v>
      </c>
      <c r="O15">
        <v>4.1666670000000003</v>
      </c>
      <c r="P15">
        <v>4.1666664999999998</v>
      </c>
      <c r="Q15">
        <v>4.1666660000000002</v>
      </c>
      <c r="R15">
        <v>4.1666660000000002</v>
      </c>
      <c r="S15">
        <v>4.1666660000000002</v>
      </c>
      <c r="T15">
        <v>4.1666660000000002</v>
      </c>
      <c r="U15">
        <v>4.1666660000000002</v>
      </c>
      <c r="V15">
        <v>4.1666670000000003</v>
      </c>
      <c r="W15">
        <v>4.1666670000000003</v>
      </c>
      <c r="X15">
        <v>4.1666670000000003</v>
      </c>
      <c r="Y15">
        <v>0</v>
      </c>
      <c r="Z15">
        <f t="shared" si="0"/>
        <v>4.0000000240000029</v>
      </c>
    </row>
    <row r="16" spans="1:26" x14ac:dyDescent="0.25">
      <c r="A16">
        <v>4.1666660000000002</v>
      </c>
      <c r="B16">
        <v>4.1666670000000003</v>
      </c>
      <c r="C16">
        <v>4.1666670000000003</v>
      </c>
      <c r="D16">
        <v>4.1666670000000003</v>
      </c>
      <c r="E16">
        <v>4.1666670000000003</v>
      </c>
      <c r="F16">
        <v>4.1666670000000003</v>
      </c>
      <c r="G16">
        <v>4.1666670000000003</v>
      </c>
      <c r="H16">
        <v>4.1666670000000003</v>
      </c>
      <c r="I16">
        <v>4.1666670000000003</v>
      </c>
      <c r="J16">
        <v>4.1666670000000003</v>
      </c>
      <c r="K16">
        <v>4.1666664999999998</v>
      </c>
      <c r="L16">
        <v>4.1666664999999998</v>
      </c>
      <c r="M16">
        <v>4.1666664999999998</v>
      </c>
      <c r="N16">
        <v>4.1666670000000003</v>
      </c>
      <c r="O16">
        <v>4.1666670000000003</v>
      </c>
      <c r="P16">
        <v>4.1666664999999998</v>
      </c>
      <c r="Q16">
        <v>4.1666664999999998</v>
      </c>
      <c r="R16">
        <v>4.1666660000000002</v>
      </c>
      <c r="S16">
        <v>4.1666660000000002</v>
      </c>
      <c r="T16">
        <v>4.1666660000000002</v>
      </c>
      <c r="U16">
        <v>4.1666660000000002</v>
      </c>
      <c r="V16">
        <v>4.1666670000000003</v>
      </c>
      <c r="W16">
        <v>4.1666670000000003</v>
      </c>
      <c r="X16">
        <v>4.1666670000000003</v>
      </c>
      <c r="Y16">
        <v>0</v>
      </c>
      <c r="Z16">
        <f t="shared" si="0"/>
        <v>4.0000000200000025</v>
      </c>
    </row>
    <row r="17" spans="1:26" x14ac:dyDescent="0.25">
      <c r="A17">
        <v>4.1666660000000002</v>
      </c>
      <c r="B17">
        <v>4.1666670000000003</v>
      </c>
      <c r="C17">
        <v>4.1666670000000003</v>
      </c>
      <c r="D17">
        <v>4.1666670000000003</v>
      </c>
      <c r="E17">
        <v>4.1666664999999998</v>
      </c>
      <c r="F17">
        <v>4.1666670000000003</v>
      </c>
      <c r="G17">
        <v>4.1666670000000003</v>
      </c>
      <c r="H17">
        <v>4.1666670000000003</v>
      </c>
      <c r="I17">
        <v>4.1666670000000003</v>
      </c>
      <c r="J17">
        <v>4.1666670000000003</v>
      </c>
      <c r="K17">
        <v>4.1666664999999998</v>
      </c>
      <c r="L17">
        <v>4.1666664999999998</v>
      </c>
      <c r="M17">
        <v>4.1666660000000002</v>
      </c>
      <c r="N17">
        <v>4.1666664999999998</v>
      </c>
      <c r="O17">
        <v>4.1666664999999998</v>
      </c>
      <c r="P17">
        <v>4.1666664999999998</v>
      </c>
      <c r="Q17">
        <v>4.1666664999999998</v>
      </c>
      <c r="R17">
        <v>4.1666660000000002</v>
      </c>
      <c r="S17">
        <v>4.1666660000000002</v>
      </c>
      <c r="T17">
        <v>4.1666660000000002</v>
      </c>
      <c r="U17">
        <v>4.1666664999999998</v>
      </c>
      <c r="V17">
        <v>4.1666670000000003</v>
      </c>
      <c r="W17">
        <v>4.1666670000000003</v>
      </c>
      <c r="X17">
        <v>4.1666670000000003</v>
      </c>
      <c r="Y17">
        <v>0</v>
      </c>
      <c r="Z17">
        <f t="shared" si="0"/>
        <v>3.999999960000002</v>
      </c>
    </row>
    <row r="18" spans="1:26" x14ac:dyDescent="0.25">
      <c r="A18">
        <v>4.1666664999999998</v>
      </c>
      <c r="B18">
        <v>4.1666670000000003</v>
      </c>
      <c r="C18">
        <v>4.1666670000000003</v>
      </c>
      <c r="D18">
        <v>4.1666670000000003</v>
      </c>
      <c r="E18">
        <v>4.1666664999999998</v>
      </c>
      <c r="F18">
        <v>4.1666670000000003</v>
      </c>
      <c r="G18">
        <v>4.1666670000000003</v>
      </c>
      <c r="H18">
        <v>4.1666670000000003</v>
      </c>
      <c r="I18">
        <v>4.1666670000000003</v>
      </c>
      <c r="J18">
        <v>4.1666670000000003</v>
      </c>
      <c r="K18">
        <v>4.1666670000000003</v>
      </c>
      <c r="L18">
        <v>4.1666664999999998</v>
      </c>
      <c r="M18">
        <v>4.1666660000000002</v>
      </c>
      <c r="N18">
        <v>4.1666660000000002</v>
      </c>
      <c r="O18">
        <v>4.1666660000000002</v>
      </c>
      <c r="P18">
        <v>4.1666664999999998</v>
      </c>
      <c r="Q18">
        <v>4.1666664999999998</v>
      </c>
      <c r="R18">
        <v>4.1666660000000002</v>
      </c>
      <c r="S18">
        <v>4.1666660000000002</v>
      </c>
      <c r="T18">
        <v>4.1666660000000002</v>
      </c>
      <c r="U18">
        <v>4.1666664999999998</v>
      </c>
      <c r="V18">
        <v>4.1666670000000003</v>
      </c>
      <c r="W18">
        <v>4.1666664999999998</v>
      </c>
      <c r="X18">
        <v>4.1666670000000003</v>
      </c>
      <c r="Y18">
        <v>0</v>
      </c>
      <c r="Z18">
        <f t="shared" si="0"/>
        <v>3.9999999400000026</v>
      </c>
    </row>
    <row r="19" spans="1:26" x14ac:dyDescent="0.25">
      <c r="A19">
        <v>4.1666670000000003</v>
      </c>
      <c r="B19">
        <v>4.1666670000000003</v>
      </c>
      <c r="C19">
        <v>4.1666670000000003</v>
      </c>
      <c r="D19">
        <v>4.1666670000000003</v>
      </c>
      <c r="E19">
        <v>4.1666660000000002</v>
      </c>
      <c r="F19">
        <v>4.1666664999999998</v>
      </c>
      <c r="G19">
        <v>4.1666670000000003</v>
      </c>
      <c r="H19">
        <v>4.1666670000000003</v>
      </c>
      <c r="I19">
        <v>4.1666670000000003</v>
      </c>
      <c r="J19">
        <v>4.1666670000000003</v>
      </c>
      <c r="K19">
        <v>4.1666670000000003</v>
      </c>
      <c r="L19">
        <v>4.1666670000000003</v>
      </c>
      <c r="M19">
        <v>4.1666660000000002</v>
      </c>
      <c r="N19">
        <v>4.1666660000000002</v>
      </c>
      <c r="O19">
        <v>4.1666660000000002</v>
      </c>
      <c r="P19">
        <v>4.1666660000000002</v>
      </c>
      <c r="Q19">
        <v>4.1666660000000002</v>
      </c>
      <c r="R19">
        <v>4.1666660000000002</v>
      </c>
      <c r="S19">
        <v>4.1666660000000002</v>
      </c>
      <c r="T19">
        <v>4.1666664999999998</v>
      </c>
      <c r="U19">
        <v>4.1666670000000003</v>
      </c>
      <c r="V19">
        <v>4.1666670000000003</v>
      </c>
      <c r="W19">
        <v>4.1666664999999998</v>
      </c>
      <c r="X19">
        <v>4.1666670000000003</v>
      </c>
      <c r="Y19">
        <v>0</v>
      </c>
      <c r="Z19">
        <f t="shared" si="0"/>
        <v>3.9999999400000017</v>
      </c>
    </row>
    <row r="20" spans="1:26" x14ac:dyDescent="0.25">
      <c r="A20">
        <v>4.1666670000000003</v>
      </c>
      <c r="B20">
        <v>4.1666670000000003</v>
      </c>
      <c r="C20">
        <v>4.1666670000000003</v>
      </c>
      <c r="D20">
        <v>4.1666670000000003</v>
      </c>
      <c r="E20">
        <v>4.1666660000000002</v>
      </c>
      <c r="F20">
        <v>4.1666660000000002</v>
      </c>
      <c r="G20">
        <v>4.1666670000000003</v>
      </c>
      <c r="H20">
        <v>4.1666670000000003</v>
      </c>
      <c r="I20">
        <v>4.1666670000000003</v>
      </c>
      <c r="J20">
        <v>4.1666664999999998</v>
      </c>
      <c r="K20">
        <v>4.1666670000000003</v>
      </c>
      <c r="L20">
        <v>4.1666670000000003</v>
      </c>
      <c r="M20">
        <v>4.1666664999999998</v>
      </c>
      <c r="N20">
        <v>4.1666660000000002</v>
      </c>
      <c r="O20">
        <v>4.1666660000000002</v>
      </c>
      <c r="P20">
        <v>4.1666660000000002</v>
      </c>
      <c r="Q20">
        <v>4.1666660000000002</v>
      </c>
      <c r="R20">
        <v>4.1666660000000002</v>
      </c>
      <c r="S20">
        <v>4.1666664999999998</v>
      </c>
      <c r="T20">
        <v>4.1666664999999998</v>
      </c>
      <c r="U20">
        <v>4.1666670000000003</v>
      </c>
      <c r="V20">
        <v>4.1666670000000003</v>
      </c>
      <c r="W20">
        <v>4.1666664999999998</v>
      </c>
      <c r="X20">
        <v>4.1666664999999998</v>
      </c>
      <c r="Y20">
        <v>0</v>
      </c>
      <c r="Z20">
        <f t="shared" si="0"/>
        <v>3.9999999200000014</v>
      </c>
    </row>
    <row r="21" spans="1:26" x14ac:dyDescent="0.25">
      <c r="A21">
        <v>4.1666675</v>
      </c>
      <c r="B21">
        <v>4.1666670000000003</v>
      </c>
      <c r="C21">
        <v>4.1666670000000003</v>
      </c>
      <c r="D21">
        <v>4.1666670000000003</v>
      </c>
      <c r="E21">
        <v>4.1666660000000002</v>
      </c>
      <c r="F21">
        <v>4.1666660000000002</v>
      </c>
      <c r="G21">
        <v>4.1666664999999998</v>
      </c>
      <c r="H21">
        <v>4.1666670000000003</v>
      </c>
      <c r="I21">
        <v>4.1666670000000003</v>
      </c>
      <c r="J21">
        <v>4.1666664999999998</v>
      </c>
      <c r="K21">
        <v>4.1666664999999998</v>
      </c>
      <c r="L21">
        <v>4.1666664999999998</v>
      </c>
      <c r="M21">
        <v>4.1666664999999998</v>
      </c>
      <c r="N21">
        <v>4.1666664999999998</v>
      </c>
      <c r="O21">
        <v>4.1666660000000002</v>
      </c>
      <c r="P21">
        <v>4.1666660000000002</v>
      </c>
      <c r="Q21">
        <v>4.1666660000000002</v>
      </c>
      <c r="R21">
        <v>4.1666660000000002</v>
      </c>
      <c r="S21">
        <v>4.1666664999999998</v>
      </c>
      <c r="T21">
        <v>4.1666664999999998</v>
      </c>
      <c r="U21">
        <v>4.1666670000000003</v>
      </c>
      <c r="V21">
        <v>4.1666670000000003</v>
      </c>
      <c r="W21">
        <v>4.1666664999999998</v>
      </c>
      <c r="X21">
        <v>4.1666664999999998</v>
      </c>
      <c r="Y21">
        <v>0</v>
      </c>
      <c r="Z21">
        <f t="shared" si="0"/>
        <v>3.9999999000000015</v>
      </c>
    </row>
    <row r="22" spans="1:26" x14ac:dyDescent="0.25">
      <c r="A22">
        <v>4.1666679999999996</v>
      </c>
      <c r="B22">
        <v>4.1666670000000003</v>
      </c>
      <c r="C22">
        <v>4.1666670000000003</v>
      </c>
      <c r="D22">
        <v>4.1666670000000003</v>
      </c>
      <c r="E22">
        <v>4.1666670000000003</v>
      </c>
      <c r="F22">
        <v>4.1666660000000002</v>
      </c>
      <c r="G22">
        <v>4.1666660000000002</v>
      </c>
      <c r="H22">
        <v>4.1666660000000002</v>
      </c>
      <c r="I22">
        <v>4.1666670000000003</v>
      </c>
      <c r="J22">
        <v>4.1666664999999998</v>
      </c>
      <c r="K22">
        <v>4.1666664999999998</v>
      </c>
      <c r="L22">
        <v>4.1666664999999998</v>
      </c>
      <c r="M22">
        <v>4.1666670000000003</v>
      </c>
      <c r="N22">
        <v>4.1666664999999998</v>
      </c>
      <c r="O22">
        <v>4.1666664999999998</v>
      </c>
      <c r="P22">
        <v>4.1666660000000002</v>
      </c>
      <c r="Q22">
        <v>4.1666660000000002</v>
      </c>
      <c r="R22">
        <v>4.1666660000000002</v>
      </c>
      <c r="S22">
        <v>4.1666664999999998</v>
      </c>
      <c r="T22">
        <v>4.1666670000000003</v>
      </c>
      <c r="U22">
        <v>4.1666670000000003</v>
      </c>
      <c r="V22">
        <v>4.1666670000000003</v>
      </c>
      <c r="W22">
        <v>4.1666664999999998</v>
      </c>
      <c r="X22">
        <v>4.1666664999999998</v>
      </c>
      <c r="Y22">
        <v>0</v>
      </c>
      <c r="Z22">
        <f t="shared" si="0"/>
        <v>3.9999999600000011</v>
      </c>
    </row>
    <row r="23" spans="1:26" x14ac:dyDescent="0.25">
      <c r="A23">
        <v>4.1666679999999996</v>
      </c>
      <c r="B23">
        <v>4.1666670000000003</v>
      </c>
      <c r="C23">
        <v>4.1666670000000003</v>
      </c>
      <c r="D23">
        <v>4.1666660000000002</v>
      </c>
      <c r="E23">
        <v>4.1666670000000003</v>
      </c>
      <c r="F23">
        <v>4.1666670000000003</v>
      </c>
      <c r="G23">
        <v>4.1666660000000002</v>
      </c>
      <c r="H23">
        <v>4.1666656</v>
      </c>
      <c r="I23">
        <v>4.1666660000000002</v>
      </c>
      <c r="J23">
        <v>4.1666664999999998</v>
      </c>
      <c r="K23">
        <v>4.1666664999999998</v>
      </c>
      <c r="L23">
        <v>4.1666664999999998</v>
      </c>
      <c r="M23">
        <v>4.1666670000000003</v>
      </c>
      <c r="N23">
        <v>4.1666670000000003</v>
      </c>
      <c r="O23">
        <v>4.1666670000000003</v>
      </c>
      <c r="P23">
        <v>4.1666664999999998</v>
      </c>
      <c r="Q23">
        <v>4.1666664999999998</v>
      </c>
      <c r="R23">
        <v>4.1666664999999998</v>
      </c>
      <c r="S23">
        <v>4.1666664999999998</v>
      </c>
      <c r="T23">
        <v>4.1666670000000003</v>
      </c>
      <c r="U23">
        <v>4.1666670000000003</v>
      </c>
      <c r="V23">
        <v>4.1666670000000003</v>
      </c>
      <c r="W23">
        <v>4.1666664999999998</v>
      </c>
      <c r="X23">
        <v>4.1666664999999998</v>
      </c>
      <c r="Y23">
        <v>0</v>
      </c>
      <c r="Z23">
        <f t="shared" si="0"/>
        <v>4.0000000040000021</v>
      </c>
    </row>
    <row r="24" spans="1:26" x14ac:dyDescent="0.25">
      <c r="A24">
        <v>4.1666679999999996</v>
      </c>
      <c r="B24">
        <v>4.1666670000000003</v>
      </c>
      <c r="C24">
        <v>4.1666670000000003</v>
      </c>
      <c r="D24">
        <v>4.1666664999999998</v>
      </c>
      <c r="E24">
        <v>4.1666660000000002</v>
      </c>
      <c r="F24">
        <v>4.1666664999999998</v>
      </c>
      <c r="G24">
        <v>4.1666664999999998</v>
      </c>
      <c r="H24">
        <v>4.1666660000000002</v>
      </c>
      <c r="I24">
        <v>4.1666660000000002</v>
      </c>
      <c r="J24">
        <v>4.1666660000000002</v>
      </c>
      <c r="K24">
        <v>4.1666660000000002</v>
      </c>
      <c r="L24">
        <v>4.1666664999999998</v>
      </c>
      <c r="M24">
        <v>4.1666664999999998</v>
      </c>
      <c r="N24">
        <v>4.1666670000000003</v>
      </c>
      <c r="O24">
        <v>4.1666670000000003</v>
      </c>
      <c r="P24">
        <v>4.1666670000000003</v>
      </c>
      <c r="Q24">
        <v>4.1666664999999998</v>
      </c>
      <c r="R24">
        <v>4.1666664999999998</v>
      </c>
      <c r="S24">
        <v>4.1666670000000003</v>
      </c>
      <c r="T24">
        <v>4.1666670000000003</v>
      </c>
      <c r="U24">
        <v>4.1666670000000003</v>
      </c>
      <c r="V24">
        <v>4.1666670000000003</v>
      </c>
      <c r="W24">
        <v>4.1666660000000002</v>
      </c>
      <c r="X24">
        <v>4.1666664999999998</v>
      </c>
      <c r="Y24">
        <v>0</v>
      </c>
      <c r="Z24">
        <f t="shared" si="0"/>
        <v>3.9999999600000011</v>
      </c>
    </row>
    <row r="25" spans="1:26" x14ac:dyDescent="0.25">
      <c r="A25">
        <v>4.1666679999999996</v>
      </c>
      <c r="B25">
        <v>4.1666664999999998</v>
      </c>
      <c r="C25">
        <v>4.1666670000000003</v>
      </c>
      <c r="D25">
        <v>4.1666670000000003</v>
      </c>
      <c r="E25">
        <v>4.1666660000000002</v>
      </c>
      <c r="F25">
        <v>4.1666660000000002</v>
      </c>
      <c r="G25">
        <v>4.1666660000000002</v>
      </c>
      <c r="H25">
        <v>4.1666660000000002</v>
      </c>
      <c r="I25">
        <v>4.1666660000000002</v>
      </c>
      <c r="J25">
        <v>4.1666660000000002</v>
      </c>
      <c r="K25">
        <v>4.1666660000000002</v>
      </c>
      <c r="L25">
        <v>4.1666660000000002</v>
      </c>
      <c r="M25">
        <v>4.1666664999999998</v>
      </c>
      <c r="N25">
        <v>4.1666670000000003</v>
      </c>
      <c r="O25">
        <v>4.1666670000000003</v>
      </c>
      <c r="P25">
        <v>4.1666670000000003</v>
      </c>
      <c r="Q25">
        <v>4.1666670000000003</v>
      </c>
      <c r="R25">
        <v>4.1666670000000003</v>
      </c>
      <c r="S25">
        <v>4.1666670000000003</v>
      </c>
      <c r="T25">
        <v>4.1666670000000003</v>
      </c>
      <c r="U25">
        <v>4.1666670000000003</v>
      </c>
      <c r="V25">
        <v>4.1666670000000003</v>
      </c>
      <c r="W25">
        <v>4.1666656</v>
      </c>
      <c r="X25">
        <v>4.1666670000000003</v>
      </c>
      <c r="Y25">
        <v>0</v>
      </c>
      <c r="Z25">
        <f t="shared" si="0"/>
        <v>3.9999999440000011</v>
      </c>
    </row>
    <row r="26" spans="1:26" x14ac:dyDescent="0.25">
      <c r="A26">
        <v>4.1666679999999996</v>
      </c>
      <c r="B26">
        <v>4.1666656</v>
      </c>
      <c r="C26">
        <v>4.1666670000000003</v>
      </c>
      <c r="D26">
        <v>4.1666670000000003</v>
      </c>
      <c r="E26">
        <v>4.1666664999999998</v>
      </c>
      <c r="F26">
        <v>4.1666660000000002</v>
      </c>
      <c r="G26">
        <v>4.1666660000000002</v>
      </c>
      <c r="H26">
        <v>4.1666660000000002</v>
      </c>
      <c r="I26">
        <v>4.1666660000000002</v>
      </c>
      <c r="J26">
        <v>4.1666660000000002</v>
      </c>
      <c r="K26">
        <v>4.1666660000000002</v>
      </c>
      <c r="L26">
        <v>4.1666660000000002</v>
      </c>
      <c r="M26">
        <v>4.1666664999999998</v>
      </c>
      <c r="N26">
        <v>4.1666664999999998</v>
      </c>
      <c r="O26">
        <v>4.1666670000000003</v>
      </c>
      <c r="P26">
        <v>4.1666670000000003</v>
      </c>
      <c r="Q26">
        <v>4.1666670000000003</v>
      </c>
      <c r="R26">
        <v>4.1666670000000003</v>
      </c>
      <c r="S26">
        <v>4.1666670000000003</v>
      </c>
      <c r="T26">
        <v>4.1666670000000003</v>
      </c>
      <c r="U26">
        <v>4.1666670000000003</v>
      </c>
      <c r="V26">
        <v>4.1666670000000003</v>
      </c>
      <c r="W26">
        <v>4.1666656</v>
      </c>
      <c r="X26">
        <v>4.1666670000000003</v>
      </c>
      <c r="Y26">
        <v>0</v>
      </c>
      <c r="Z26">
        <f t="shared" si="0"/>
        <v>3.9999999080000008</v>
      </c>
    </row>
    <row r="28" spans="1:26" x14ac:dyDescent="0.25">
      <c r="A28">
        <f>AVERAGE(A2:A26)</f>
        <v>4.1666666400000016</v>
      </c>
      <c r="E28" t="s">
        <v>2</v>
      </c>
      <c r="F28">
        <f>A29/10/10</f>
        <v>1.0416666600000002</v>
      </c>
      <c r="G28">
        <f>A29/(10/100)</f>
        <v>1041.6666600000003</v>
      </c>
    </row>
    <row r="29" spans="1:26" x14ac:dyDescent="0.25">
      <c r="A29">
        <f>A28*25</f>
        <v>104.16666600000003</v>
      </c>
      <c r="B29">
        <f>A28/25</f>
        <v>0.16666666560000007</v>
      </c>
      <c r="F29">
        <f>B29/(10/100)</f>
        <v>1.6666666560000005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7FB6-1EC5-4E97-B378-EE21D2E49F99}">
  <dimension ref="B4:F25"/>
  <sheetViews>
    <sheetView workbookViewId="0">
      <selection activeCell="F8" sqref="F8"/>
    </sheetView>
  </sheetViews>
  <sheetFormatPr defaultRowHeight="15" x14ac:dyDescent="0.25"/>
  <sheetData>
    <row r="4" spans="2:6" x14ac:dyDescent="0.25">
      <c r="B4" t="s">
        <v>6</v>
      </c>
      <c r="C4" t="s">
        <v>7</v>
      </c>
      <c r="D4" t="s">
        <v>8</v>
      </c>
      <c r="F4" t="s">
        <v>2</v>
      </c>
    </row>
    <row r="5" spans="2:6" x14ac:dyDescent="0.25">
      <c r="B5">
        <f>FP_heads!A11-FP_heads!I11</f>
        <v>3.3333340000000007</v>
      </c>
      <c r="C5">
        <f>FP_heads!J11-FP_heads!O11</f>
        <v>2.0833340000000007</v>
      </c>
      <c r="D5">
        <f>FP_heads!P11-FP_heads!Y11</f>
        <v>3.75</v>
      </c>
      <c r="F5">
        <f>25/((B11/B25)+(C11/C25)+(D11/D25))</f>
        <v>13.020831681315347</v>
      </c>
    </row>
    <row r="6" spans="2:6" x14ac:dyDescent="0.25">
      <c r="B6">
        <f>FP_heads!A12-FP_heads!I12</f>
        <v>3.3333340000000007</v>
      </c>
      <c r="C6">
        <f>FP_heads!J12-FP_heads!O12</f>
        <v>2.0833340000000007</v>
      </c>
      <c r="D6">
        <f>FP_heads!P12-FP_heads!Y12</f>
        <v>3.75</v>
      </c>
      <c r="F6">
        <f>F5/10</f>
        <v>1.3020831681315346</v>
      </c>
    </row>
    <row r="7" spans="2:6" x14ac:dyDescent="0.25">
      <c r="B7">
        <f>FP_heads!A13-FP_heads!I13</f>
        <v>3.3333340000000007</v>
      </c>
      <c r="C7">
        <f>FP_heads!J13-FP_heads!O13</f>
        <v>2.0833340000000007</v>
      </c>
      <c r="D7">
        <f>FP_heads!P13-FP_heads!Y13</f>
        <v>3.75</v>
      </c>
      <c r="F7">
        <f>F5/24</f>
        <v>0.54253465338813944</v>
      </c>
    </row>
    <row r="8" spans="2:6" x14ac:dyDescent="0.25">
      <c r="B8">
        <f>FP_heads!A14-FP_heads!I14</f>
        <v>3.3333340000000007</v>
      </c>
      <c r="C8">
        <f>FP_heads!J14-FP_heads!O14</f>
        <v>2.0833340000000007</v>
      </c>
      <c r="D8">
        <f>FP_heads!P14-FP_heads!Y14</f>
        <v>3.75</v>
      </c>
    </row>
    <row r="9" spans="2:6" x14ac:dyDescent="0.25">
      <c r="B9">
        <f>FP_heads!A15-FP_heads!I15</f>
        <v>3.3333340000000007</v>
      </c>
      <c r="C9">
        <f>FP_heads!J15-FP_heads!O15</f>
        <v>2.0833340000000007</v>
      </c>
      <c r="D9">
        <f>FP_heads!P15-FP_heads!Y15</f>
        <v>3.75</v>
      </c>
    </row>
    <row r="10" spans="2:6" x14ac:dyDescent="0.25">
      <c r="B10">
        <f>FP_heads!A16-FP_heads!I16</f>
        <v>3.3333340000000007</v>
      </c>
      <c r="C10">
        <f>FP_heads!J16-FP_heads!O16</f>
        <v>2.0833340000000007</v>
      </c>
      <c r="D10">
        <f>FP_heads!P16-FP_heads!Y16</f>
        <v>3.75</v>
      </c>
    </row>
    <row r="11" spans="2:6" x14ac:dyDescent="0.25">
      <c r="B11">
        <v>9</v>
      </c>
      <c r="C11">
        <v>6</v>
      </c>
      <c r="D11">
        <v>9</v>
      </c>
    </row>
    <row r="12" spans="2:6" x14ac:dyDescent="0.25">
      <c r="B12">
        <f>AVERAGE(flux!A11:I11)</f>
        <v>4.1666667333333338</v>
      </c>
      <c r="C12">
        <f>AVERAGE(flux!J11:O11)</f>
        <v>4.1666669166666672</v>
      </c>
      <c r="D12">
        <f>AVERAGE(flux!P11:Y11)</f>
        <v>3.7499997499999993</v>
      </c>
    </row>
    <row r="13" spans="2:6" x14ac:dyDescent="0.25">
      <c r="B13">
        <f>AVERAGE(flux!A12:I12)</f>
        <v>4.1666667888888886</v>
      </c>
      <c r="C13">
        <f>AVERAGE(flux!J12:O12)</f>
        <v>4.1666669166666672</v>
      </c>
      <c r="D13">
        <f>AVERAGE(flux!P12:Y12)</f>
        <v>3.7499995999999998</v>
      </c>
    </row>
    <row r="14" spans="2:6" x14ac:dyDescent="0.25">
      <c r="B14">
        <f>AVERAGE(flux!A13:I13)</f>
        <v>4.1666667888888886</v>
      </c>
      <c r="C14">
        <f>AVERAGE(flux!J13:O13)</f>
        <v>4.1666669166666672</v>
      </c>
      <c r="D14">
        <f>AVERAGE(flux!P13:Y13)</f>
        <v>3.7499997</v>
      </c>
    </row>
    <row r="15" spans="2:6" x14ac:dyDescent="0.25">
      <c r="B15">
        <f>AVERAGE(flux!A14:I14)</f>
        <v>4.1666668444444444</v>
      </c>
      <c r="C15">
        <f>AVERAGE(flux!J14:O14)</f>
        <v>4.1666668333333341</v>
      </c>
      <c r="D15">
        <f>AVERAGE(flux!P14:Y14)</f>
        <v>3.7499997</v>
      </c>
    </row>
    <row r="16" spans="2:6" x14ac:dyDescent="0.25">
      <c r="B16">
        <f>AVERAGE(flux!A15:I15)</f>
        <v>4.1666669000000001</v>
      </c>
      <c r="C16">
        <f>AVERAGE(flux!J15:O15)</f>
        <v>4.1666668333333332</v>
      </c>
      <c r="D16">
        <f>AVERAGE(flux!P15:Y15)</f>
        <v>3.7499997500000006</v>
      </c>
    </row>
    <row r="17" spans="2:4" x14ac:dyDescent="0.25">
      <c r="B17">
        <f>AVERAGE(flux!A16:I16)</f>
        <v>4.1666668888888898</v>
      </c>
      <c r="C17">
        <f>AVERAGE(flux!J16:O16)</f>
        <v>4.1666667500000001</v>
      </c>
      <c r="D17">
        <f>AVERAGE(flux!P16:Y16)</f>
        <v>3.7499998000000003</v>
      </c>
    </row>
    <row r="18" spans="2:4" x14ac:dyDescent="0.25">
      <c r="B18">
        <f>AVERAGE(flux!A17:I17)</f>
        <v>4.1666668333333341</v>
      </c>
      <c r="C18">
        <f>AVERAGE(flux!J17:O17)</f>
        <v>4.1666664999999989</v>
      </c>
      <c r="D18">
        <f>AVERAGE(flux!P17:Y17)</f>
        <v>3.7499998500000005</v>
      </c>
    </row>
    <row r="20" spans="2:4" x14ac:dyDescent="0.25">
      <c r="B20">
        <f>B12/(B5/10)</f>
        <v>12.49999770000046</v>
      </c>
      <c r="C20">
        <f>C12/(C5/10)</f>
        <v>19.999994800001662</v>
      </c>
      <c r="D20">
        <f>D12/(D5/10)</f>
        <v>9.9999993333333315</v>
      </c>
    </row>
    <row r="21" spans="2:4" x14ac:dyDescent="0.25">
      <c r="B21">
        <f t="shared" ref="B21:D25" si="0">B13/(B6/10)</f>
        <v>12.499997866667091</v>
      </c>
      <c r="C21">
        <f t="shared" si="0"/>
        <v>19.999994800001662</v>
      </c>
      <c r="D21">
        <f t="shared" si="0"/>
        <v>9.9999989333333321</v>
      </c>
    </row>
    <row r="22" spans="2:4" x14ac:dyDescent="0.25">
      <c r="B22">
        <f t="shared" si="0"/>
        <v>12.499997866667091</v>
      </c>
      <c r="C22">
        <f t="shared" si="0"/>
        <v>19.999994800001662</v>
      </c>
      <c r="D22">
        <f t="shared" si="0"/>
        <v>9.9999991999999995</v>
      </c>
    </row>
    <row r="23" spans="2:4" x14ac:dyDescent="0.25">
      <c r="B23">
        <f t="shared" si="0"/>
        <v>12.499998033333725</v>
      </c>
      <c r="C23">
        <f t="shared" si="0"/>
        <v>19.999994400001789</v>
      </c>
      <c r="D23">
        <f t="shared" si="0"/>
        <v>9.9999991999999995</v>
      </c>
    </row>
    <row r="24" spans="2:4" x14ac:dyDescent="0.25">
      <c r="B24">
        <f t="shared" si="0"/>
        <v>12.499998200000357</v>
      </c>
      <c r="C24">
        <f t="shared" si="0"/>
        <v>19.999994400001786</v>
      </c>
      <c r="D24">
        <f t="shared" si="0"/>
        <v>9.999999333333335</v>
      </c>
    </row>
    <row r="25" spans="2:4" x14ac:dyDescent="0.25">
      <c r="B25">
        <f t="shared" si="0"/>
        <v>12.499998166667034</v>
      </c>
      <c r="C25">
        <f t="shared" si="0"/>
        <v>19.999994000001916</v>
      </c>
      <c r="D25">
        <f t="shared" si="0"/>
        <v>9.9999994666666669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BE232-5247-4BB2-AD2F-1E04151085A3}">
  <dimension ref="A4:I14"/>
  <sheetViews>
    <sheetView workbookViewId="0">
      <selection activeCell="I8" sqref="I8"/>
    </sheetView>
  </sheetViews>
  <sheetFormatPr defaultRowHeight="15" x14ac:dyDescent="0.25"/>
  <sheetData>
    <row r="4" spans="1:9" x14ac:dyDescent="0.25">
      <c r="G4" t="s">
        <v>0</v>
      </c>
      <c r="H4" t="s">
        <v>1</v>
      </c>
      <c r="I4" t="s">
        <v>2</v>
      </c>
    </row>
    <row r="5" spans="1:9" x14ac:dyDescent="0.25">
      <c r="A5" t="s">
        <v>3</v>
      </c>
      <c r="B5" t="s">
        <v>4</v>
      </c>
      <c r="C5" t="s">
        <v>0</v>
      </c>
      <c r="D5" t="s">
        <v>5</v>
      </c>
      <c r="G5">
        <v>0.01</v>
      </c>
      <c r="H5">
        <v>1</v>
      </c>
      <c r="I5">
        <v>1</v>
      </c>
    </row>
    <row r="6" spans="1:9" x14ac:dyDescent="0.25">
      <c r="A6">
        <f>(FP_heads!J11-FP_heads!O11)/10</f>
        <v>0.20833340000000006</v>
      </c>
      <c r="B6">
        <f>flux!Z7</f>
        <v>3.9999999400000013</v>
      </c>
      <c r="C6">
        <f>B6/A6</f>
        <v>19.199993568002061</v>
      </c>
      <c r="D6">
        <f>B6/((FP_heads!A8-FP_heads!Y8)/10)</f>
        <v>3.9999999400000013</v>
      </c>
      <c r="G6">
        <v>0.1</v>
      </c>
      <c r="H6">
        <v>1</v>
      </c>
      <c r="I6">
        <v>1</v>
      </c>
    </row>
    <row r="7" spans="1:9" x14ac:dyDescent="0.25">
      <c r="A7">
        <f>(FP_heads!J12-FP_heads!O12)/10</f>
        <v>0.20833340000000006</v>
      </c>
      <c r="B7">
        <f>flux!Z8</f>
        <v>3.9999999480000015</v>
      </c>
      <c r="C7">
        <f t="shared" ref="C7:C12" si="0">B7/A7</f>
        <v>19.199993606402046</v>
      </c>
      <c r="D7">
        <f>B7/((FP_heads!A9-FP_heads!Y9)/10)</f>
        <v>3.9999999480000015</v>
      </c>
      <c r="G7">
        <v>1</v>
      </c>
      <c r="H7">
        <v>1</v>
      </c>
      <c r="I7">
        <f>flux!F28</f>
        <v>1.0416666600000002</v>
      </c>
    </row>
    <row r="8" spans="1:9" x14ac:dyDescent="0.25">
      <c r="A8">
        <f>(FP_heads!J13-FP_heads!O13)/10</f>
        <v>0.20833340000000006</v>
      </c>
      <c r="B8">
        <f>flux!Z9</f>
        <v>4.000000044000001</v>
      </c>
      <c r="C8">
        <f t="shared" si="0"/>
        <v>19.199994067201899</v>
      </c>
      <c r="D8">
        <f>B8/((FP_heads!A10-FP_heads!Y10)/10)</f>
        <v>4.000000044000001</v>
      </c>
      <c r="G8">
        <v>10</v>
      </c>
      <c r="H8">
        <v>1.3</v>
      </c>
      <c r="I8">
        <v>1.01</v>
      </c>
    </row>
    <row r="9" spans="1:9" x14ac:dyDescent="0.25">
      <c r="A9">
        <f>(FP_heads!J14-FP_heads!O14)/10</f>
        <v>0.20833340000000006</v>
      </c>
      <c r="B9">
        <f>flux!Z10</f>
        <v>4.0000000040000012</v>
      </c>
      <c r="C9">
        <f t="shared" si="0"/>
        <v>19.199993875201962</v>
      </c>
      <c r="D9">
        <f>B9/((FP_heads!A11-FP_heads!Y11)/10)</f>
        <v>4.0000000040000012</v>
      </c>
      <c r="G9">
        <v>100</v>
      </c>
      <c r="H9">
        <v>5.2</v>
      </c>
      <c r="I9">
        <v>1.0900000000000001</v>
      </c>
    </row>
    <row r="10" spans="1:9" x14ac:dyDescent="0.25">
      <c r="A10">
        <f>(FP_heads!J15-FP_heads!O15)/10</f>
        <v>0.20833340000000006</v>
      </c>
      <c r="B10">
        <f>flux!Z11</f>
        <v>3.9999999840000027</v>
      </c>
      <c r="C10">
        <f t="shared" si="0"/>
        <v>19.199993779202</v>
      </c>
      <c r="D10">
        <f>B10/((FP_heads!A12-FP_heads!Y12)/10)</f>
        <v>3.9999999840000027</v>
      </c>
    </row>
    <row r="11" spans="1:9" x14ac:dyDescent="0.25">
      <c r="A11">
        <f>(FP_heads!J16-FP_heads!O16)/10</f>
        <v>0.20833340000000006</v>
      </c>
      <c r="B11">
        <f>flux!Z12</f>
        <v>3.999999944000002</v>
      </c>
      <c r="C11">
        <f t="shared" si="0"/>
        <v>19.199993587202055</v>
      </c>
      <c r="D11">
        <f>B11/((FP_heads!A13-FP_heads!Y13)/10)</f>
        <v>3.999999944000002</v>
      </c>
    </row>
    <row r="12" spans="1:9" x14ac:dyDescent="0.25">
      <c r="A12">
        <f>(FP_heads!J17-FP_heads!O17)/10</f>
        <v>0.20833340000000006</v>
      </c>
      <c r="B12">
        <f>flux!Z13</f>
        <v>3.9999999840000022</v>
      </c>
      <c r="C12">
        <f t="shared" si="0"/>
        <v>19.199993779201996</v>
      </c>
      <c r="D12">
        <f>B12/((FP_heads!A14-FP_heads!Y14)/10)</f>
        <v>3.9999999840000022</v>
      </c>
    </row>
    <row r="14" spans="1:9" x14ac:dyDescent="0.25">
      <c r="C14">
        <f>(AVERAGE(C6:C12))/25</f>
        <v>0.76799975007093724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FP_heads</vt:lpstr>
      <vt:lpstr>flux</vt:lpstr>
      <vt:lpstr>Keq_Harm</vt:lpstr>
      <vt:lpstr>Keq_Arith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</dc:creator>
  <cp:lastModifiedBy>Dalia Portillo</cp:lastModifiedBy>
  <dcterms:created xsi:type="dcterms:W3CDTF">2021-02-01T03:33:43Z</dcterms:created>
  <dcterms:modified xsi:type="dcterms:W3CDTF">2021-02-02T05:01:12Z</dcterms:modified>
</cp:coreProperties>
</file>