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HWRS_582\hws-genoonan\Assignment\HW3\"/>
    </mc:Choice>
  </mc:AlternateContent>
  <xr:revisionPtr revIDLastSave="0" documentId="13_ncr:1_{145869F5-E995-49D3-AE59-54ECB432096D}" xr6:coauthVersionLast="46" xr6:coauthVersionMax="46" xr10:uidLastSave="{00000000-0000-0000-0000-000000000000}"/>
  <bookViews>
    <workbookView xWindow="-120" yWindow="-120" windowWidth="38640" windowHeight="21240" activeTab="7" xr2:uid="{1D99F772-0D8B-4E27-973E-8346F0B8FA0B}"/>
  </bookViews>
  <sheets>
    <sheet name="bcf file(K)" sheetId="3" r:id="rId1"/>
    <sheet name="List file(h) " sheetId="1" r:id="rId2"/>
    <sheet name="Auto Format and Plot Sheet" sheetId="2" r:id="rId3"/>
    <sheet name="K values" sheetId="6" r:id="rId4"/>
    <sheet name="K-harmonic mean" sheetId="9" r:id="rId5"/>
    <sheet name="Head" sheetId="7" r:id="rId6"/>
    <sheet name="dh-dl" sheetId="10" r:id="rId7"/>
    <sheet name="q calc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8" l="1"/>
  <c r="AF6" i="8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1" i="8" s="1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R23" i="8"/>
  <c r="T24" i="8"/>
  <c r="A1" i="9"/>
  <c r="K16" i="10"/>
  <c r="D15" i="10"/>
  <c r="M14" i="10"/>
  <c r="U13" i="10"/>
  <c r="B12" i="10"/>
  <c r="S11" i="10"/>
  <c r="C11" i="10"/>
  <c r="Q10" i="10"/>
  <c r="B9" i="10"/>
  <c r="C8" i="10"/>
  <c r="I7" i="10"/>
  <c r="E7" i="10"/>
  <c r="Q6" i="10"/>
  <c r="P6" i="10"/>
  <c r="M6" i="10"/>
  <c r="G6" i="10"/>
  <c r="E6" i="10"/>
  <c r="R5" i="10"/>
  <c r="P5" i="10"/>
  <c r="I5" i="10"/>
  <c r="H5" i="10"/>
  <c r="F5" i="10"/>
  <c r="W4" i="10"/>
  <c r="T4" i="10"/>
  <c r="R4" i="10"/>
  <c r="P4" i="10"/>
  <c r="O4" i="10"/>
  <c r="K4" i="10"/>
  <c r="I4" i="10"/>
  <c r="C4" i="10"/>
  <c r="T3" i="10"/>
  <c r="P3" i="10"/>
  <c r="L3" i="10"/>
  <c r="K3" i="10"/>
  <c r="G3" i="10"/>
  <c r="D3" i="10"/>
  <c r="Y2" i="10"/>
  <c r="S2" i="10"/>
  <c r="R2" i="10"/>
  <c r="Q2" i="10"/>
  <c r="L2" i="10"/>
  <c r="H2" i="10"/>
  <c r="F2" i="10"/>
  <c r="V1" i="10"/>
  <c r="T1" i="10"/>
  <c r="M1" i="10"/>
  <c r="L1" i="10"/>
  <c r="F1" i="10"/>
  <c r="D1" i="10"/>
  <c r="T25" i="10"/>
  <c r="K25" i="10"/>
  <c r="H25" i="10"/>
  <c r="D25" i="10"/>
  <c r="S24" i="10"/>
  <c r="O24" i="10"/>
  <c r="K24" i="10"/>
  <c r="C24" i="10"/>
  <c r="V23" i="10"/>
  <c r="R23" i="10"/>
  <c r="O23" i="10"/>
  <c r="L23" i="10"/>
  <c r="F23" i="10"/>
  <c r="Y22" i="10"/>
  <c r="U22" i="10"/>
  <c r="M22" i="10"/>
  <c r="I22" i="10"/>
  <c r="E22" i="10"/>
  <c r="T21" i="10"/>
  <c r="P21" i="10"/>
  <c r="N21" i="10"/>
  <c r="M21" i="10"/>
  <c r="D21" i="10"/>
  <c r="W20" i="10"/>
  <c r="T20" i="10"/>
  <c r="K20" i="10"/>
  <c r="G20" i="10"/>
  <c r="D20" i="10"/>
  <c r="R19" i="10"/>
  <c r="P19" i="10"/>
  <c r="N19" i="10"/>
  <c r="K19" i="10"/>
  <c r="Y18" i="10"/>
  <c r="U18" i="10"/>
  <c r="R18" i="10"/>
  <c r="I18" i="10"/>
  <c r="E18" i="10"/>
  <c r="Y17" i="10"/>
  <c r="R17" i="10"/>
  <c r="P17" i="10"/>
  <c r="L17" i="10"/>
  <c r="I17" i="10"/>
  <c r="C17" i="10"/>
  <c r="W16" i="10"/>
  <c r="S16" i="10"/>
  <c r="P16" i="10"/>
  <c r="G16" i="10"/>
  <c r="C16" i="10"/>
  <c r="W15" i="10"/>
  <c r="T15" i="10"/>
  <c r="N15" i="10"/>
  <c r="J15" i="10"/>
  <c r="G15" i="10"/>
  <c r="U14" i="10"/>
  <c r="Q14" i="10"/>
  <c r="E14" i="10"/>
  <c r="X13" i="10"/>
  <c r="V13" i="10"/>
  <c r="L13" i="10"/>
  <c r="H13" i="10"/>
  <c r="F13" i="10"/>
  <c r="E13" i="10"/>
  <c r="S12" i="10"/>
  <c r="O12" i="10"/>
  <c r="L12" i="10"/>
  <c r="C12" i="10"/>
  <c r="X11" i="10"/>
  <c r="V11" i="10"/>
  <c r="J11" i="10"/>
  <c r="H11" i="10"/>
  <c r="F11" i="10"/>
  <c r="M10" i="10"/>
  <c r="J10" i="10"/>
  <c r="B10" i="10"/>
  <c r="X9" i="10"/>
  <c r="T9" i="10"/>
  <c r="Q9" i="10"/>
  <c r="J9" i="10"/>
  <c r="H9" i="10"/>
  <c r="D9" i="10"/>
  <c r="X8" i="10"/>
  <c r="S8" i="10"/>
  <c r="O8" i="10"/>
  <c r="K8" i="10"/>
  <c r="H8" i="10"/>
  <c r="V7" i="10"/>
  <c r="R7" i="10"/>
  <c r="O7" i="10"/>
  <c r="L7" i="10"/>
  <c r="F7" i="10"/>
  <c r="Y6" i="10"/>
  <c r="U6" i="10"/>
  <c r="I6" i="10"/>
  <c r="T5" i="10"/>
  <c r="N5" i="10"/>
  <c r="M5" i="10"/>
  <c r="D5" i="10"/>
  <c r="V4" i="10"/>
  <c r="G4" i="10"/>
  <c r="F4" i="10"/>
  <c r="D4" i="10"/>
  <c r="R3" i="10"/>
  <c r="O3" i="10"/>
  <c r="N3" i="10"/>
  <c r="U2" i="10"/>
  <c r="T2" i="10"/>
  <c r="I2" i="10"/>
  <c r="D2" i="10"/>
  <c r="C2" i="10"/>
  <c r="Y1" i="10"/>
  <c r="U1" i="10"/>
  <c r="R1" i="10"/>
  <c r="P1" i="10"/>
  <c r="K1" i="10"/>
  <c r="I1" i="10"/>
  <c r="C1" i="10"/>
  <c r="G1" i="10"/>
  <c r="H1" i="10"/>
  <c r="I2" i="8" s="1"/>
  <c r="J1" i="10"/>
  <c r="O1" i="10"/>
  <c r="Q1" i="10"/>
  <c r="W1" i="10"/>
  <c r="X1" i="10"/>
  <c r="Y2" i="8" s="1"/>
  <c r="G2" i="10"/>
  <c r="J2" i="10"/>
  <c r="K2" i="10"/>
  <c r="N2" i="10"/>
  <c r="O2" i="10"/>
  <c r="P2" i="10"/>
  <c r="V2" i="10"/>
  <c r="W2" i="10"/>
  <c r="X2" i="10"/>
  <c r="C3" i="10"/>
  <c r="E3" i="10"/>
  <c r="F3" i="10"/>
  <c r="I3" i="10"/>
  <c r="J3" i="10"/>
  <c r="S3" i="10"/>
  <c r="U3" i="10"/>
  <c r="V3" i="10"/>
  <c r="W3" i="10"/>
  <c r="X3" i="10"/>
  <c r="Y3" i="10"/>
  <c r="E4" i="10"/>
  <c r="L4" i="10"/>
  <c r="M4" i="10"/>
  <c r="N4" i="10"/>
  <c r="Q4" i="10"/>
  <c r="S4" i="10"/>
  <c r="U4" i="10"/>
  <c r="Y4" i="10"/>
  <c r="C5" i="10"/>
  <c r="E5" i="10"/>
  <c r="G5" i="10"/>
  <c r="J5" i="10"/>
  <c r="K6" i="8" s="1"/>
  <c r="K5" i="10"/>
  <c r="L6" i="8" s="1"/>
  <c r="L5" i="10"/>
  <c r="S5" i="10"/>
  <c r="U5" i="10"/>
  <c r="V5" i="10"/>
  <c r="W5" i="10"/>
  <c r="X5" i="10"/>
  <c r="Y5" i="10"/>
  <c r="C6" i="10"/>
  <c r="D6" i="10"/>
  <c r="H6" i="10"/>
  <c r="J6" i="10"/>
  <c r="K6" i="10"/>
  <c r="L6" i="10"/>
  <c r="N6" i="10"/>
  <c r="O6" i="10"/>
  <c r="R6" i="10"/>
  <c r="S6" i="10"/>
  <c r="T6" i="10"/>
  <c r="W6" i="10"/>
  <c r="X6" i="10"/>
  <c r="C7" i="10"/>
  <c r="D7" i="10"/>
  <c r="G7" i="10"/>
  <c r="H7" i="10"/>
  <c r="J7" i="10"/>
  <c r="K8" i="8" s="1"/>
  <c r="K7" i="10"/>
  <c r="N7" i="10"/>
  <c r="P7" i="10"/>
  <c r="Q7" i="10"/>
  <c r="S7" i="10"/>
  <c r="T7" i="10"/>
  <c r="U8" i="8" s="1"/>
  <c r="U7" i="10"/>
  <c r="W7" i="10"/>
  <c r="X7" i="10"/>
  <c r="Y7" i="10"/>
  <c r="E8" i="10"/>
  <c r="F8" i="10"/>
  <c r="G8" i="10"/>
  <c r="I8" i="10"/>
  <c r="J8" i="10"/>
  <c r="L8" i="10"/>
  <c r="M8" i="10"/>
  <c r="N8" i="10"/>
  <c r="P8" i="10"/>
  <c r="Q8" i="10"/>
  <c r="R8" i="10"/>
  <c r="U8" i="10"/>
  <c r="V9" i="8" s="1"/>
  <c r="V8" i="10"/>
  <c r="W8" i="10"/>
  <c r="Y8" i="10"/>
  <c r="C9" i="10"/>
  <c r="E9" i="10"/>
  <c r="F9" i="10"/>
  <c r="G9" i="10"/>
  <c r="I9" i="10"/>
  <c r="L9" i="10"/>
  <c r="M9" i="10"/>
  <c r="N9" i="10"/>
  <c r="O9" i="10"/>
  <c r="P9" i="10"/>
  <c r="R9" i="10"/>
  <c r="S9" i="10"/>
  <c r="U9" i="10"/>
  <c r="V10" i="8" s="1"/>
  <c r="V9" i="10"/>
  <c r="W9" i="10"/>
  <c r="Y9" i="10"/>
  <c r="C10" i="10"/>
  <c r="D10" i="10"/>
  <c r="E10" i="10"/>
  <c r="F10" i="10"/>
  <c r="G10" i="10"/>
  <c r="H10" i="10"/>
  <c r="I10" i="10"/>
  <c r="K10" i="10"/>
  <c r="L10" i="10"/>
  <c r="N10" i="10"/>
  <c r="O10" i="10"/>
  <c r="P10" i="10"/>
  <c r="R10" i="10"/>
  <c r="S10" i="10"/>
  <c r="T10" i="10"/>
  <c r="U10" i="10"/>
  <c r="V10" i="10"/>
  <c r="W10" i="10"/>
  <c r="X10" i="10"/>
  <c r="Y10" i="10"/>
  <c r="D11" i="10"/>
  <c r="E11" i="10"/>
  <c r="G11" i="10"/>
  <c r="K11" i="10"/>
  <c r="L11" i="10"/>
  <c r="M11" i="10"/>
  <c r="N11" i="10"/>
  <c r="O11" i="10"/>
  <c r="P11" i="10"/>
  <c r="Q11" i="10"/>
  <c r="R11" i="10"/>
  <c r="T11" i="10"/>
  <c r="U11" i="10"/>
  <c r="W11" i="10"/>
  <c r="D12" i="10"/>
  <c r="E12" i="10"/>
  <c r="F12" i="10"/>
  <c r="G12" i="10"/>
  <c r="H12" i="10"/>
  <c r="I12" i="10"/>
  <c r="J12" i="10"/>
  <c r="K12" i="10"/>
  <c r="L13" i="8" s="1"/>
  <c r="M12" i="10"/>
  <c r="N12" i="10"/>
  <c r="Q12" i="10"/>
  <c r="R13" i="8" s="1"/>
  <c r="R12" i="10"/>
  <c r="S13" i="8" s="1"/>
  <c r="T12" i="10"/>
  <c r="U12" i="10"/>
  <c r="V12" i="10"/>
  <c r="W12" i="10"/>
  <c r="X12" i="10"/>
  <c r="Y12" i="10"/>
  <c r="C13" i="10"/>
  <c r="D13" i="10"/>
  <c r="I13" i="10"/>
  <c r="J13" i="10"/>
  <c r="K14" i="8" s="1"/>
  <c r="K13" i="10"/>
  <c r="M13" i="10"/>
  <c r="N13" i="10"/>
  <c r="O13" i="10"/>
  <c r="P13" i="10"/>
  <c r="Q13" i="10"/>
  <c r="R13" i="10"/>
  <c r="S13" i="10"/>
  <c r="T13" i="10"/>
  <c r="Y13" i="10"/>
  <c r="C14" i="10"/>
  <c r="D14" i="10"/>
  <c r="E15" i="8" s="1"/>
  <c r="F14" i="10"/>
  <c r="G14" i="10"/>
  <c r="H14" i="10"/>
  <c r="I14" i="10"/>
  <c r="J14" i="10"/>
  <c r="K14" i="10"/>
  <c r="L14" i="10"/>
  <c r="O14" i="10"/>
  <c r="P14" i="10"/>
  <c r="Q15" i="8" s="1"/>
  <c r="R14" i="10"/>
  <c r="S14" i="10"/>
  <c r="T14" i="10"/>
  <c r="V14" i="10"/>
  <c r="W14" i="10"/>
  <c r="X14" i="10"/>
  <c r="Y14" i="10"/>
  <c r="C15" i="10"/>
  <c r="F15" i="10"/>
  <c r="H15" i="10"/>
  <c r="I15" i="10"/>
  <c r="K15" i="10"/>
  <c r="L15" i="10"/>
  <c r="M15" i="10"/>
  <c r="O15" i="10"/>
  <c r="P15" i="10"/>
  <c r="Q15" i="10"/>
  <c r="R15" i="10"/>
  <c r="S15" i="10"/>
  <c r="V15" i="10"/>
  <c r="X15" i="10"/>
  <c r="Y15" i="10"/>
  <c r="D16" i="10"/>
  <c r="E16" i="10"/>
  <c r="F16" i="10"/>
  <c r="H16" i="10"/>
  <c r="I16" i="10"/>
  <c r="J16" i="10"/>
  <c r="M16" i="10"/>
  <c r="N16" i="10"/>
  <c r="O16" i="10"/>
  <c r="Q16" i="10"/>
  <c r="R17" i="8" s="1"/>
  <c r="R16" i="10"/>
  <c r="T16" i="10"/>
  <c r="U16" i="10"/>
  <c r="V16" i="10"/>
  <c r="X16" i="10"/>
  <c r="Y16" i="10"/>
  <c r="D17" i="10"/>
  <c r="E17" i="10"/>
  <c r="F17" i="10"/>
  <c r="G17" i="10"/>
  <c r="H17" i="10"/>
  <c r="I18" i="8" s="1"/>
  <c r="J17" i="10"/>
  <c r="K18" i="8" s="1"/>
  <c r="K17" i="10"/>
  <c r="M17" i="10"/>
  <c r="N17" i="10"/>
  <c r="O17" i="10"/>
  <c r="Q17" i="10"/>
  <c r="T17" i="10"/>
  <c r="U17" i="10"/>
  <c r="V17" i="10"/>
  <c r="W17" i="10"/>
  <c r="X17" i="10"/>
  <c r="C18" i="10"/>
  <c r="D19" i="8" s="1"/>
  <c r="D18" i="10"/>
  <c r="F18" i="10"/>
  <c r="G18" i="10"/>
  <c r="H18" i="10"/>
  <c r="J18" i="10"/>
  <c r="K18" i="10"/>
  <c r="L18" i="10"/>
  <c r="M18" i="10"/>
  <c r="N18" i="10"/>
  <c r="O18" i="10"/>
  <c r="P18" i="10"/>
  <c r="Q18" i="10"/>
  <c r="S18" i="10"/>
  <c r="T18" i="10"/>
  <c r="V18" i="10"/>
  <c r="W18" i="10"/>
  <c r="X18" i="10"/>
  <c r="C19" i="10"/>
  <c r="D19" i="10"/>
  <c r="E19" i="10"/>
  <c r="F19" i="10"/>
  <c r="G19" i="10"/>
  <c r="H19" i="10"/>
  <c r="I19" i="10"/>
  <c r="J19" i="10"/>
  <c r="K20" i="8" s="1"/>
  <c r="L19" i="10"/>
  <c r="M19" i="10"/>
  <c r="O19" i="10"/>
  <c r="S19" i="10"/>
  <c r="T19" i="10"/>
  <c r="U19" i="10"/>
  <c r="V19" i="10"/>
  <c r="W19" i="10"/>
  <c r="X19" i="10"/>
  <c r="Y19" i="10"/>
  <c r="Z20" i="8" s="1"/>
  <c r="C20" i="10"/>
  <c r="E20" i="10"/>
  <c r="F21" i="8" s="1"/>
  <c r="F20" i="10"/>
  <c r="I20" i="10"/>
  <c r="J20" i="10"/>
  <c r="L20" i="10"/>
  <c r="M20" i="10"/>
  <c r="N20" i="10"/>
  <c r="O20" i="10"/>
  <c r="P20" i="10"/>
  <c r="Q20" i="10"/>
  <c r="R20" i="10"/>
  <c r="S20" i="10"/>
  <c r="U20" i="10"/>
  <c r="V20" i="10"/>
  <c r="Y20" i="10"/>
  <c r="C21" i="10"/>
  <c r="E21" i="10"/>
  <c r="F21" i="10"/>
  <c r="G21" i="10"/>
  <c r="H21" i="10"/>
  <c r="I21" i="10"/>
  <c r="J21" i="10"/>
  <c r="K21" i="10"/>
  <c r="L21" i="10"/>
  <c r="Q21" i="10"/>
  <c r="R21" i="10"/>
  <c r="S21" i="10"/>
  <c r="U21" i="10"/>
  <c r="V21" i="10"/>
  <c r="W21" i="10"/>
  <c r="X21" i="10"/>
  <c r="Y21" i="10"/>
  <c r="C22" i="10"/>
  <c r="D22" i="10"/>
  <c r="G22" i="10"/>
  <c r="H22" i="10"/>
  <c r="J22" i="10"/>
  <c r="K23" i="8" s="1"/>
  <c r="K22" i="10"/>
  <c r="L22" i="10"/>
  <c r="N22" i="10"/>
  <c r="O22" i="10"/>
  <c r="P22" i="10"/>
  <c r="Q22" i="10"/>
  <c r="R22" i="10"/>
  <c r="S22" i="10"/>
  <c r="T22" i="10"/>
  <c r="W22" i="10"/>
  <c r="X22" i="10"/>
  <c r="C23" i="10"/>
  <c r="D23" i="10"/>
  <c r="E23" i="10"/>
  <c r="G23" i="10"/>
  <c r="H23" i="10"/>
  <c r="I23" i="10"/>
  <c r="J23" i="10"/>
  <c r="K23" i="10"/>
  <c r="N23" i="10"/>
  <c r="P23" i="10"/>
  <c r="Q23" i="10"/>
  <c r="S23" i="10"/>
  <c r="T23" i="10"/>
  <c r="U23" i="10"/>
  <c r="W23" i="10"/>
  <c r="X23" i="10"/>
  <c r="Y23" i="10"/>
  <c r="E24" i="10"/>
  <c r="F24" i="10"/>
  <c r="G24" i="10"/>
  <c r="H24" i="10"/>
  <c r="I24" i="10"/>
  <c r="J24" i="10"/>
  <c r="L24" i="10"/>
  <c r="M24" i="10"/>
  <c r="N24" i="10"/>
  <c r="P24" i="10"/>
  <c r="Q24" i="10"/>
  <c r="R24" i="10"/>
  <c r="U24" i="10"/>
  <c r="V24" i="10"/>
  <c r="W24" i="10"/>
  <c r="X24" i="10"/>
  <c r="Y24" i="10"/>
  <c r="C25" i="10"/>
  <c r="E25" i="10"/>
  <c r="F25" i="10"/>
  <c r="G25" i="10"/>
  <c r="H26" i="8" s="1"/>
  <c r="I25" i="10"/>
  <c r="J25" i="10"/>
  <c r="L25" i="10"/>
  <c r="M25" i="10"/>
  <c r="N25" i="10"/>
  <c r="O25" i="10"/>
  <c r="P25" i="10"/>
  <c r="Q25" i="10"/>
  <c r="R25" i="10"/>
  <c r="S25" i="10"/>
  <c r="U25" i="10"/>
  <c r="V25" i="10"/>
  <c r="W25" i="10"/>
  <c r="X25" i="10"/>
  <c r="Y25" i="10"/>
  <c r="B2" i="10"/>
  <c r="B3" i="10"/>
  <c r="B4" i="10"/>
  <c r="B5" i="10"/>
  <c r="B6" i="10"/>
  <c r="B7" i="10"/>
  <c r="B8" i="10"/>
  <c r="B11" i="10"/>
  <c r="B13" i="10"/>
  <c r="B14" i="10"/>
  <c r="B15" i="10"/>
  <c r="B17" i="10"/>
  <c r="B18" i="10"/>
  <c r="B19" i="10"/>
  <c r="B20" i="10"/>
  <c r="B21" i="10"/>
  <c r="B22" i="10"/>
  <c r="B23" i="10"/>
  <c r="B24" i="10"/>
  <c r="B25" i="10"/>
  <c r="K2" i="8"/>
  <c r="T5" i="8"/>
  <c r="F9" i="8"/>
  <c r="G9" i="8"/>
  <c r="E11" i="8"/>
  <c r="E17" i="8"/>
  <c r="Y19" i="8"/>
  <c r="W21" i="8"/>
  <c r="U23" i="8"/>
  <c r="F4" i="8"/>
  <c r="A2" i="10"/>
  <c r="A3" i="10"/>
  <c r="A4" i="10"/>
  <c r="A5" i="10"/>
  <c r="A6" i="10"/>
  <c r="A7" i="10"/>
  <c r="A8" i="10"/>
  <c r="A9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1" i="10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R12" i="8" l="1"/>
  <c r="T23" i="8"/>
  <c r="L23" i="8"/>
  <c r="D15" i="8"/>
  <c r="N12" i="8"/>
  <c r="Z16" i="8"/>
  <c r="C19" i="8"/>
  <c r="T22" i="8"/>
  <c r="S26" i="8"/>
  <c r="Z25" i="8"/>
  <c r="J25" i="8"/>
  <c r="Q24" i="8"/>
  <c r="X23" i="8"/>
  <c r="V21" i="8"/>
  <c r="M20" i="8"/>
  <c r="Y16" i="8"/>
  <c r="I16" i="8"/>
  <c r="E12" i="8"/>
  <c r="L11" i="8"/>
  <c r="J9" i="8"/>
  <c r="Q8" i="8"/>
  <c r="V5" i="8"/>
  <c r="F5" i="8"/>
  <c r="O26" i="8"/>
  <c r="V25" i="8"/>
  <c r="J13" i="8"/>
  <c r="D7" i="8"/>
  <c r="X6" i="8"/>
  <c r="U7" i="8"/>
  <c r="V8" i="8"/>
  <c r="M7" i="8"/>
  <c r="Y11" i="8"/>
  <c r="G10" i="8"/>
  <c r="H3" i="8"/>
  <c r="C14" i="8"/>
  <c r="W19" i="8"/>
  <c r="Z14" i="8"/>
  <c r="J14" i="8"/>
  <c r="H12" i="8"/>
  <c r="O11" i="8"/>
  <c r="M9" i="8"/>
  <c r="D8" i="8"/>
  <c r="D26" i="8"/>
  <c r="K4" i="8"/>
  <c r="W4" i="8"/>
  <c r="U18" i="8"/>
  <c r="P10" i="8"/>
  <c r="O9" i="8"/>
  <c r="Y23" i="8"/>
  <c r="J16" i="8"/>
  <c r="I17" i="8"/>
  <c r="K9" i="8"/>
  <c r="Y3" i="8"/>
  <c r="Z15" i="8"/>
  <c r="Z13" i="8"/>
  <c r="Y6" i="8"/>
  <c r="O23" i="8"/>
  <c r="V11" i="8"/>
  <c r="F20" i="8"/>
  <c r="D24" i="8"/>
  <c r="K7" i="8"/>
  <c r="S12" i="8"/>
  <c r="O8" i="8"/>
  <c r="K13" i="8"/>
  <c r="T7" i="8"/>
  <c r="K17" i="8"/>
  <c r="V17" i="8"/>
  <c r="P20" i="8"/>
  <c r="E19" i="8"/>
  <c r="U12" i="8"/>
  <c r="Z9" i="8"/>
  <c r="M22" i="8"/>
  <c r="V20" i="8"/>
  <c r="G13" i="8"/>
  <c r="O5" i="8"/>
  <c r="R19" i="8"/>
  <c r="C4" i="8"/>
  <c r="O21" i="8"/>
  <c r="Q19" i="8"/>
  <c r="W2" i="8"/>
  <c r="F8" i="8"/>
  <c r="P5" i="8"/>
  <c r="J8" i="8"/>
  <c r="I3" i="8"/>
  <c r="G21" i="8"/>
  <c r="T26" i="8"/>
  <c r="D22" i="8"/>
  <c r="G16" i="8"/>
  <c r="E14" i="8"/>
  <c r="I11" i="8"/>
  <c r="X3" i="8"/>
  <c r="T21" i="8"/>
  <c r="H10" i="8"/>
  <c r="S6" i="8"/>
  <c r="X18" i="8"/>
  <c r="W13" i="8"/>
  <c r="V12" i="8"/>
  <c r="D10" i="8"/>
  <c r="U24" i="8"/>
  <c r="Z21" i="8"/>
  <c r="H19" i="8"/>
  <c r="F17" i="8"/>
  <c r="P2" i="8"/>
  <c r="E24" i="8"/>
  <c r="M16" i="8"/>
  <c r="R22" i="8"/>
  <c r="X7" i="8"/>
  <c r="T19" i="8"/>
  <c r="N17" i="8"/>
  <c r="L15" i="8"/>
  <c r="Z8" i="8"/>
  <c r="M3" i="10"/>
  <c r="N4" i="8" s="1"/>
  <c r="E1" i="10"/>
  <c r="F2" i="8" s="1"/>
  <c r="H7" i="8"/>
  <c r="M4" i="8"/>
  <c r="T3" i="8"/>
  <c r="H3" i="10"/>
  <c r="I4" i="8" s="1"/>
  <c r="J4" i="10"/>
  <c r="K5" i="8" s="1"/>
  <c r="R5" i="8"/>
  <c r="W20" i="8"/>
  <c r="I6" i="8"/>
  <c r="C16" i="8"/>
  <c r="I19" i="8"/>
  <c r="U15" i="8"/>
  <c r="X10" i="8"/>
  <c r="E2" i="10"/>
  <c r="F3" i="8" s="1"/>
  <c r="X19" i="8"/>
  <c r="N9" i="8"/>
  <c r="Z24" i="8"/>
  <c r="M11" i="8"/>
  <c r="M6" i="8"/>
  <c r="Y22" i="8"/>
  <c r="I15" i="8"/>
  <c r="Q26" i="8"/>
  <c r="C10" i="8"/>
  <c r="H9" i="8"/>
  <c r="X8" i="8"/>
  <c r="C3" i="8"/>
  <c r="J24" i="8"/>
  <c r="P18" i="8"/>
  <c r="Q14" i="8"/>
  <c r="G2" i="8"/>
  <c r="N19" i="8"/>
  <c r="R24" i="8"/>
  <c r="O24" i="8"/>
  <c r="W25" i="8"/>
  <c r="L22" i="8"/>
  <c r="D14" i="8"/>
  <c r="E7" i="8"/>
  <c r="J4" i="8"/>
  <c r="X2" i="8"/>
  <c r="D23" i="8"/>
  <c r="K22" i="8"/>
  <c r="X11" i="8"/>
  <c r="O10" i="8"/>
  <c r="N25" i="8"/>
  <c r="S22" i="8"/>
  <c r="T15" i="8"/>
  <c r="E8" i="8"/>
  <c r="Z5" i="8"/>
  <c r="V26" i="8"/>
  <c r="N18" i="8"/>
  <c r="L16" i="8"/>
  <c r="S15" i="8"/>
  <c r="F10" i="8"/>
  <c r="L14" i="8"/>
  <c r="U3" i="8"/>
  <c r="L9" i="8"/>
  <c r="G12" i="8"/>
  <c r="T17" i="8"/>
  <c r="J15" i="8"/>
  <c r="L12" i="8"/>
  <c r="O7" i="8"/>
  <c r="K3" i="8"/>
  <c r="L2" i="8"/>
  <c r="V3" i="8"/>
  <c r="P9" i="8"/>
  <c r="I12" i="8"/>
  <c r="X17" i="8"/>
  <c r="M24" i="8"/>
  <c r="M2" i="8"/>
  <c r="Z3" i="8"/>
  <c r="Q6" i="8"/>
  <c r="K12" i="8"/>
  <c r="F15" i="8"/>
  <c r="D18" i="8"/>
  <c r="H21" i="8"/>
  <c r="X22" i="8"/>
  <c r="Y20" i="8"/>
  <c r="D20" i="8"/>
  <c r="G19" i="8"/>
  <c r="G18" i="8"/>
  <c r="G17" i="8"/>
  <c r="H13" i="8"/>
  <c r="F12" i="8"/>
  <c r="M10" i="8"/>
  <c r="L7" i="8"/>
  <c r="U6" i="8"/>
  <c r="S24" i="8"/>
  <c r="H11" i="8"/>
  <c r="F7" i="8"/>
  <c r="M18" i="8"/>
  <c r="C12" i="8"/>
  <c r="S25" i="8"/>
  <c r="G15" i="8"/>
  <c r="J10" i="8"/>
  <c r="J5" i="8"/>
  <c r="Q2" i="8"/>
  <c r="R15" i="8"/>
  <c r="W24" i="8"/>
  <c r="V22" i="8"/>
  <c r="H8" i="8"/>
  <c r="I7" i="8"/>
  <c r="H6" i="8"/>
  <c r="P4" i="8"/>
  <c r="J7" i="8"/>
  <c r="E10" i="8"/>
  <c r="Y12" i="8"/>
  <c r="V15" i="8"/>
  <c r="Q18" i="8"/>
  <c r="X21" i="8"/>
  <c r="D25" i="8"/>
  <c r="Q25" i="8"/>
  <c r="Y15" i="8"/>
  <c r="E13" i="8"/>
  <c r="N7" i="8"/>
  <c r="E16" i="8"/>
  <c r="Q23" i="8"/>
  <c r="U19" i="8"/>
  <c r="X12" i="8"/>
  <c r="F6" i="8"/>
  <c r="Z4" i="8"/>
  <c r="D4" i="8"/>
  <c r="R2" i="8"/>
  <c r="S4" i="8"/>
  <c r="V7" i="8"/>
  <c r="P25" i="8"/>
  <c r="T20" i="8"/>
  <c r="W17" i="8"/>
  <c r="W16" i="8"/>
  <c r="W15" i="8"/>
  <c r="D6" i="8"/>
  <c r="Y4" i="8"/>
  <c r="Z7" i="8"/>
  <c r="F19" i="8"/>
  <c r="M25" i="8"/>
  <c r="P21" i="8"/>
  <c r="T14" i="8"/>
  <c r="Y7" i="8"/>
  <c r="G5" i="8"/>
  <c r="G8" i="8"/>
  <c r="U10" i="8"/>
  <c r="P13" i="8"/>
  <c r="O16" i="8"/>
  <c r="J19" i="8"/>
  <c r="E26" i="8"/>
  <c r="K25" i="8"/>
  <c r="K24" i="8"/>
  <c r="M23" i="8"/>
  <c r="N20" i="8"/>
  <c r="U17" i="8"/>
  <c r="S14" i="8"/>
  <c r="U13" i="8"/>
  <c r="U11" i="8"/>
  <c r="X9" i="8"/>
  <c r="W3" i="8"/>
  <c r="E3" i="8"/>
  <c r="H5" i="8"/>
  <c r="M8" i="8"/>
  <c r="Y10" i="8"/>
  <c r="T13" i="8"/>
  <c r="U16" i="8"/>
  <c r="U22" i="8"/>
  <c r="I26" i="8"/>
  <c r="R18" i="8"/>
  <c r="S17" i="8"/>
  <c r="R16" i="8"/>
  <c r="W10" i="8"/>
  <c r="W9" i="8"/>
  <c r="V4" i="8"/>
  <c r="H2" i="8"/>
  <c r="L5" i="8"/>
  <c r="V19" i="8"/>
  <c r="L26" i="8"/>
  <c r="Z26" i="8"/>
  <c r="G26" i="8"/>
  <c r="M21" i="8"/>
  <c r="Q12" i="8"/>
  <c r="S11" i="8"/>
  <c r="S5" i="8"/>
  <c r="G3" i="8"/>
  <c r="S8" i="8"/>
  <c r="D17" i="8"/>
  <c r="Z19" i="8"/>
  <c r="J23" i="8"/>
  <c r="U26" i="8"/>
  <c r="Y26" i="8"/>
  <c r="F26" i="8"/>
  <c r="H25" i="8"/>
  <c r="H24" i="8"/>
  <c r="I23" i="8"/>
  <c r="I22" i="8"/>
  <c r="K21" i="8"/>
  <c r="O18" i="8"/>
  <c r="P14" i="8"/>
  <c r="O13" i="8"/>
  <c r="Q11" i="8"/>
  <c r="T10" i="8"/>
  <c r="S9" i="8"/>
  <c r="T8" i="8"/>
  <c r="T4" i="8"/>
  <c r="Q3" i="8"/>
  <c r="D2" i="8"/>
  <c r="W5" i="8"/>
  <c r="I14" i="8"/>
  <c r="C20" i="8"/>
  <c r="X26" i="8"/>
  <c r="G25" i="8"/>
  <c r="F24" i="8"/>
  <c r="H22" i="8"/>
  <c r="J21" i="8"/>
  <c r="I20" i="8"/>
  <c r="M19" i="8"/>
  <c r="O17" i="8"/>
  <c r="M15" i="8"/>
  <c r="O12" i="8"/>
  <c r="P11" i="8"/>
  <c r="R8" i="8"/>
  <c r="R7" i="8"/>
  <c r="P3" i="8"/>
  <c r="E2" i="8"/>
  <c r="M3" i="8"/>
  <c r="D9" i="8"/>
  <c r="R11" i="8"/>
  <c r="L17" i="8"/>
  <c r="O20" i="8"/>
  <c r="W26" i="8"/>
  <c r="F25" i="8"/>
  <c r="E23" i="8"/>
  <c r="L18" i="8"/>
  <c r="N14" i="8"/>
  <c r="Q7" i="8"/>
  <c r="E6" i="8"/>
  <c r="Q20" i="8"/>
  <c r="C26" i="8"/>
  <c r="S21" i="8"/>
  <c r="H23" i="8"/>
  <c r="P15" i="8"/>
  <c r="N13" i="8"/>
  <c r="S10" i="8"/>
  <c r="J20" i="8"/>
  <c r="T6" i="8"/>
  <c r="D21" i="8"/>
  <c r="Y18" i="8"/>
  <c r="P17" i="8"/>
  <c r="N15" i="8"/>
  <c r="Z11" i="8"/>
  <c r="Q10" i="8"/>
  <c r="D5" i="8"/>
  <c r="R3" i="8"/>
  <c r="B16" i="10"/>
  <c r="C17" i="8" s="1"/>
  <c r="Q19" i="10"/>
  <c r="R20" i="8" s="1"/>
  <c r="Y11" i="10"/>
  <c r="Z12" i="8" s="1"/>
  <c r="I11" i="10"/>
  <c r="J12" i="8" s="1"/>
  <c r="Q3" i="10"/>
  <c r="R4" i="8" s="1"/>
  <c r="N1" i="10"/>
  <c r="O2" i="8" s="1"/>
  <c r="C6" i="8"/>
  <c r="H20" i="10"/>
  <c r="I21" i="8" s="1"/>
  <c r="P12" i="10"/>
  <c r="Q13" i="8" s="1"/>
  <c r="Q5" i="10"/>
  <c r="R6" i="8" s="1"/>
  <c r="X4" i="10"/>
  <c r="Y5" i="8" s="1"/>
  <c r="H4" i="10"/>
  <c r="I5" i="8" s="1"/>
  <c r="A10" i="10"/>
  <c r="X20" i="10"/>
  <c r="Y21" i="8" s="1"/>
  <c r="C21" i="8"/>
  <c r="C5" i="8"/>
  <c r="M26" i="8"/>
  <c r="T25" i="8"/>
  <c r="G20" i="8"/>
  <c r="E18" i="8"/>
  <c r="S16" i="8"/>
  <c r="X13" i="8"/>
  <c r="F11" i="8"/>
  <c r="T9" i="8"/>
  <c r="G4" i="8"/>
  <c r="U2" i="8"/>
  <c r="O21" i="10"/>
  <c r="P22" i="8" s="1"/>
  <c r="W13" i="10"/>
  <c r="X14" i="8" s="1"/>
  <c r="G13" i="10"/>
  <c r="H14" i="8" s="1"/>
  <c r="O5" i="10"/>
  <c r="P6" i="8" s="1"/>
  <c r="B1" i="10"/>
  <c r="C2" i="8" s="1"/>
  <c r="J26" i="8"/>
  <c r="X24" i="8"/>
  <c r="F22" i="8"/>
  <c r="K19" i="8"/>
  <c r="Y17" i="8"/>
  <c r="P16" i="8"/>
  <c r="Z10" i="8"/>
  <c r="Q9" i="8"/>
  <c r="V6" i="8"/>
  <c r="M5" i="8"/>
  <c r="V22" i="10"/>
  <c r="W23" i="8" s="1"/>
  <c r="F22" i="10"/>
  <c r="G23" i="8" s="1"/>
  <c r="N14" i="10"/>
  <c r="O15" i="8" s="1"/>
  <c r="V6" i="10"/>
  <c r="W7" i="8" s="1"/>
  <c r="F6" i="10"/>
  <c r="G7" i="8" s="1"/>
  <c r="N23" i="8"/>
  <c r="S20" i="8"/>
  <c r="H17" i="8"/>
  <c r="M14" i="8"/>
  <c r="D13" i="8"/>
  <c r="I10" i="8"/>
  <c r="W8" i="8"/>
  <c r="J3" i="8"/>
  <c r="M23" i="10"/>
  <c r="N24" i="8" s="1"/>
  <c r="U15" i="10"/>
  <c r="V16" i="8" s="1"/>
  <c r="E15" i="10"/>
  <c r="F16" i="8" s="1"/>
  <c r="M7" i="10"/>
  <c r="N8" i="8" s="1"/>
  <c r="Q4" i="8"/>
  <c r="N2" i="8"/>
  <c r="T24" i="10"/>
  <c r="U25" i="8" s="1"/>
  <c r="D24" i="10"/>
  <c r="E25" i="8" s="1"/>
  <c r="L16" i="10"/>
  <c r="M17" i="8" s="1"/>
  <c r="T8" i="10"/>
  <c r="U9" i="8" s="1"/>
  <c r="D8" i="10"/>
  <c r="E9" i="8" s="1"/>
  <c r="C13" i="8"/>
  <c r="L25" i="8"/>
  <c r="Z23" i="8"/>
  <c r="Q22" i="8"/>
  <c r="K16" i="8"/>
  <c r="Y14" i="8"/>
  <c r="W12" i="8"/>
  <c r="N11" i="8"/>
  <c r="X5" i="8"/>
  <c r="O4" i="8"/>
  <c r="M2" i="10"/>
  <c r="N3" i="8" s="1"/>
  <c r="S17" i="10"/>
  <c r="T18" i="8" s="1"/>
  <c r="K9" i="10"/>
  <c r="L10" i="8" s="1"/>
  <c r="S1" i="10"/>
  <c r="T2" i="8" s="1"/>
  <c r="C11" i="8"/>
  <c r="O22" i="8"/>
  <c r="W14" i="8"/>
  <c r="G14" i="8"/>
  <c r="O6" i="8"/>
  <c r="D3" i="8"/>
  <c r="G24" i="8"/>
  <c r="E22" i="8"/>
  <c r="L21" i="8"/>
  <c r="O25" i="8"/>
  <c r="V24" i="8"/>
  <c r="N16" i="8"/>
  <c r="C15" i="8"/>
  <c r="X25" i="8"/>
  <c r="V23" i="8"/>
  <c r="F23" i="8"/>
  <c r="U14" i="8"/>
  <c r="P26" i="8"/>
  <c r="H18" i="8"/>
  <c r="C23" i="8"/>
  <c r="C7" i="8"/>
  <c r="R21" i="8"/>
  <c r="P19" i="8"/>
  <c r="W18" i="8"/>
  <c r="R26" i="8"/>
  <c r="Y25" i="8"/>
  <c r="I25" i="8"/>
  <c r="P24" i="8"/>
  <c r="N22" i="8"/>
  <c r="U21" i="8"/>
  <c r="E21" i="8"/>
  <c r="L20" i="8"/>
  <c r="S19" i="8"/>
  <c r="Z18" i="8"/>
  <c r="J18" i="8"/>
  <c r="Q17" i="8"/>
  <c r="X16" i="8"/>
  <c r="H16" i="8"/>
  <c r="V14" i="8"/>
  <c r="F14" i="8"/>
  <c r="M13" i="8"/>
  <c r="T12" i="8"/>
  <c r="D12" i="8"/>
  <c r="K11" i="8"/>
  <c r="R10" i="8"/>
  <c r="Y9" i="8"/>
  <c r="I9" i="8"/>
  <c r="P8" i="8"/>
  <c r="N6" i="8"/>
  <c r="U5" i="8"/>
  <c r="E5" i="8"/>
  <c r="L4" i="8"/>
  <c r="S3" i="8"/>
  <c r="Z2" i="8"/>
  <c r="J2" i="8"/>
  <c r="N26" i="8"/>
  <c r="L24" i="8"/>
  <c r="S23" i="8"/>
  <c r="Z22" i="8"/>
  <c r="J22" i="8"/>
  <c r="Q21" i="8"/>
  <c r="X20" i="8"/>
  <c r="H20" i="8"/>
  <c r="O19" i="8"/>
  <c r="V18" i="8"/>
  <c r="F18" i="8"/>
  <c r="T16" i="8"/>
  <c r="D16" i="8"/>
  <c r="K15" i="8"/>
  <c r="R14" i="8"/>
  <c r="Y13" i="8"/>
  <c r="I13" i="8"/>
  <c r="P12" i="8"/>
  <c r="W11" i="8"/>
  <c r="G11" i="8"/>
  <c r="N10" i="8"/>
  <c r="L8" i="8"/>
  <c r="S7" i="8"/>
  <c r="Z6" i="8"/>
  <c r="J6" i="8"/>
  <c r="Q5" i="8"/>
  <c r="X4" i="8"/>
  <c r="H4" i="8"/>
  <c r="O3" i="8"/>
  <c r="V2" i="8"/>
  <c r="K26" i="8"/>
  <c r="R25" i="8"/>
  <c r="Y24" i="8"/>
  <c r="I24" i="8"/>
  <c r="P23" i="8"/>
  <c r="W22" i="8"/>
  <c r="G22" i="8"/>
  <c r="N21" i="8"/>
  <c r="U20" i="8"/>
  <c r="E20" i="8"/>
  <c r="L19" i="8"/>
  <c r="S18" i="8"/>
  <c r="Z17" i="8"/>
  <c r="J17" i="8"/>
  <c r="Q16" i="8"/>
  <c r="X15" i="8"/>
  <c r="H15" i="8"/>
  <c r="O14" i="8"/>
  <c r="V13" i="8"/>
  <c r="F13" i="8"/>
  <c r="M12" i="8"/>
  <c r="T11" i="8"/>
  <c r="D11" i="8"/>
  <c r="K10" i="8"/>
  <c r="R9" i="8"/>
  <c r="Y8" i="8"/>
  <c r="I8" i="8"/>
  <c r="P7" i="8"/>
  <c r="W6" i="8"/>
  <c r="G6" i="8"/>
  <c r="N5" i="8"/>
  <c r="U4" i="8"/>
  <c r="E4" i="8"/>
  <c r="L3" i="8"/>
  <c r="S2" i="8"/>
  <c r="C25" i="8"/>
  <c r="C9" i="8"/>
  <c r="C24" i="8"/>
  <c r="C8" i="8"/>
  <c r="C22" i="8"/>
  <c r="C18" i="8"/>
  <c r="W2" i="2"/>
  <c r="X2" i="2"/>
  <c r="Y2" i="2"/>
  <c r="Z2" i="2"/>
  <c r="W3" i="2"/>
  <c r="X3" i="2"/>
  <c r="Y3" i="2"/>
  <c r="Z3" i="2"/>
  <c r="W4" i="2"/>
  <c r="X4" i="2"/>
  <c r="Y4" i="2"/>
  <c r="Z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M2" i="2"/>
  <c r="N2" i="2"/>
  <c r="O2" i="2"/>
  <c r="P2" i="2"/>
  <c r="Q2" i="2"/>
  <c r="R2" i="2"/>
  <c r="S2" i="2"/>
  <c r="T2" i="2"/>
  <c r="U2" i="2"/>
  <c r="M3" i="2"/>
  <c r="N3" i="2"/>
  <c r="O3" i="2"/>
  <c r="P3" i="2"/>
  <c r="Q3" i="2"/>
  <c r="R3" i="2"/>
  <c r="S3" i="2"/>
  <c r="T3" i="2"/>
  <c r="U3" i="2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M10" i="2"/>
  <c r="N10" i="2"/>
  <c r="O10" i="2"/>
  <c r="P10" i="2"/>
  <c r="Q10" i="2"/>
  <c r="R10" i="2"/>
  <c r="S10" i="2"/>
  <c r="T10" i="2"/>
  <c r="U10" i="2"/>
  <c r="M11" i="2"/>
  <c r="N11" i="2"/>
  <c r="O11" i="2"/>
  <c r="P11" i="2"/>
  <c r="Q11" i="2"/>
  <c r="R11" i="2"/>
  <c r="S11" i="2"/>
  <c r="T11" i="2"/>
  <c r="U11" i="2"/>
  <c r="M12" i="2"/>
  <c r="N12" i="2"/>
  <c r="O12" i="2"/>
  <c r="P12" i="2"/>
  <c r="Q12" i="2"/>
  <c r="R12" i="2"/>
  <c r="S12" i="2"/>
  <c r="T12" i="2"/>
  <c r="U12" i="2"/>
  <c r="M13" i="2"/>
  <c r="N13" i="2"/>
  <c r="O13" i="2"/>
  <c r="P13" i="2"/>
  <c r="Q13" i="2"/>
  <c r="R13" i="2"/>
  <c r="S13" i="2"/>
  <c r="T13" i="2"/>
  <c r="U13" i="2"/>
  <c r="M14" i="2"/>
  <c r="N14" i="2"/>
  <c r="O14" i="2"/>
  <c r="P14" i="2"/>
  <c r="Q14" i="2"/>
  <c r="R14" i="2"/>
  <c r="S14" i="2"/>
  <c r="T14" i="2"/>
  <c r="U14" i="2"/>
  <c r="M15" i="2"/>
  <c r="N15" i="2"/>
  <c r="O15" i="2"/>
  <c r="P15" i="2"/>
  <c r="Q15" i="2"/>
  <c r="R15" i="2"/>
  <c r="S15" i="2"/>
  <c r="T15" i="2"/>
  <c r="U15" i="2"/>
  <c r="M16" i="2"/>
  <c r="N16" i="2"/>
  <c r="O16" i="2"/>
  <c r="P16" i="2"/>
  <c r="Q16" i="2"/>
  <c r="R16" i="2"/>
  <c r="S16" i="2"/>
  <c r="T16" i="2"/>
  <c r="U16" i="2"/>
  <c r="M17" i="2"/>
  <c r="N17" i="2"/>
  <c r="O17" i="2"/>
  <c r="P17" i="2"/>
  <c r="Q17" i="2"/>
  <c r="R17" i="2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/>
  <c r="S19" i="2"/>
  <c r="T19" i="2"/>
  <c r="U19" i="2"/>
  <c r="M20" i="2"/>
  <c r="N20" i="2"/>
  <c r="O20" i="2"/>
  <c r="P20" i="2"/>
  <c r="Q20" i="2"/>
  <c r="R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M25" i="2"/>
  <c r="N25" i="2"/>
  <c r="O25" i="2"/>
  <c r="P25" i="2"/>
  <c r="Q25" i="2"/>
  <c r="R25" i="2"/>
  <c r="S25" i="2"/>
  <c r="T25" i="2"/>
  <c r="U25" i="2"/>
  <c r="M26" i="2"/>
  <c r="N26" i="2"/>
  <c r="O26" i="2"/>
  <c r="P26" i="2"/>
  <c r="Q26" i="2"/>
  <c r="R26" i="2"/>
  <c r="S26" i="2"/>
  <c r="T26" i="2"/>
  <c r="U26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C2" i="2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B10" i="2"/>
  <c r="B12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9" i="2"/>
  <c r="B8" i="2"/>
  <c r="B7" i="2"/>
  <c r="B6" i="2"/>
  <c r="B5" i="2"/>
  <c r="B4" i="2"/>
  <c r="B3" i="2"/>
  <c r="V2" i="2"/>
  <c r="L2" i="2"/>
  <c r="B2" i="2"/>
</calcChain>
</file>

<file path=xl/sharedStrings.xml><?xml version="1.0" encoding="utf-8"?>
<sst xmlns="http://schemas.openxmlformats.org/spreadsheetml/2006/main" count="17" uniqueCount="14">
  <si>
    <t>........................................................................................................................</t>
  </si>
  <si>
    <t>CONSTANT</t>
  </si>
  <si>
    <t>#anisotropy</t>
  </si>
  <si>
    <t>factor</t>
  </si>
  <si>
    <t>INTERNAL</t>
  </si>
  <si>
    <t>(25E15.6)</t>
  </si>
  <si>
    <t>#horizontal</t>
  </si>
  <si>
    <t>hydraulic</t>
  </si>
  <si>
    <t>conductivity</t>
  </si>
  <si>
    <t>layer</t>
  </si>
  <si>
    <t>x/y</t>
  </si>
  <si>
    <t>Total q</t>
  </si>
  <si>
    <t>k</t>
  </si>
  <si>
    <t>dh/dl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</si>
</sst>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ill="1"/>
    <xf numFmtId="11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Format and Plot Sheet'!$B$1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Sheet'!$B$2:$B$54</c:f>
              <c:numCache>
                <c:formatCode>General</c:formatCode>
                <c:ptCount val="5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A-4268-95E5-8A41C087D14D}"/>
            </c:ext>
          </c:extLst>
        </c:ser>
        <c:ser>
          <c:idx val="1"/>
          <c:order val="1"/>
          <c:tx>
            <c:strRef>
              <c:f>'Auto Format and Plot Sheet'!$C$1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Sheet'!$C$2:$C$54</c:f>
              <c:numCache>
                <c:formatCode>General</c:formatCode>
                <c:ptCount val="53"/>
                <c:pt idx="0">
                  <c:v>19.57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19.559999999999999</c:v>
                </c:pt>
                <c:pt idx="4">
                  <c:v>19.559999999999999</c:v>
                </c:pt>
                <c:pt idx="5">
                  <c:v>19.55</c:v>
                </c:pt>
                <c:pt idx="6">
                  <c:v>19.55</c:v>
                </c:pt>
                <c:pt idx="7">
                  <c:v>19.54</c:v>
                </c:pt>
                <c:pt idx="8">
                  <c:v>19.54</c:v>
                </c:pt>
                <c:pt idx="9">
                  <c:v>19.53</c:v>
                </c:pt>
                <c:pt idx="10">
                  <c:v>19.53</c:v>
                </c:pt>
                <c:pt idx="11">
                  <c:v>19.52</c:v>
                </c:pt>
                <c:pt idx="12">
                  <c:v>19.52</c:v>
                </c:pt>
                <c:pt idx="13">
                  <c:v>19.52</c:v>
                </c:pt>
                <c:pt idx="14">
                  <c:v>19.53</c:v>
                </c:pt>
                <c:pt idx="15">
                  <c:v>19.53</c:v>
                </c:pt>
                <c:pt idx="16">
                  <c:v>19.54</c:v>
                </c:pt>
                <c:pt idx="17">
                  <c:v>19.54</c:v>
                </c:pt>
                <c:pt idx="18">
                  <c:v>19.55</c:v>
                </c:pt>
                <c:pt idx="19">
                  <c:v>19.55</c:v>
                </c:pt>
                <c:pt idx="20">
                  <c:v>19.559999999999999</c:v>
                </c:pt>
                <c:pt idx="21">
                  <c:v>19.559999999999999</c:v>
                </c:pt>
                <c:pt idx="22">
                  <c:v>19.559999999999999</c:v>
                </c:pt>
                <c:pt idx="23">
                  <c:v>19.559999999999999</c:v>
                </c:pt>
                <c:pt idx="24">
                  <c:v>19.57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A-4268-95E5-8A41C087D14D}"/>
            </c:ext>
          </c:extLst>
        </c:ser>
        <c:ser>
          <c:idx val="2"/>
          <c:order val="2"/>
          <c:tx>
            <c:strRef>
              <c:f>'Auto Format and Plot Sheet'!$D$1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Sheet'!$D$2:$D$54</c:f>
              <c:numCache>
                <c:formatCode>General</c:formatCode>
                <c:ptCount val="53"/>
                <c:pt idx="0">
                  <c:v>19.13</c:v>
                </c:pt>
                <c:pt idx="1">
                  <c:v>19.13</c:v>
                </c:pt>
                <c:pt idx="2">
                  <c:v>19.13</c:v>
                </c:pt>
                <c:pt idx="3">
                  <c:v>19.12</c:v>
                </c:pt>
                <c:pt idx="4">
                  <c:v>19.11</c:v>
                </c:pt>
                <c:pt idx="5">
                  <c:v>19.11</c:v>
                </c:pt>
                <c:pt idx="6">
                  <c:v>19.09</c:v>
                </c:pt>
                <c:pt idx="7">
                  <c:v>19.079999999999998</c:v>
                </c:pt>
                <c:pt idx="8">
                  <c:v>19.07</c:v>
                </c:pt>
                <c:pt idx="9">
                  <c:v>19.059999999999999</c:v>
                </c:pt>
                <c:pt idx="10">
                  <c:v>19.05</c:v>
                </c:pt>
                <c:pt idx="11">
                  <c:v>19.05</c:v>
                </c:pt>
                <c:pt idx="12">
                  <c:v>19.04</c:v>
                </c:pt>
                <c:pt idx="13">
                  <c:v>19.05</c:v>
                </c:pt>
                <c:pt idx="14">
                  <c:v>19.05</c:v>
                </c:pt>
                <c:pt idx="15">
                  <c:v>19.059999999999999</c:v>
                </c:pt>
                <c:pt idx="16">
                  <c:v>19.07</c:v>
                </c:pt>
                <c:pt idx="17">
                  <c:v>19.079999999999998</c:v>
                </c:pt>
                <c:pt idx="18">
                  <c:v>19.09</c:v>
                </c:pt>
                <c:pt idx="19">
                  <c:v>19.11</c:v>
                </c:pt>
                <c:pt idx="20">
                  <c:v>19.11</c:v>
                </c:pt>
                <c:pt idx="21">
                  <c:v>19.12</c:v>
                </c:pt>
                <c:pt idx="22">
                  <c:v>19.13</c:v>
                </c:pt>
                <c:pt idx="23">
                  <c:v>19.13</c:v>
                </c:pt>
                <c:pt idx="24">
                  <c:v>19.13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A-4268-95E5-8A41C087D14D}"/>
            </c:ext>
          </c:extLst>
        </c:ser>
        <c:ser>
          <c:idx val="3"/>
          <c:order val="3"/>
          <c:tx>
            <c:strRef>
              <c:f>'Auto Format and Plot Sheet'!$E$1</c:f>
              <c:strCache>
                <c:ptCount val="1"/>
                <c:pt idx="0">
                  <c:v>300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Sheet'!$E$2:$E$54</c:f>
              <c:numCache>
                <c:formatCode>General</c:formatCode>
                <c:ptCount val="53"/>
                <c:pt idx="0">
                  <c:v>18.7</c:v>
                </c:pt>
                <c:pt idx="1">
                  <c:v>18.7</c:v>
                </c:pt>
                <c:pt idx="2">
                  <c:v>18.690000000000001</c:v>
                </c:pt>
                <c:pt idx="3">
                  <c:v>18.68</c:v>
                </c:pt>
                <c:pt idx="4">
                  <c:v>18.670000000000002</c:v>
                </c:pt>
                <c:pt idx="5">
                  <c:v>18.66</c:v>
                </c:pt>
                <c:pt idx="6">
                  <c:v>18.64</c:v>
                </c:pt>
                <c:pt idx="7">
                  <c:v>18.63</c:v>
                </c:pt>
                <c:pt idx="8">
                  <c:v>18.61</c:v>
                </c:pt>
                <c:pt idx="9">
                  <c:v>18.59</c:v>
                </c:pt>
                <c:pt idx="10">
                  <c:v>18.57</c:v>
                </c:pt>
                <c:pt idx="11">
                  <c:v>18.559999999999999</c:v>
                </c:pt>
                <c:pt idx="12">
                  <c:v>18.559999999999999</c:v>
                </c:pt>
                <c:pt idx="13">
                  <c:v>18.559999999999999</c:v>
                </c:pt>
                <c:pt idx="14">
                  <c:v>18.57</c:v>
                </c:pt>
                <c:pt idx="15">
                  <c:v>18.59</c:v>
                </c:pt>
                <c:pt idx="16">
                  <c:v>18.61</c:v>
                </c:pt>
                <c:pt idx="17">
                  <c:v>18.63</c:v>
                </c:pt>
                <c:pt idx="18">
                  <c:v>18.64</c:v>
                </c:pt>
                <c:pt idx="19">
                  <c:v>18.66</c:v>
                </c:pt>
                <c:pt idx="20">
                  <c:v>18.670000000000002</c:v>
                </c:pt>
                <c:pt idx="21">
                  <c:v>18.68</c:v>
                </c:pt>
                <c:pt idx="22">
                  <c:v>18.690000000000001</c:v>
                </c:pt>
                <c:pt idx="23">
                  <c:v>18.7</c:v>
                </c:pt>
                <c:pt idx="24">
                  <c:v>18.7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1A-4268-95E5-8A41C087D14D}"/>
            </c:ext>
          </c:extLst>
        </c:ser>
        <c:ser>
          <c:idx val="4"/>
          <c:order val="4"/>
          <c:tx>
            <c:strRef>
              <c:f>'Auto Format and Plot Sheet'!$F$1</c:f>
              <c:strCache>
                <c:ptCount val="1"/>
                <c:pt idx="0">
                  <c:v>400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Sheet'!$F$2:$F$54</c:f>
              <c:numCache>
                <c:formatCode>General</c:formatCode>
                <c:ptCount val="53"/>
                <c:pt idx="0">
                  <c:v>18.27</c:v>
                </c:pt>
                <c:pt idx="1">
                  <c:v>18.27</c:v>
                </c:pt>
                <c:pt idx="2">
                  <c:v>18.260000000000002</c:v>
                </c:pt>
                <c:pt idx="3">
                  <c:v>18.25</c:v>
                </c:pt>
                <c:pt idx="4">
                  <c:v>18.239999999999998</c:v>
                </c:pt>
                <c:pt idx="5">
                  <c:v>18.22</c:v>
                </c:pt>
                <c:pt idx="6">
                  <c:v>18.190000000000001</c:v>
                </c:pt>
                <c:pt idx="7">
                  <c:v>18.170000000000002</c:v>
                </c:pt>
                <c:pt idx="8">
                  <c:v>18.14</c:v>
                </c:pt>
                <c:pt idx="9">
                  <c:v>18.11</c:v>
                </c:pt>
                <c:pt idx="10">
                  <c:v>18.09</c:v>
                </c:pt>
                <c:pt idx="11">
                  <c:v>18.079999999999998</c:v>
                </c:pt>
                <c:pt idx="12">
                  <c:v>18.07</c:v>
                </c:pt>
                <c:pt idx="13">
                  <c:v>18.079999999999998</c:v>
                </c:pt>
                <c:pt idx="14">
                  <c:v>18.09</c:v>
                </c:pt>
                <c:pt idx="15">
                  <c:v>18.11</c:v>
                </c:pt>
                <c:pt idx="16">
                  <c:v>18.14</c:v>
                </c:pt>
                <c:pt idx="17">
                  <c:v>18.170000000000002</c:v>
                </c:pt>
                <c:pt idx="18">
                  <c:v>18.190000000000001</c:v>
                </c:pt>
                <c:pt idx="19">
                  <c:v>18.22</c:v>
                </c:pt>
                <c:pt idx="20">
                  <c:v>18.239999999999998</c:v>
                </c:pt>
                <c:pt idx="21">
                  <c:v>18.25</c:v>
                </c:pt>
                <c:pt idx="22">
                  <c:v>18.260000000000002</c:v>
                </c:pt>
                <c:pt idx="23">
                  <c:v>18.27</c:v>
                </c:pt>
                <c:pt idx="24">
                  <c:v>18.27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1A-4268-95E5-8A41C087D14D}"/>
            </c:ext>
          </c:extLst>
        </c:ser>
        <c:ser>
          <c:idx val="5"/>
          <c:order val="5"/>
          <c:tx>
            <c:strRef>
              <c:f>'Auto Format and Plot Sheet'!$G$1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Sheet'!$G$2:$G$54</c:f>
              <c:numCache>
                <c:formatCode>General</c:formatCode>
                <c:ptCount val="53"/>
                <c:pt idx="0">
                  <c:v>17.850000000000001</c:v>
                </c:pt>
                <c:pt idx="1">
                  <c:v>17.84</c:v>
                </c:pt>
                <c:pt idx="2">
                  <c:v>17.829999999999998</c:v>
                </c:pt>
                <c:pt idx="3">
                  <c:v>17.82</c:v>
                </c:pt>
                <c:pt idx="4">
                  <c:v>17.8</c:v>
                </c:pt>
                <c:pt idx="5">
                  <c:v>17.78</c:v>
                </c:pt>
                <c:pt idx="6">
                  <c:v>17.75</c:v>
                </c:pt>
                <c:pt idx="7">
                  <c:v>17.71</c:v>
                </c:pt>
                <c:pt idx="8">
                  <c:v>17.670000000000002</c:v>
                </c:pt>
                <c:pt idx="9">
                  <c:v>17.63</c:v>
                </c:pt>
                <c:pt idx="10">
                  <c:v>17.600000000000001</c:v>
                </c:pt>
                <c:pt idx="11">
                  <c:v>17.579999999999998</c:v>
                </c:pt>
                <c:pt idx="12">
                  <c:v>17.57</c:v>
                </c:pt>
                <c:pt idx="13">
                  <c:v>17.579999999999998</c:v>
                </c:pt>
                <c:pt idx="14">
                  <c:v>17.600000000000001</c:v>
                </c:pt>
                <c:pt idx="15">
                  <c:v>17.63</c:v>
                </c:pt>
                <c:pt idx="16">
                  <c:v>17.670000000000002</c:v>
                </c:pt>
                <c:pt idx="17">
                  <c:v>17.71</c:v>
                </c:pt>
                <c:pt idx="18">
                  <c:v>17.75</c:v>
                </c:pt>
                <c:pt idx="19">
                  <c:v>17.78</c:v>
                </c:pt>
                <c:pt idx="20">
                  <c:v>17.8</c:v>
                </c:pt>
                <c:pt idx="21">
                  <c:v>17.82</c:v>
                </c:pt>
                <c:pt idx="22">
                  <c:v>17.829999999999998</c:v>
                </c:pt>
                <c:pt idx="23">
                  <c:v>17.84</c:v>
                </c:pt>
                <c:pt idx="24">
                  <c:v>17.850000000000001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1A-4268-95E5-8A41C087D14D}"/>
            </c:ext>
          </c:extLst>
        </c:ser>
        <c:ser>
          <c:idx val="6"/>
          <c:order val="6"/>
          <c:tx>
            <c:strRef>
              <c:f>'Auto Format and Plot Sheet'!$H$1</c:f>
              <c:strCache>
                <c:ptCount val="1"/>
                <c:pt idx="0">
                  <c:v>600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Sheet'!$H$2:$H$54</c:f>
              <c:numCache>
                <c:formatCode>General</c:formatCode>
                <c:ptCount val="53"/>
                <c:pt idx="0">
                  <c:v>17.43</c:v>
                </c:pt>
                <c:pt idx="1">
                  <c:v>17.420000000000002</c:v>
                </c:pt>
                <c:pt idx="2">
                  <c:v>17.41</c:v>
                </c:pt>
                <c:pt idx="3">
                  <c:v>17.399999999999999</c:v>
                </c:pt>
                <c:pt idx="4">
                  <c:v>17.37</c:v>
                </c:pt>
                <c:pt idx="5">
                  <c:v>17.34</c:v>
                </c:pt>
                <c:pt idx="6">
                  <c:v>17.309999999999999</c:v>
                </c:pt>
                <c:pt idx="7">
                  <c:v>17.260000000000002</c:v>
                </c:pt>
                <c:pt idx="8">
                  <c:v>17.21</c:v>
                </c:pt>
                <c:pt idx="9">
                  <c:v>17.149999999999999</c:v>
                </c:pt>
                <c:pt idx="10">
                  <c:v>17.100000000000001</c:v>
                </c:pt>
                <c:pt idx="11">
                  <c:v>17.07</c:v>
                </c:pt>
                <c:pt idx="12">
                  <c:v>17.059999999999999</c:v>
                </c:pt>
                <c:pt idx="13">
                  <c:v>17.07</c:v>
                </c:pt>
                <c:pt idx="14">
                  <c:v>17.100000000000001</c:v>
                </c:pt>
                <c:pt idx="15">
                  <c:v>17.149999999999999</c:v>
                </c:pt>
                <c:pt idx="16">
                  <c:v>17.21</c:v>
                </c:pt>
                <c:pt idx="17">
                  <c:v>17.260000000000002</c:v>
                </c:pt>
                <c:pt idx="18">
                  <c:v>17.309999999999999</c:v>
                </c:pt>
                <c:pt idx="19">
                  <c:v>17.34</c:v>
                </c:pt>
                <c:pt idx="20">
                  <c:v>17.37</c:v>
                </c:pt>
                <c:pt idx="21">
                  <c:v>17.399999999999999</c:v>
                </c:pt>
                <c:pt idx="22">
                  <c:v>17.41</c:v>
                </c:pt>
                <c:pt idx="23">
                  <c:v>17.420000000000002</c:v>
                </c:pt>
                <c:pt idx="24">
                  <c:v>17.43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1A-4268-95E5-8A41C087D14D}"/>
            </c:ext>
          </c:extLst>
        </c:ser>
        <c:ser>
          <c:idx val="7"/>
          <c:order val="7"/>
          <c:tx>
            <c:strRef>
              <c:f>'Auto Format and Plot Sheet'!$I$1</c:f>
              <c:strCache>
                <c:ptCount val="1"/>
                <c:pt idx="0">
                  <c:v>700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Sheet'!$I$2:$I$54</c:f>
              <c:numCache>
                <c:formatCode>General</c:formatCode>
                <c:ptCount val="53"/>
                <c:pt idx="0">
                  <c:v>17.010000000000002</c:v>
                </c:pt>
                <c:pt idx="1">
                  <c:v>17.010000000000002</c:v>
                </c:pt>
                <c:pt idx="2">
                  <c:v>16.989999999999998</c:v>
                </c:pt>
                <c:pt idx="3">
                  <c:v>16.98</c:v>
                </c:pt>
                <c:pt idx="4">
                  <c:v>16.95</c:v>
                </c:pt>
                <c:pt idx="5">
                  <c:v>16.920000000000002</c:v>
                </c:pt>
                <c:pt idx="6">
                  <c:v>16.87</c:v>
                </c:pt>
                <c:pt idx="7">
                  <c:v>16.809999999999999</c:v>
                </c:pt>
                <c:pt idx="8">
                  <c:v>16.739999999999998</c:v>
                </c:pt>
                <c:pt idx="9">
                  <c:v>16.66</c:v>
                </c:pt>
                <c:pt idx="10">
                  <c:v>16.579999999999998</c:v>
                </c:pt>
                <c:pt idx="11">
                  <c:v>16.53</c:v>
                </c:pt>
                <c:pt idx="12">
                  <c:v>16.52</c:v>
                </c:pt>
                <c:pt idx="13">
                  <c:v>16.53</c:v>
                </c:pt>
                <c:pt idx="14">
                  <c:v>16.579999999999998</c:v>
                </c:pt>
                <c:pt idx="15">
                  <c:v>16.66</c:v>
                </c:pt>
                <c:pt idx="16">
                  <c:v>16.739999999999998</c:v>
                </c:pt>
                <c:pt idx="17">
                  <c:v>16.809999999999999</c:v>
                </c:pt>
                <c:pt idx="18">
                  <c:v>16.87</c:v>
                </c:pt>
                <c:pt idx="19">
                  <c:v>16.920000000000002</c:v>
                </c:pt>
                <c:pt idx="20">
                  <c:v>16.95</c:v>
                </c:pt>
                <c:pt idx="21">
                  <c:v>16.98</c:v>
                </c:pt>
                <c:pt idx="22">
                  <c:v>16.989999999999998</c:v>
                </c:pt>
                <c:pt idx="23">
                  <c:v>17.010000000000002</c:v>
                </c:pt>
                <c:pt idx="24">
                  <c:v>17.010000000000002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1A-4268-95E5-8A41C087D14D}"/>
            </c:ext>
          </c:extLst>
        </c:ser>
        <c:ser>
          <c:idx val="8"/>
          <c:order val="8"/>
          <c:tx>
            <c:strRef>
              <c:f>'Auto Format and Plot Sheet'!$J$1</c:f>
              <c:strCache>
                <c:ptCount val="1"/>
                <c:pt idx="0">
                  <c:v>800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Sheet'!$J$2:$J$54</c:f>
              <c:numCache>
                <c:formatCode>General</c:formatCode>
                <c:ptCount val="53"/>
                <c:pt idx="0">
                  <c:v>16.600000000000001</c:v>
                </c:pt>
                <c:pt idx="1">
                  <c:v>16.59</c:v>
                </c:pt>
                <c:pt idx="2">
                  <c:v>16.579999999999998</c:v>
                </c:pt>
                <c:pt idx="3">
                  <c:v>16.57</c:v>
                </c:pt>
                <c:pt idx="4">
                  <c:v>16.54</c:v>
                </c:pt>
                <c:pt idx="5">
                  <c:v>16.5</c:v>
                </c:pt>
                <c:pt idx="6">
                  <c:v>16.45</c:v>
                </c:pt>
                <c:pt idx="7">
                  <c:v>16.38</c:v>
                </c:pt>
                <c:pt idx="8">
                  <c:v>16.28</c:v>
                </c:pt>
                <c:pt idx="9">
                  <c:v>16.16</c:v>
                </c:pt>
                <c:pt idx="10">
                  <c:v>16.03</c:v>
                </c:pt>
                <c:pt idx="11">
                  <c:v>15.97</c:v>
                </c:pt>
                <c:pt idx="12">
                  <c:v>15.95</c:v>
                </c:pt>
                <c:pt idx="13">
                  <c:v>15.97</c:v>
                </c:pt>
                <c:pt idx="14">
                  <c:v>16.03</c:v>
                </c:pt>
                <c:pt idx="15">
                  <c:v>16.16</c:v>
                </c:pt>
                <c:pt idx="16">
                  <c:v>16.28</c:v>
                </c:pt>
                <c:pt idx="17">
                  <c:v>16.38</c:v>
                </c:pt>
                <c:pt idx="18">
                  <c:v>16.45</c:v>
                </c:pt>
                <c:pt idx="19">
                  <c:v>16.5</c:v>
                </c:pt>
                <c:pt idx="20">
                  <c:v>16.54</c:v>
                </c:pt>
                <c:pt idx="21">
                  <c:v>16.57</c:v>
                </c:pt>
                <c:pt idx="22">
                  <c:v>16.579999999999998</c:v>
                </c:pt>
                <c:pt idx="23">
                  <c:v>16.59</c:v>
                </c:pt>
                <c:pt idx="24">
                  <c:v>16.600000000000001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1A-4268-95E5-8A41C087D14D}"/>
            </c:ext>
          </c:extLst>
        </c:ser>
        <c:ser>
          <c:idx val="9"/>
          <c:order val="9"/>
          <c:tx>
            <c:strRef>
              <c:f>'Auto Format and Plot Sheet'!$K$1</c:f>
              <c:strCache>
                <c:ptCount val="1"/>
                <c:pt idx="0">
                  <c:v>900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Sheet'!$K$2:$K$54</c:f>
              <c:numCache>
                <c:formatCode>General</c:formatCode>
                <c:ptCount val="53"/>
                <c:pt idx="0">
                  <c:v>16.190000000000001</c:v>
                </c:pt>
                <c:pt idx="1">
                  <c:v>16.190000000000001</c:v>
                </c:pt>
                <c:pt idx="2">
                  <c:v>16.18</c:v>
                </c:pt>
                <c:pt idx="3">
                  <c:v>16.16</c:v>
                </c:pt>
                <c:pt idx="4">
                  <c:v>16.14</c:v>
                </c:pt>
                <c:pt idx="5">
                  <c:v>16.11</c:v>
                </c:pt>
                <c:pt idx="6">
                  <c:v>16.05</c:v>
                </c:pt>
                <c:pt idx="7">
                  <c:v>15.97</c:v>
                </c:pt>
                <c:pt idx="8">
                  <c:v>15.85</c:v>
                </c:pt>
                <c:pt idx="9">
                  <c:v>15.68</c:v>
                </c:pt>
                <c:pt idx="10">
                  <c:v>15.42</c:v>
                </c:pt>
                <c:pt idx="11">
                  <c:v>15.35</c:v>
                </c:pt>
                <c:pt idx="12">
                  <c:v>15.34</c:v>
                </c:pt>
                <c:pt idx="13">
                  <c:v>15.35</c:v>
                </c:pt>
                <c:pt idx="14">
                  <c:v>15.42</c:v>
                </c:pt>
                <c:pt idx="15">
                  <c:v>15.68</c:v>
                </c:pt>
                <c:pt idx="16">
                  <c:v>15.85</c:v>
                </c:pt>
                <c:pt idx="17">
                  <c:v>15.97</c:v>
                </c:pt>
                <c:pt idx="18">
                  <c:v>16.05</c:v>
                </c:pt>
                <c:pt idx="19">
                  <c:v>16.11</c:v>
                </c:pt>
                <c:pt idx="20">
                  <c:v>16.14</c:v>
                </c:pt>
                <c:pt idx="21">
                  <c:v>16.16</c:v>
                </c:pt>
                <c:pt idx="22">
                  <c:v>16.18</c:v>
                </c:pt>
                <c:pt idx="23">
                  <c:v>16.190000000000001</c:v>
                </c:pt>
                <c:pt idx="24">
                  <c:v>16.190000000000001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1A-4268-95E5-8A41C087D14D}"/>
            </c:ext>
          </c:extLst>
        </c:ser>
        <c:ser>
          <c:idx val="10"/>
          <c:order val="10"/>
          <c:tx>
            <c:strRef>
              <c:f>'Auto Format and Plot Sheet'!$L$1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Sheet'!$L$2:$L$54</c:f>
              <c:numCache>
                <c:formatCode>General</c:formatCode>
                <c:ptCount val="53"/>
                <c:pt idx="0">
                  <c:v>15.79</c:v>
                </c:pt>
                <c:pt idx="1">
                  <c:v>15.79</c:v>
                </c:pt>
                <c:pt idx="2">
                  <c:v>15.78</c:v>
                </c:pt>
                <c:pt idx="3">
                  <c:v>15.77</c:v>
                </c:pt>
                <c:pt idx="4">
                  <c:v>15.75</c:v>
                </c:pt>
                <c:pt idx="5">
                  <c:v>15.72</c:v>
                </c:pt>
                <c:pt idx="6">
                  <c:v>15.68</c:v>
                </c:pt>
                <c:pt idx="7">
                  <c:v>15.61</c:v>
                </c:pt>
                <c:pt idx="8">
                  <c:v>15.49</c:v>
                </c:pt>
                <c:pt idx="9">
                  <c:v>15.26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15.26</c:v>
                </c:pt>
                <c:pt idx="16">
                  <c:v>15.49</c:v>
                </c:pt>
                <c:pt idx="17">
                  <c:v>15.61</c:v>
                </c:pt>
                <c:pt idx="18">
                  <c:v>15.68</c:v>
                </c:pt>
                <c:pt idx="19">
                  <c:v>15.72</c:v>
                </c:pt>
                <c:pt idx="20">
                  <c:v>15.75</c:v>
                </c:pt>
                <c:pt idx="21">
                  <c:v>15.77</c:v>
                </c:pt>
                <c:pt idx="22">
                  <c:v>15.78</c:v>
                </c:pt>
                <c:pt idx="23">
                  <c:v>15.79</c:v>
                </c:pt>
                <c:pt idx="24">
                  <c:v>15.79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1A-4268-95E5-8A41C087D14D}"/>
            </c:ext>
          </c:extLst>
        </c:ser>
        <c:ser>
          <c:idx val="11"/>
          <c:order val="11"/>
          <c:tx>
            <c:strRef>
              <c:f>'Auto Format and Plot Sheet'!$M$1</c:f>
              <c:strCache>
                <c:ptCount val="1"/>
                <c:pt idx="0">
                  <c:v>1100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Sheet'!$M$2:$M$54</c:f>
              <c:numCache>
                <c:formatCode>General</c:formatCode>
                <c:ptCount val="53"/>
                <c:pt idx="0">
                  <c:v>15.4</c:v>
                </c:pt>
                <c:pt idx="1">
                  <c:v>15.39</c:v>
                </c:pt>
                <c:pt idx="2">
                  <c:v>15.39</c:v>
                </c:pt>
                <c:pt idx="3">
                  <c:v>15.38</c:v>
                </c:pt>
                <c:pt idx="4">
                  <c:v>15.37</c:v>
                </c:pt>
                <c:pt idx="5">
                  <c:v>15.36</c:v>
                </c:pt>
                <c:pt idx="6">
                  <c:v>15.33</c:v>
                </c:pt>
                <c:pt idx="7">
                  <c:v>15.29</c:v>
                </c:pt>
                <c:pt idx="8">
                  <c:v>15.22</c:v>
                </c:pt>
                <c:pt idx="9">
                  <c:v>15.1</c:v>
                </c:pt>
                <c:pt idx="10">
                  <c:v>15.01</c:v>
                </c:pt>
                <c:pt idx="11">
                  <c:v>15.01</c:v>
                </c:pt>
                <c:pt idx="12">
                  <c:v>15.01</c:v>
                </c:pt>
                <c:pt idx="13">
                  <c:v>15.01</c:v>
                </c:pt>
                <c:pt idx="14">
                  <c:v>15.01</c:v>
                </c:pt>
                <c:pt idx="15">
                  <c:v>15.1</c:v>
                </c:pt>
                <c:pt idx="16">
                  <c:v>15.22</c:v>
                </c:pt>
                <c:pt idx="17">
                  <c:v>15.29</c:v>
                </c:pt>
                <c:pt idx="18">
                  <c:v>15.33</c:v>
                </c:pt>
                <c:pt idx="19">
                  <c:v>15.36</c:v>
                </c:pt>
                <c:pt idx="20">
                  <c:v>15.37</c:v>
                </c:pt>
                <c:pt idx="21">
                  <c:v>15.38</c:v>
                </c:pt>
                <c:pt idx="22">
                  <c:v>15.39</c:v>
                </c:pt>
                <c:pt idx="23">
                  <c:v>15.39</c:v>
                </c:pt>
                <c:pt idx="24">
                  <c:v>15.4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F1A-4268-95E5-8A41C087D14D}"/>
            </c:ext>
          </c:extLst>
        </c:ser>
        <c:ser>
          <c:idx val="12"/>
          <c:order val="12"/>
          <c:tx>
            <c:strRef>
              <c:f>'Auto Format and Plot Sheet'!$N$1</c:f>
              <c:strCache>
                <c:ptCount val="1"/>
                <c:pt idx="0">
                  <c:v>1200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Sheet'!$N$2:$N$54</c:f>
              <c:numCache>
                <c:formatCode>General</c:formatCode>
                <c:ptCount val="5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F1A-4268-95E5-8A41C087D14D}"/>
            </c:ext>
          </c:extLst>
        </c:ser>
        <c:ser>
          <c:idx val="13"/>
          <c:order val="13"/>
          <c:tx>
            <c:strRef>
              <c:f>'Auto Format and Plot Sheet'!$O$1</c:f>
              <c:strCache>
                <c:ptCount val="1"/>
                <c:pt idx="0">
                  <c:v>1300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Sheet'!$O$2:$O$54</c:f>
              <c:numCache>
                <c:formatCode>General</c:formatCode>
                <c:ptCount val="53"/>
                <c:pt idx="0">
                  <c:v>14.6</c:v>
                </c:pt>
                <c:pt idx="1">
                  <c:v>14.61</c:v>
                </c:pt>
                <c:pt idx="2">
                  <c:v>14.61</c:v>
                </c:pt>
                <c:pt idx="3">
                  <c:v>14.62</c:v>
                </c:pt>
                <c:pt idx="4">
                  <c:v>14.63</c:v>
                </c:pt>
                <c:pt idx="5">
                  <c:v>14.64</c:v>
                </c:pt>
                <c:pt idx="6">
                  <c:v>14.67</c:v>
                </c:pt>
                <c:pt idx="7">
                  <c:v>14.71</c:v>
                </c:pt>
                <c:pt idx="8">
                  <c:v>14.78</c:v>
                </c:pt>
                <c:pt idx="9">
                  <c:v>14.9</c:v>
                </c:pt>
                <c:pt idx="10">
                  <c:v>14.99</c:v>
                </c:pt>
                <c:pt idx="11">
                  <c:v>14.99</c:v>
                </c:pt>
                <c:pt idx="12">
                  <c:v>14.99</c:v>
                </c:pt>
                <c:pt idx="13">
                  <c:v>14.99</c:v>
                </c:pt>
                <c:pt idx="14">
                  <c:v>14.99</c:v>
                </c:pt>
                <c:pt idx="15">
                  <c:v>14.9</c:v>
                </c:pt>
                <c:pt idx="16">
                  <c:v>14.78</c:v>
                </c:pt>
                <c:pt idx="17">
                  <c:v>14.71</c:v>
                </c:pt>
                <c:pt idx="18">
                  <c:v>14.67</c:v>
                </c:pt>
                <c:pt idx="19">
                  <c:v>14.64</c:v>
                </c:pt>
                <c:pt idx="20">
                  <c:v>14.63</c:v>
                </c:pt>
                <c:pt idx="21">
                  <c:v>14.62</c:v>
                </c:pt>
                <c:pt idx="22">
                  <c:v>14.61</c:v>
                </c:pt>
                <c:pt idx="23">
                  <c:v>14.61</c:v>
                </c:pt>
                <c:pt idx="24">
                  <c:v>14.6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F1A-4268-95E5-8A41C087D14D}"/>
            </c:ext>
          </c:extLst>
        </c:ser>
        <c:ser>
          <c:idx val="14"/>
          <c:order val="14"/>
          <c:tx>
            <c:strRef>
              <c:f>'Auto Format and Plot Sheet'!$P$1</c:f>
              <c:strCache>
                <c:ptCount val="1"/>
                <c:pt idx="0">
                  <c:v>1400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Sheet'!$P$2:$P$54</c:f>
              <c:numCache>
                <c:formatCode>General</c:formatCode>
                <c:ptCount val="53"/>
                <c:pt idx="0">
                  <c:v>14.21</c:v>
                </c:pt>
                <c:pt idx="1">
                  <c:v>14.21</c:v>
                </c:pt>
                <c:pt idx="2">
                  <c:v>14.22</c:v>
                </c:pt>
                <c:pt idx="3">
                  <c:v>14.23</c:v>
                </c:pt>
                <c:pt idx="4">
                  <c:v>14.25</c:v>
                </c:pt>
                <c:pt idx="5">
                  <c:v>14.28</c:v>
                </c:pt>
                <c:pt idx="6">
                  <c:v>14.32</c:v>
                </c:pt>
                <c:pt idx="7">
                  <c:v>14.39</c:v>
                </c:pt>
                <c:pt idx="8">
                  <c:v>14.51</c:v>
                </c:pt>
                <c:pt idx="9">
                  <c:v>14.74</c:v>
                </c:pt>
                <c:pt idx="10">
                  <c:v>14.98</c:v>
                </c:pt>
                <c:pt idx="11">
                  <c:v>14.98</c:v>
                </c:pt>
                <c:pt idx="12">
                  <c:v>14.98</c:v>
                </c:pt>
                <c:pt idx="13">
                  <c:v>14.98</c:v>
                </c:pt>
                <c:pt idx="14">
                  <c:v>14.98</c:v>
                </c:pt>
                <c:pt idx="15">
                  <c:v>14.74</c:v>
                </c:pt>
                <c:pt idx="16">
                  <c:v>14.51</c:v>
                </c:pt>
                <c:pt idx="17">
                  <c:v>14.39</c:v>
                </c:pt>
                <c:pt idx="18">
                  <c:v>14.32</c:v>
                </c:pt>
                <c:pt idx="19">
                  <c:v>14.28</c:v>
                </c:pt>
                <c:pt idx="20">
                  <c:v>14.25</c:v>
                </c:pt>
                <c:pt idx="21">
                  <c:v>14.23</c:v>
                </c:pt>
                <c:pt idx="22">
                  <c:v>14.22</c:v>
                </c:pt>
                <c:pt idx="23">
                  <c:v>14.21</c:v>
                </c:pt>
                <c:pt idx="24">
                  <c:v>14.21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F1A-4268-95E5-8A41C087D14D}"/>
            </c:ext>
          </c:extLst>
        </c:ser>
        <c:ser>
          <c:idx val="15"/>
          <c:order val="15"/>
          <c:tx>
            <c:strRef>
              <c:f>'Auto Format and Plot Sheet'!$Q$1</c:f>
              <c:strCache>
                <c:ptCount val="1"/>
                <c:pt idx="0">
                  <c:v>1500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Sheet'!$Q$2:$Q$54</c:f>
              <c:numCache>
                <c:formatCode>General</c:formatCode>
                <c:ptCount val="53"/>
                <c:pt idx="0">
                  <c:v>13.81</c:v>
                </c:pt>
                <c:pt idx="1">
                  <c:v>13.81</c:v>
                </c:pt>
                <c:pt idx="2">
                  <c:v>13.82</c:v>
                </c:pt>
                <c:pt idx="3">
                  <c:v>13.84</c:v>
                </c:pt>
                <c:pt idx="4">
                  <c:v>13.86</c:v>
                </c:pt>
                <c:pt idx="5">
                  <c:v>13.89</c:v>
                </c:pt>
                <c:pt idx="6">
                  <c:v>13.95</c:v>
                </c:pt>
                <c:pt idx="7">
                  <c:v>14.03</c:v>
                </c:pt>
                <c:pt idx="8">
                  <c:v>14.15</c:v>
                </c:pt>
                <c:pt idx="9">
                  <c:v>14.32</c:v>
                </c:pt>
                <c:pt idx="10">
                  <c:v>14.58</c:v>
                </c:pt>
                <c:pt idx="11">
                  <c:v>14.65</c:v>
                </c:pt>
                <c:pt idx="12">
                  <c:v>14.66</c:v>
                </c:pt>
                <c:pt idx="13">
                  <c:v>14.65</c:v>
                </c:pt>
                <c:pt idx="14">
                  <c:v>14.58</c:v>
                </c:pt>
                <c:pt idx="15">
                  <c:v>14.32</c:v>
                </c:pt>
                <c:pt idx="16">
                  <c:v>14.15</c:v>
                </c:pt>
                <c:pt idx="17">
                  <c:v>14.03</c:v>
                </c:pt>
                <c:pt idx="18">
                  <c:v>13.95</c:v>
                </c:pt>
                <c:pt idx="19">
                  <c:v>13.89</c:v>
                </c:pt>
                <c:pt idx="20">
                  <c:v>13.86</c:v>
                </c:pt>
                <c:pt idx="21">
                  <c:v>13.84</c:v>
                </c:pt>
                <c:pt idx="22">
                  <c:v>13.82</c:v>
                </c:pt>
                <c:pt idx="23">
                  <c:v>13.81</c:v>
                </c:pt>
                <c:pt idx="24">
                  <c:v>13.81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F1A-4268-95E5-8A41C087D14D}"/>
            </c:ext>
          </c:extLst>
        </c:ser>
        <c:ser>
          <c:idx val="16"/>
          <c:order val="16"/>
          <c:tx>
            <c:strRef>
              <c:f>'Auto Format and Plot Sheet'!$R$1</c:f>
              <c:strCache>
                <c:ptCount val="1"/>
                <c:pt idx="0">
                  <c:v>1600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Sheet'!$R$2:$R$54</c:f>
              <c:numCache>
                <c:formatCode>General</c:formatCode>
                <c:ptCount val="53"/>
                <c:pt idx="0">
                  <c:v>13.4</c:v>
                </c:pt>
                <c:pt idx="1">
                  <c:v>13.41</c:v>
                </c:pt>
                <c:pt idx="2">
                  <c:v>13.42</c:v>
                </c:pt>
                <c:pt idx="3">
                  <c:v>13.43</c:v>
                </c:pt>
                <c:pt idx="4">
                  <c:v>13.46</c:v>
                </c:pt>
                <c:pt idx="5">
                  <c:v>13.5</c:v>
                </c:pt>
                <c:pt idx="6">
                  <c:v>13.55</c:v>
                </c:pt>
                <c:pt idx="7">
                  <c:v>13.62</c:v>
                </c:pt>
                <c:pt idx="8">
                  <c:v>13.72</c:v>
                </c:pt>
                <c:pt idx="9">
                  <c:v>13.84</c:v>
                </c:pt>
                <c:pt idx="10">
                  <c:v>13.97</c:v>
                </c:pt>
                <c:pt idx="11">
                  <c:v>14.03</c:v>
                </c:pt>
                <c:pt idx="12">
                  <c:v>14.05</c:v>
                </c:pt>
                <c:pt idx="13">
                  <c:v>14.03</c:v>
                </c:pt>
                <c:pt idx="14">
                  <c:v>13.97</c:v>
                </c:pt>
                <c:pt idx="15">
                  <c:v>13.84</c:v>
                </c:pt>
                <c:pt idx="16">
                  <c:v>13.72</c:v>
                </c:pt>
                <c:pt idx="17">
                  <c:v>13.62</c:v>
                </c:pt>
                <c:pt idx="18">
                  <c:v>13.55</c:v>
                </c:pt>
                <c:pt idx="19">
                  <c:v>13.5</c:v>
                </c:pt>
                <c:pt idx="20">
                  <c:v>13.46</c:v>
                </c:pt>
                <c:pt idx="21">
                  <c:v>13.43</c:v>
                </c:pt>
                <c:pt idx="22">
                  <c:v>13.42</c:v>
                </c:pt>
                <c:pt idx="23">
                  <c:v>13.41</c:v>
                </c:pt>
                <c:pt idx="24">
                  <c:v>13.4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F1A-4268-95E5-8A41C087D14D}"/>
            </c:ext>
          </c:extLst>
        </c:ser>
        <c:ser>
          <c:idx val="17"/>
          <c:order val="17"/>
          <c:tx>
            <c:strRef>
              <c:f>'Auto Format and Plot Sheet'!$S$1</c:f>
              <c:strCache>
                <c:ptCount val="1"/>
                <c:pt idx="0">
                  <c:v>1700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Sheet'!$S$2:$S$54</c:f>
              <c:numCache>
                <c:formatCode>General</c:formatCode>
                <c:ptCount val="53"/>
                <c:pt idx="0">
                  <c:v>12.99</c:v>
                </c:pt>
                <c:pt idx="1">
                  <c:v>12.99</c:v>
                </c:pt>
                <c:pt idx="2">
                  <c:v>13.01</c:v>
                </c:pt>
                <c:pt idx="3">
                  <c:v>13.02</c:v>
                </c:pt>
                <c:pt idx="4">
                  <c:v>13.05</c:v>
                </c:pt>
                <c:pt idx="5">
                  <c:v>13.08</c:v>
                </c:pt>
                <c:pt idx="6">
                  <c:v>13.13</c:v>
                </c:pt>
                <c:pt idx="7">
                  <c:v>13.19</c:v>
                </c:pt>
                <c:pt idx="8">
                  <c:v>13.26</c:v>
                </c:pt>
                <c:pt idx="9">
                  <c:v>13.34</c:v>
                </c:pt>
                <c:pt idx="10">
                  <c:v>13.42</c:v>
                </c:pt>
                <c:pt idx="11">
                  <c:v>13.47</c:v>
                </c:pt>
                <c:pt idx="12">
                  <c:v>13.48</c:v>
                </c:pt>
                <c:pt idx="13">
                  <c:v>13.47</c:v>
                </c:pt>
                <c:pt idx="14">
                  <c:v>13.42</c:v>
                </c:pt>
                <c:pt idx="15">
                  <c:v>13.34</c:v>
                </c:pt>
                <c:pt idx="16">
                  <c:v>13.26</c:v>
                </c:pt>
                <c:pt idx="17">
                  <c:v>13.19</c:v>
                </c:pt>
                <c:pt idx="18">
                  <c:v>13.13</c:v>
                </c:pt>
                <c:pt idx="19">
                  <c:v>13.08</c:v>
                </c:pt>
                <c:pt idx="20">
                  <c:v>13.05</c:v>
                </c:pt>
                <c:pt idx="21">
                  <c:v>13.02</c:v>
                </c:pt>
                <c:pt idx="22">
                  <c:v>13.01</c:v>
                </c:pt>
                <c:pt idx="23">
                  <c:v>12.99</c:v>
                </c:pt>
                <c:pt idx="24">
                  <c:v>12.99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F1A-4268-95E5-8A41C087D14D}"/>
            </c:ext>
          </c:extLst>
        </c:ser>
        <c:ser>
          <c:idx val="18"/>
          <c:order val="18"/>
          <c:tx>
            <c:strRef>
              <c:f>'Auto Format and Plot Sheet'!$T$1</c:f>
              <c:strCache>
                <c:ptCount val="1"/>
                <c:pt idx="0">
                  <c:v>1800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Sheet'!$T$2:$T$54</c:f>
              <c:numCache>
                <c:formatCode>General</c:formatCode>
                <c:ptCount val="53"/>
                <c:pt idx="0">
                  <c:v>12.57</c:v>
                </c:pt>
                <c:pt idx="1">
                  <c:v>12.58</c:v>
                </c:pt>
                <c:pt idx="2">
                  <c:v>12.59</c:v>
                </c:pt>
                <c:pt idx="3">
                  <c:v>12.6</c:v>
                </c:pt>
                <c:pt idx="4">
                  <c:v>12.63</c:v>
                </c:pt>
                <c:pt idx="5">
                  <c:v>12.66</c:v>
                </c:pt>
                <c:pt idx="6">
                  <c:v>12.69</c:v>
                </c:pt>
                <c:pt idx="7">
                  <c:v>12.74</c:v>
                </c:pt>
                <c:pt idx="8">
                  <c:v>12.79</c:v>
                </c:pt>
                <c:pt idx="9">
                  <c:v>12.85</c:v>
                </c:pt>
                <c:pt idx="10">
                  <c:v>12.9</c:v>
                </c:pt>
                <c:pt idx="11">
                  <c:v>12.93</c:v>
                </c:pt>
                <c:pt idx="12">
                  <c:v>12.94</c:v>
                </c:pt>
                <c:pt idx="13">
                  <c:v>12.93</c:v>
                </c:pt>
                <c:pt idx="14">
                  <c:v>12.9</c:v>
                </c:pt>
                <c:pt idx="15">
                  <c:v>12.85</c:v>
                </c:pt>
                <c:pt idx="16">
                  <c:v>12.79</c:v>
                </c:pt>
                <c:pt idx="17">
                  <c:v>12.74</c:v>
                </c:pt>
                <c:pt idx="18">
                  <c:v>12.69</c:v>
                </c:pt>
                <c:pt idx="19">
                  <c:v>12.66</c:v>
                </c:pt>
                <c:pt idx="20">
                  <c:v>12.63</c:v>
                </c:pt>
                <c:pt idx="21">
                  <c:v>12.6</c:v>
                </c:pt>
                <c:pt idx="22">
                  <c:v>12.59</c:v>
                </c:pt>
                <c:pt idx="23">
                  <c:v>12.58</c:v>
                </c:pt>
                <c:pt idx="24">
                  <c:v>12.57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F1A-4268-95E5-8A41C087D14D}"/>
            </c:ext>
          </c:extLst>
        </c:ser>
        <c:ser>
          <c:idx val="19"/>
          <c:order val="19"/>
          <c:tx>
            <c:strRef>
              <c:f>'Auto Format and Plot Sheet'!$U$1</c:f>
              <c:strCache>
                <c:ptCount val="1"/>
                <c:pt idx="0">
                  <c:v>1900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Sheet'!$U$2:$U$54</c:f>
              <c:numCache>
                <c:formatCode>General</c:formatCode>
                <c:ptCount val="53"/>
                <c:pt idx="0">
                  <c:v>12.15</c:v>
                </c:pt>
                <c:pt idx="1">
                  <c:v>12.16</c:v>
                </c:pt>
                <c:pt idx="2">
                  <c:v>12.17</c:v>
                </c:pt>
                <c:pt idx="3">
                  <c:v>12.18</c:v>
                </c:pt>
                <c:pt idx="4">
                  <c:v>12.2</c:v>
                </c:pt>
                <c:pt idx="5">
                  <c:v>12.22</c:v>
                </c:pt>
                <c:pt idx="6">
                  <c:v>12.25</c:v>
                </c:pt>
                <c:pt idx="7">
                  <c:v>12.29</c:v>
                </c:pt>
                <c:pt idx="8">
                  <c:v>12.33</c:v>
                </c:pt>
                <c:pt idx="9">
                  <c:v>12.37</c:v>
                </c:pt>
                <c:pt idx="10">
                  <c:v>12.4</c:v>
                </c:pt>
                <c:pt idx="11">
                  <c:v>12.42</c:v>
                </c:pt>
                <c:pt idx="12">
                  <c:v>12.43</c:v>
                </c:pt>
                <c:pt idx="13">
                  <c:v>12.42</c:v>
                </c:pt>
                <c:pt idx="14">
                  <c:v>12.4</c:v>
                </c:pt>
                <c:pt idx="15">
                  <c:v>12.37</c:v>
                </c:pt>
                <c:pt idx="16">
                  <c:v>12.33</c:v>
                </c:pt>
                <c:pt idx="17">
                  <c:v>12.29</c:v>
                </c:pt>
                <c:pt idx="18">
                  <c:v>12.25</c:v>
                </c:pt>
                <c:pt idx="19">
                  <c:v>12.22</c:v>
                </c:pt>
                <c:pt idx="20">
                  <c:v>12.2</c:v>
                </c:pt>
                <c:pt idx="21">
                  <c:v>12.18</c:v>
                </c:pt>
                <c:pt idx="22">
                  <c:v>12.17</c:v>
                </c:pt>
                <c:pt idx="23">
                  <c:v>12.16</c:v>
                </c:pt>
                <c:pt idx="24">
                  <c:v>12.15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F1A-4268-95E5-8A41C087D14D}"/>
            </c:ext>
          </c:extLst>
        </c:ser>
        <c:ser>
          <c:idx val="20"/>
          <c:order val="20"/>
          <c:tx>
            <c:strRef>
              <c:f>'Auto Format and Plot Sheet'!$V$1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Sheet'!$V$2:$V$54</c:f>
              <c:numCache>
                <c:formatCode>General</c:formatCode>
                <c:ptCount val="53"/>
                <c:pt idx="0">
                  <c:v>11.73</c:v>
                </c:pt>
                <c:pt idx="1">
                  <c:v>11.73</c:v>
                </c:pt>
                <c:pt idx="2">
                  <c:v>11.74</c:v>
                </c:pt>
                <c:pt idx="3">
                  <c:v>11.75</c:v>
                </c:pt>
                <c:pt idx="4">
                  <c:v>11.76</c:v>
                </c:pt>
                <c:pt idx="5">
                  <c:v>11.78</c:v>
                </c:pt>
                <c:pt idx="6">
                  <c:v>11.81</c:v>
                </c:pt>
                <c:pt idx="7">
                  <c:v>11.83</c:v>
                </c:pt>
                <c:pt idx="8">
                  <c:v>11.86</c:v>
                </c:pt>
                <c:pt idx="9">
                  <c:v>11.89</c:v>
                </c:pt>
                <c:pt idx="10">
                  <c:v>11.91</c:v>
                </c:pt>
                <c:pt idx="11">
                  <c:v>11.92</c:v>
                </c:pt>
                <c:pt idx="12">
                  <c:v>11.93</c:v>
                </c:pt>
                <c:pt idx="13">
                  <c:v>11.92</c:v>
                </c:pt>
                <c:pt idx="14">
                  <c:v>11.91</c:v>
                </c:pt>
                <c:pt idx="15">
                  <c:v>11.89</c:v>
                </c:pt>
                <c:pt idx="16">
                  <c:v>11.86</c:v>
                </c:pt>
                <c:pt idx="17">
                  <c:v>11.83</c:v>
                </c:pt>
                <c:pt idx="18">
                  <c:v>11.81</c:v>
                </c:pt>
                <c:pt idx="19">
                  <c:v>11.78</c:v>
                </c:pt>
                <c:pt idx="20">
                  <c:v>11.76</c:v>
                </c:pt>
                <c:pt idx="21">
                  <c:v>11.75</c:v>
                </c:pt>
                <c:pt idx="22">
                  <c:v>11.74</c:v>
                </c:pt>
                <c:pt idx="23">
                  <c:v>11.73</c:v>
                </c:pt>
                <c:pt idx="24">
                  <c:v>11.73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F1A-4268-95E5-8A41C087D14D}"/>
            </c:ext>
          </c:extLst>
        </c:ser>
        <c:ser>
          <c:idx val="21"/>
          <c:order val="21"/>
          <c:tx>
            <c:strRef>
              <c:f>'Auto Format and Plot Sheet'!$W$1</c:f>
              <c:strCache>
                <c:ptCount val="1"/>
                <c:pt idx="0">
                  <c:v>2100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Sheet'!$W$2:$W$54</c:f>
              <c:numCache>
                <c:formatCode>General</c:formatCode>
                <c:ptCount val="53"/>
                <c:pt idx="0">
                  <c:v>11.3</c:v>
                </c:pt>
                <c:pt idx="1">
                  <c:v>11.3</c:v>
                </c:pt>
                <c:pt idx="2">
                  <c:v>11.31</c:v>
                </c:pt>
                <c:pt idx="3">
                  <c:v>11.32</c:v>
                </c:pt>
                <c:pt idx="4">
                  <c:v>11.33</c:v>
                </c:pt>
                <c:pt idx="5">
                  <c:v>11.34</c:v>
                </c:pt>
                <c:pt idx="6">
                  <c:v>11.36</c:v>
                </c:pt>
                <c:pt idx="7">
                  <c:v>11.37</c:v>
                </c:pt>
                <c:pt idx="8">
                  <c:v>11.39</c:v>
                </c:pt>
                <c:pt idx="9">
                  <c:v>11.41</c:v>
                </c:pt>
                <c:pt idx="10">
                  <c:v>11.43</c:v>
                </c:pt>
                <c:pt idx="11">
                  <c:v>11.44</c:v>
                </c:pt>
                <c:pt idx="12">
                  <c:v>11.44</c:v>
                </c:pt>
                <c:pt idx="13">
                  <c:v>11.44</c:v>
                </c:pt>
                <c:pt idx="14">
                  <c:v>11.43</c:v>
                </c:pt>
                <c:pt idx="15">
                  <c:v>11.41</c:v>
                </c:pt>
                <c:pt idx="16">
                  <c:v>11.39</c:v>
                </c:pt>
                <c:pt idx="17">
                  <c:v>11.37</c:v>
                </c:pt>
                <c:pt idx="18">
                  <c:v>11.36</c:v>
                </c:pt>
                <c:pt idx="19">
                  <c:v>11.34</c:v>
                </c:pt>
                <c:pt idx="20">
                  <c:v>11.33</c:v>
                </c:pt>
                <c:pt idx="21">
                  <c:v>11.32</c:v>
                </c:pt>
                <c:pt idx="22">
                  <c:v>11.31</c:v>
                </c:pt>
                <c:pt idx="23">
                  <c:v>11.3</c:v>
                </c:pt>
                <c:pt idx="24">
                  <c:v>11.3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F1A-4268-95E5-8A41C087D14D}"/>
            </c:ext>
          </c:extLst>
        </c:ser>
        <c:ser>
          <c:idx val="22"/>
          <c:order val="22"/>
          <c:tx>
            <c:strRef>
              <c:f>'Auto Format and Plot Sheet'!$X$1</c:f>
              <c:strCache>
                <c:ptCount val="1"/>
                <c:pt idx="0">
                  <c:v>2200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Sheet'!$X$2:$X$54</c:f>
              <c:numCache>
                <c:formatCode>General</c:formatCode>
                <c:ptCount val="53"/>
                <c:pt idx="0">
                  <c:v>10.87</c:v>
                </c:pt>
                <c:pt idx="1">
                  <c:v>10.87</c:v>
                </c:pt>
                <c:pt idx="2">
                  <c:v>10.87</c:v>
                </c:pt>
                <c:pt idx="3">
                  <c:v>10.88</c:v>
                </c:pt>
                <c:pt idx="4">
                  <c:v>10.89</c:v>
                </c:pt>
                <c:pt idx="5">
                  <c:v>10.89</c:v>
                </c:pt>
                <c:pt idx="6">
                  <c:v>10.91</c:v>
                </c:pt>
                <c:pt idx="7">
                  <c:v>10.92</c:v>
                </c:pt>
                <c:pt idx="8">
                  <c:v>10.93</c:v>
                </c:pt>
                <c:pt idx="9">
                  <c:v>10.94</c:v>
                </c:pt>
                <c:pt idx="10">
                  <c:v>10.95</c:v>
                </c:pt>
                <c:pt idx="11">
                  <c:v>10.95</c:v>
                </c:pt>
                <c:pt idx="12">
                  <c:v>10.96</c:v>
                </c:pt>
                <c:pt idx="13">
                  <c:v>10.95</c:v>
                </c:pt>
                <c:pt idx="14">
                  <c:v>10.95</c:v>
                </c:pt>
                <c:pt idx="15">
                  <c:v>10.94</c:v>
                </c:pt>
                <c:pt idx="16">
                  <c:v>10.93</c:v>
                </c:pt>
                <c:pt idx="17">
                  <c:v>10.92</c:v>
                </c:pt>
                <c:pt idx="18">
                  <c:v>10.91</c:v>
                </c:pt>
                <c:pt idx="19">
                  <c:v>10.89</c:v>
                </c:pt>
                <c:pt idx="20">
                  <c:v>10.89</c:v>
                </c:pt>
                <c:pt idx="21">
                  <c:v>10.88</c:v>
                </c:pt>
                <c:pt idx="22">
                  <c:v>10.87</c:v>
                </c:pt>
                <c:pt idx="23">
                  <c:v>10.87</c:v>
                </c:pt>
                <c:pt idx="24">
                  <c:v>10.87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F1A-4268-95E5-8A41C087D14D}"/>
            </c:ext>
          </c:extLst>
        </c:ser>
        <c:ser>
          <c:idx val="23"/>
          <c:order val="23"/>
          <c:tx>
            <c:strRef>
              <c:f>'Auto Format and Plot Sheet'!$Y$1</c:f>
              <c:strCache>
                <c:ptCount val="1"/>
                <c:pt idx="0">
                  <c:v>2300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Sheet'!$Y$2:$Y$54</c:f>
              <c:numCache>
                <c:formatCode>General</c:formatCode>
                <c:ptCount val="53"/>
                <c:pt idx="0">
                  <c:v>10.43</c:v>
                </c:pt>
                <c:pt idx="1">
                  <c:v>10.44</c:v>
                </c:pt>
                <c:pt idx="2">
                  <c:v>10.44</c:v>
                </c:pt>
                <c:pt idx="3">
                  <c:v>10.44</c:v>
                </c:pt>
                <c:pt idx="4">
                  <c:v>10.44</c:v>
                </c:pt>
                <c:pt idx="5">
                  <c:v>10.45</c:v>
                </c:pt>
                <c:pt idx="6">
                  <c:v>10.45</c:v>
                </c:pt>
                <c:pt idx="7">
                  <c:v>10.46</c:v>
                </c:pt>
                <c:pt idx="8">
                  <c:v>10.46</c:v>
                </c:pt>
                <c:pt idx="9">
                  <c:v>10.47</c:v>
                </c:pt>
                <c:pt idx="10">
                  <c:v>10.47</c:v>
                </c:pt>
                <c:pt idx="11">
                  <c:v>10.48</c:v>
                </c:pt>
                <c:pt idx="12">
                  <c:v>10.48</c:v>
                </c:pt>
                <c:pt idx="13">
                  <c:v>10.48</c:v>
                </c:pt>
                <c:pt idx="14">
                  <c:v>10.47</c:v>
                </c:pt>
                <c:pt idx="15">
                  <c:v>10.47</c:v>
                </c:pt>
                <c:pt idx="16">
                  <c:v>10.46</c:v>
                </c:pt>
                <c:pt idx="17">
                  <c:v>10.46</c:v>
                </c:pt>
                <c:pt idx="18">
                  <c:v>10.45</c:v>
                </c:pt>
                <c:pt idx="19">
                  <c:v>10.45</c:v>
                </c:pt>
                <c:pt idx="20">
                  <c:v>10.44</c:v>
                </c:pt>
                <c:pt idx="21">
                  <c:v>10.44</c:v>
                </c:pt>
                <c:pt idx="22">
                  <c:v>10.44</c:v>
                </c:pt>
                <c:pt idx="23">
                  <c:v>10.44</c:v>
                </c:pt>
                <c:pt idx="24">
                  <c:v>10.43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F1A-4268-95E5-8A41C087D14D}"/>
            </c:ext>
          </c:extLst>
        </c:ser>
        <c:ser>
          <c:idx val="24"/>
          <c:order val="24"/>
          <c:tx>
            <c:strRef>
              <c:f>'Auto Format and Plot Sheet'!$Z$1</c:f>
              <c:strCache>
                <c:ptCount val="1"/>
                <c:pt idx="0">
                  <c:v>2400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Sheet'!$Z$2:$Z$54</c:f>
              <c:numCache>
                <c:formatCode>General</c:formatCode>
                <c:ptCount val="5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F1A-4268-95E5-8A41C087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6208"/>
        <c:axId val="586323696"/>
      </c:scatterChart>
      <c:valAx>
        <c:axId val="58631620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23696"/>
        <c:crosses val="autoZero"/>
        <c:crossBetween val="midCat"/>
      </c:valAx>
      <c:valAx>
        <c:axId val="5863236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Heterogenous Case - Model 2 - Head Distribution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331695240222632E-2"/>
          <c:y val="8.9611615472441786E-2"/>
          <c:w val="0.89749096256584948"/>
          <c:h val="0.81410812292105317"/>
        </c:manualLayout>
      </c:layout>
      <c:surface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Sheet'!$B$2:$Z$2</c:f>
              <c:numCache>
                <c:formatCode>General</c:formatCode>
                <c:ptCount val="25"/>
                <c:pt idx="0">
                  <c:v>20</c:v>
                </c:pt>
                <c:pt idx="1">
                  <c:v>19.57</c:v>
                </c:pt>
                <c:pt idx="2">
                  <c:v>19.13</c:v>
                </c:pt>
                <c:pt idx="3">
                  <c:v>18.7</c:v>
                </c:pt>
                <c:pt idx="4">
                  <c:v>18.27</c:v>
                </c:pt>
                <c:pt idx="5">
                  <c:v>17.850000000000001</c:v>
                </c:pt>
                <c:pt idx="6">
                  <c:v>17.43</c:v>
                </c:pt>
                <c:pt idx="7">
                  <c:v>17.010000000000002</c:v>
                </c:pt>
                <c:pt idx="8">
                  <c:v>16.600000000000001</c:v>
                </c:pt>
                <c:pt idx="9">
                  <c:v>16.190000000000001</c:v>
                </c:pt>
                <c:pt idx="10">
                  <c:v>15.79</c:v>
                </c:pt>
                <c:pt idx="11">
                  <c:v>15.4</c:v>
                </c:pt>
                <c:pt idx="12">
                  <c:v>15</c:v>
                </c:pt>
                <c:pt idx="13">
                  <c:v>14.6</c:v>
                </c:pt>
                <c:pt idx="14">
                  <c:v>14.21</c:v>
                </c:pt>
                <c:pt idx="15">
                  <c:v>13.81</c:v>
                </c:pt>
                <c:pt idx="16">
                  <c:v>13.4</c:v>
                </c:pt>
                <c:pt idx="17">
                  <c:v>12.99</c:v>
                </c:pt>
                <c:pt idx="18">
                  <c:v>12.57</c:v>
                </c:pt>
                <c:pt idx="19">
                  <c:v>12.15</c:v>
                </c:pt>
                <c:pt idx="20">
                  <c:v>11.73</c:v>
                </c:pt>
                <c:pt idx="21">
                  <c:v>11.3</c:v>
                </c:pt>
                <c:pt idx="22">
                  <c:v>10.87</c:v>
                </c:pt>
                <c:pt idx="23">
                  <c:v>10.43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461-BDCB-8CEB020F740B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Sheet'!$B$3:$Z$3</c:f>
              <c:numCache>
                <c:formatCode>General</c:formatCode>
                <c:ptCount val="25"/>
                <c:pt idx="0">
                  <c:v>20</c:v>
                </c:pt>
                <c:pt idx="1">
                  <c:v>19.559999999999999</c:v>
                </c:pt>
                <c:pt idx="2">
                  <c:v>19.13</c:v>
                </c:pt>
                <c:pt idx="3">
                  <c:v>18.7</c:v>
                </c:pt>
                <c:pt idx="4">
                  <c:v>18.27</c:v>
                </c:pt>
                <c:pt idx="5">
                  <c:v>17.84</c:v>
                </c:pt>
                <c:pt idx="6">
                  <c:v>17.420000000000002</c:v>
                </c:pt>
                <c:pt idx="7">
                  <c:v>17.010000000000002</c:v>
                </c:pt>
                <c:pt idx="8">
                  <c:v>16.59</c:v>
                </c:pt>
                <c:pt idx="9">
                  <c:v>16.190000000000001</c:v>
                </c:pt>
                <c:pt idx="10">
                  <c:v>15.79</c:v>
                </c:pt>
                <c:pt idx="11">
                  <c:v>15.39</c:v>
                </c:pt>
                <c:pt idx="12">
                  <c:v>15</c:v>
                </c:pt>
                <c:pt idx="13">
                  <c:v>14.61</c:v>
                </c:pt>
                <c:pt idx="14">
                  <c:v>14.21</c:v>
                </c:pt>
                <c:pt idx="15">
                  <c:v>13.81</c:v>
                </c:pt>
                <c:pt idx="16">
                  <c:v>13.41</c:v>
                </c:pt>
                <c:pt idx="17">
                  <c:v>12.99</c:v>
                </c:pt>
                <c:pt idx="18">
                  <c:v>12.58</c:v>
                </c:pt>
                <c:pt idx="19">
                  <c:v>12.16</c:v>
                </c:pt>
                <c:pt idx="20">
                  <c:v>11.73</c:v>
                </c:pt>
                <c:pt idx="21">
                  <c:v>11.3</c:v>
                </c:pt>
                <c:pt idx="22">
                  <c:v>10.87</c:v>
                </c:pt>
                <c:pt idx="23">
                  <c:v>10.44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461-BDCB-8CEB020F740B}"/>
            </c:ext>
          </c:extLst>
        </c:ser>
        <c:ser>
          <c:idx val="2"/>
          <c:order val="2"/>
          <c:tx>
            <c:v>200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Sheet'!$B$4:$Z$4</c:f>
              <c:numCache>
                <c:formatCode>General</c:formatCode>
                <c:ptCount val="25"/>
                <c:pt idx="0">
                  <c:v>20</c:v>
                </c:pt>
                <c:pt idx="1">
                  <c:v>19.559999999999999</c:v>
                </c:pt>
                <c:pt idx="2">
                  <c:v>19.13</c:v>
                </c:pt>
                <c:pt idx="3">
                  <c:v>18.690000000000001</c:v>
                </c:pt>
                <c:pt idx="4">
                  <c:v>18.260000000000002</c:v>
                </c:pt>
                <c:pt idx="5">
                  <c:v>17.829999999999998</c:v>
                </c:pt>
                <c:pt idx="6">
                  <c:v>17.41</c:v>
                </c:pt>
                <c:pt idx="7">
                  <c:v>16.989999999999998</c:v>
                </c:pt>
                <c:pt idx="8">
                  <c:v>16.579999999999998</c:v>
                </c:pt>
                <c:pt idx="9">
                  <c:v>16.18</c:v>
                </c:pt>
                <c:pt idx="10">
                  <c:v>15.78</c:v>
                </c:pt>
                <c:pt idx="11">
                  <c:v>15.39</c:v>
                </c:pt>
                <c:pt idx="12">
                  <c:v>15</c:v>
                </c:pt>
                <c:pt idx="13">
                  <c:v>14.61</c:v>
                </c:pt>
                <c:pt idx="14">
                  <c:v>14.22</c:v>
                </c:pt>
                <c:pt idx="15">
                  <c:v>13.82</c:v>
                </c:pt>
                <c:pt idx="16">
                  <c:v>13.42</c:v>
                </c:pt>
                <c:pt idx="17">
                  <c:v>13.01</c:v>
                </c:pt>
                <c:pt idx="18">
                  <c:v>12.59</c:v>
                </c:pt>
                <c:pt idx="19">
                  <c:v>12.17</c:v>
                </c:pt>
                <c:pt idx="20">
                  <c:v>11.74</c:v>
                </c:pt>
                <c:pt idx="21">
                  <c:v>11.31</c:v>
                </c:pt>
                <c:pt idx="22">
                  <c:v>10.87</c:v>
                </c:pt>
                <c:pt idx="23">
                  <c:v>10.44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B-4461-BDCB-8CEB020F740B}"/>
            </c:ext>
          </c:extLst>
        </c:ser>
        <c:ser>
          <c:idx val="3"/>
          <c:order val="3"/>
          <c:tx>
            <c:v>300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Sheet'!$B$5:$Z$5</c:f>
              <c:numCache>
                <c:formatCode>General</c:formatCode>
                <c:ptCount val="25"/>
                <c:pt idx="0">
                  <c:v>20</c:v>
                </c:pt>
                <c:pt idx="1">
                  <c:v>19.559999999999999</c:v>
                </c:pt>
                <c:pt idx="2">
                  <c:v>19.12</c:v>
                </c:pt>
                <c:pt idx="3">
                  <c:v>18.68</c:v>
                </c:pt>
                <c:pt idx="4">
                  <c:v>18.25</c:v>
                </c:pt>
                <c:pt idx="5">
                  <c:v>17.82</c:v>
                </c:pt>
                <c:pt idx="6">
                  <c:v>17.399999999999999</c:v>
                </c:pt>
                <c:pt idx="7">
                  <c:v>16.98</c:v>
                </c:pt>
                <c:pt idx="8">
                  <c:v>16.57</c:v>
                </c:pt>
                <c:pt idx="9">
                  <c:v>16.16</c:v>
                </c:pt>
                <c:pt idx="10">
                  <c:v>15.77</c:v>
                </c:pt>
                <c:pt idx="11">
                  <c:v>15.38</c:v>
                </c:pt>
                <c:pt idx="12">
                  <c:v>15</c:v>
                </c:pt>
                <c:pt idx="13">
                  <c:v>14.62</c:v>
                </c:pt>
                <c:pt idx="14">
                  <c:v>14.23</c:v>
                </c:pt>
                <c:pt idx="15">
                  <c:v>13.84</c:v>
                </c:pt>
                <c:pt idx="16">
                  <c:v>13.43</c:v>
                </c:pt>
                <c:pt idx="17">
                  <c:v>13.02</c:v>
                </c:pt>
                <c:pt idx="18">
                  <c:v>12.6</c:v>
                </c:pt>
                <c:pt idx="19">
                  <c:v>12.18</c:v>
                </c:pt>
                <c:pt idx="20">
                  <c:v>11.75</c:v>
                </c:pt>
                <c:pt idx="21">
                  <c:v>11.32</c:v>
                </c:pt>
                <c:pt idx="22">
                  <c:v>10.88</c:v>
                </c:pt>
                <c:pt idx="23">
                  <c:v>10.44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B-4461-BDCB-8CEB020F740B}"/>
            </c:ext>
          </c:extLst>
        </c:ser>
        <c:ser>
          <c:idx val="4"/>
          <c:order val="4"/>
          <c:tx>
            <c:v>400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Sheet'!$B$6:$Z$6</c:f>
              <c:numCache>
                <c:formatCode>General</c:formatCode>
                <c:ptCount val="25"/>
                <c:pt idx="0">
                  <c:v>20</c:v>
                </c:pt>
                <c:pt idx="1">
                  <c:v>19.559999999999999</c:v>
                </c:pt>
                <c:pt idx="2">
                  <c:v>19.11</c:v>
                </c:pt>
                <c:pt idx="3">
                  <c:v>18.670000000000002</c:v>
                </c:pt>
                <c:pt idx="4">
                  <c:v>18.239999999999998</c:v>
                </c:pt>
                <c:pt idx="5">
                  <c:v>17.8</c:v>
                </c:pt>
                <c:pt idx="6">
                  <c:v>17.37</c:v>
                </c:pt>
                <c:pt idx="7">
                  <c:v>16.95</c:v>
                </c:pt>
                <c:pt idx="8">
                  <c:v>16.54</c:v>
                </c:pt>
                <c:pt idx="9">
                  <c:v>16.14</c:v>
                </c:pt>
                <c:pt idx="10">
                  <c:v>15.75</c:v>
                </c:pt>
                <c:pt idx="11">
                  <c:v>15.37</c:v>
                </c:pt>
                <c:pt idx="12">
                  <c:v>15</c:v>
                </c:pt>
                <c:pt idx="13">
                  <c:v>14.63</c:v>
                </c:pt>
                <c:pt idx="14">
                  <c:v>14.25</c:v>
                </c:pt>
                <c:pt idx="15">
                  <c:v>13.86</c:v>
                </c:pt>
                <c:pt idx="16">
                  <c:v>13.46</c:v>
                </c:pt>
                <c:pt idx="17">
                  <c:v>13.05</c:v>
                </c:pt>
                <c:pt idx="18">
                  <c:v>12.63</c:v>
                </c:pt>
                <c:pt idx="19">
                  <c:v>12.2</c:v>
                </c:pt>
                <c:pt idx="20">
                  <c:v>11.76</c:v>
                </c:pt>
                <c:pt idx="21">
                  <c:v>11.33</c:v>
                </c:pt>
                <c:pt idx="22">
                  <c:v>10.89</c:v>
                </c:pt>
                <c:pt idx="23">
                  <c:v>10.44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B-4461-BDCB-8CEB020F740B}"/>
            </c:ext>
          </c:extLst>
        </c:ser>
        <c:ser>
          <c:idx val="5"/>
          <c:order val="5"/>
          <c:tx>
            <c:v>500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Sheet'!$B$7:$Z$7</c:f>
              <c:numCache>
                <c:formatCode>General</c:formatCode>
                <c:ptCount val="25"/>
                <c:pt idx="0">
                  <c:v>20</c:v>
                </c:pt>
                <c:pt idx="1">
                  <c:v>19.55</c:v>
                </c:pt>
                <c:pt idx="2">
                  <c:v>19.11</c:v>
                </c:pt>
                <c:pt idx="3">
                  <c:v>18.66</c:v>
                </c:pt>
                <c:pt idx="4">
                  <c:v>18.22</c:v>
                </c:pt>
                <c:pt idx="5">
                  <c:v>17.78</c:v>
                </c:pt>
                <c:pt idx="6">
                  <c:v>17.34</c:v>
                </c:pt>
                <c:pt idx="7">
                  <c:v>16.920000000000002</c:v>
                </c:pt>
                <c:pt idx="8">
                  <c:v>16.5</c:v>
                </c:pt>
                <c:pt idx="9">
                  <c:v>16.11</c:v>
                </c:pt>
                <c:pt idx="10">
                  <c:v>15.72</c:v>
                </c:pt>
                <c:pt idx="11">
                  <c:v>15.36</c:v>
                </c:pt>
                <c:pt idx="12">
                  <c:v>15</c:v>
                </c:pt>
                <c:pt idx="13">
                  <c:v>14.64</c:v>
                </c:pt>
                <c:pt idx="14">
                  <c:v>14.28</c:v>
                </c:pt>
                <c:pt idx="15">
                  <c:v>13.89</c:v>
                </c:pt>
                <c:pt idx="16">
                  <c:v>13.5</c:v>
                </c:pt>
                <c:pt idx="17">
                  <c:v>13.08</c:v>
                </c:pt>
                <c:pt idx="18">
                  <c:v>12.66</c:v>
                </c:pt>
                <c:pt idx="19">
                  <c:v>12.22</c:v>
                </c:pt>
                <c:pt idx="20">
                  <c:v>11.78</c:v>
                </c:pt>
                <c:pt idx="21">
                  <c:v>11.34</c:v>
                </c:pt>
                <c:pt idx="22">
                  <c:v>10.89</c:v>
                </c:pt>
                <c:pt idx="23">
                  <c:v>10.45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B-4461-BDCB-8CEB020F740B}"/>
            </c:ext>
          </c:extLst>
        </c:ser>
        <c:ser>
          <c:idx val="6"/>
          <c:order val="6"/>
          <c:tx>
            <c:v>600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Sheet'!$B$8:$Z$8</c:f>
              <c:numCache>
                <c:formatCode>General</c:formatCode>
                <c:ptCount val="25"/>
                <c:pt idx="0">
                  <c:v>20</c:v>
                </c:pt>
                <c:pt idx="1">
                  <c:v>19.55</c:v>
                </c:pt>
                <c:pt idx="2">
                  <c:v>19.09</c:v>
                </c:pt>
                <c:pt idx="3">
                  <c:v>18.64</c:v>
                </c:pt>
                <c:pt idx="4">
                  <c:v>18.190000000000001</c:v>
                </c:pt>
                <c:pt idx="5">
                  <c:v>17.75</c:v>
                </c:pt>
                <c:pt idx="6">
                  <c:v>17.309999999999999</c:v>
                </c:pt>
                <c:pt idx="7">
                  <c:v>16.87</c:v>
                </c:pt>
                <c:pt idx="8">
                  <c:v>16.45</c:v>
                </c:pt>
                <c:pt idx="9">
                  <c:v>16.05</c:v>
                </c:pt>
                <c:pt idx="10">
                  <c:v>15.68</c:v>
                </c:pt>
                <c:pt idx="11">
                  <c:v>15.33</c:v>
                </c:pt>
                <c:pt idx="12">
                  <c:v>15</c:v>
                </c:pt>
                <c:pt idx="13">
                  <c:v>14.67</c:v>
                </c:pt>
                <c:pt idx="14">
                  <c:v>14.32</c:v>
                </c:pt>
                <c:pt idx="15">
                  <c:v>13.95</c:v>
                </c:pt>
                <c:pt idx="16">
                  <c:v>13.55</c:v>
                </c:pt>
                <c:pt idx="17">
                  <c:v>13.13</c:v>
                </c:pt>
                <c:pt idx="18">
                  <c:v>12.69</c:v>
                </c:pt>
                <c:pt idx="19">
                  <c:v>12.25</c:v>
                </c:pt>
                <c:pt idx="20">
                  <c:v>11.81</c:v>
                </c:pt>
                <c:pt idx="21">
                  <c:v>11.36</c:v>
                </c:pt>
                <c:pt idx="22">
                  <c:v>10.91</c:v>
                </c:pt>
                <c:pt idx="23">
                  <c:v>10.45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7B-4461-BDCB-8CEB020F740B}"/>
            </c:ext>
          </c:extLst>
        </c:ser>
        <c:ser>
          <c:idx val="7"/>
          <c:order val="7"/>
          <c:tx>
            <c:v>700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Sheet'!$B$9:$Z$9</c:f>
              <c:numCache>
                <c:formatCode>General</c:formatCode>
                <c:ptCount val="25"/>
                <c:pt idx="0">
                  <c:v>20</c:v>
                </c:pt>
                <c:pt idx="1">
                  <c:v>19.54</c:v>
                </c:pt>
                <c:pt idx="2">
                  <c:v>19.079999999999998</c:v>
                </c:pt>
                <c:pt idx="3">
                  <c:v>18.63</c:v>
                </c:pt>
                <c:pt idx="4">
                  <c:v>18.170000000000002</c:v>
                </c:pt>
                <c:pt idx="5">
                  <c:v>17.71</c:v>
                </c:pt>
                <c:pt idx="6">
                  <c:v>17.260000000000002</c:v>
                </c:pt>
                <c:pt idx="7">
                  <c:v>16.809999999999999</c:v>
                </c:pt>
                <c:pt idx="8">
                  <c:v>16.38</c:v>
                </c:pt>
                <c:pt idx="9">
                  <c:v>15.97</c:v>
                </c:pt>
                <c:pt idx="10">
                  <c:v>15.61</c:v>
                </c:pt>
                <c:pt idx="11">
                  <c:v>15.29</c:v>
                </c:pt>
                <c:pt idx="12">
                  <c:v>15</c:v>
                </c:pt>
                <c:pt idx="13">
                  <c:v>14.71</c:v>
                </c:pt>
                <c:pt idx="14">
                  <c:v>14.39</c:v>
                </c:pt>
                <c:pt idx="15">
                  <c:v>14.03</c:v>
                </c:pt>
                <c:pt idx="16">
                  <c:v>13.62</c:v>
                </c:pt>
                <c:pt idx="17">
                  <c:v>13.19</c:v>
                </c:pt>
                <c:pt idx="18">
                  <c:v>12.74</c:v>
                </c:pt>
                <c:pt idx="19">
                  <c:v>12.29</c:v>
                </c:pt>
                <c:pt idx="20">
                  <c:v>11.83</c:v>
                </c:pt>
                <c:pt idx="21">
                  <c:v>11.37</c:v>
                </c:pt>
                <c:pt idx="22">
                  <c:v>10.92</c:v>
                </c:pt>
                <c:pt idx="23">
                  <c:v>10.46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7B-4461-BDCB-8CEB020F740B}"/>
            </c:ext>
          </c:extLst>
        </c:ser>
        <c:ser>
          <c:idx val="8"/>
          <c:order val="8"/>
          <c:tx>
            <c:v>800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Sheet'!$B$10:$Z$10</c:f>
              <c:numCache>
                <c:formatCode>General</c:formatCode>
                <c:ptCount val="25"/>
                <c:pt idx="0">
                  <c:v>20</c:v>
                </c:pt>
                <c:pt idx="1">
                  <c:v>19.54</c:v>
                </c:pt>
                <c:pt idx="2">
                  <c:v>19.07</c:v>
                </c:pt>
                <c:pt idx="3">
                  <c:v>18.61</c:v>
                </c:pt>
                <c:pt idx="4">
                  <c:v>18.14</c:v>
                </c:pt>
                <c:pt idx="5">
                  <c:v>17.670000000000002</c:v>
                </c:pt>
                <c:pt idx="6">
                  <c:v>17.21</c:v>
                </c:pt>
                <c:pt idx="7">
                  <c:v>16.739999999999998</c:v>
                </c:pt>
                <c:pt idx="8">
                  <c:v>16.28</c:v>
                </c:pt>
                <c:pt idx="9">
                  <c:v>15.85</c:v>
                </c:pt>
                <c:pt idx="10">
                  <c:v>15.49</c:v>
                </c:pt>
                <c:pt idx="11">
                  <c:v>15.22</c:v>
                </c:pt>
                <c:pt idx="12">
                  <c:v>15</c:v>
                </c:pt>
                <c:pt idx="13">
                  <c:v>14.78</c:v>
                </c:pt>
                <c:pt idx="14">
                  <c:v>14.51</c:v>
                </c:pt>
                <c:pt idx="15">
                  <c:v>14.15</c:v>
                </c:pt>
                <c:pt idx="16">
                  <c:v>13.72</c:v>
                </c:pt>
                <c:pt idx="17">
                  <c:v>13.26</c:v>
                </c:pt>
                <c:pt idx="18">
                  <c:v>12.79</c:v>
                </c:pt>
                <c:pt idx="19">
                  <c:v>12.33</c:v>
                </c:pt>
                <c:pt idx="20">
                  <c:v>11.86</c:v>
                </c:pt>
                <c:pt idx="21">
                  <c:v>11.39</c:v>
                </c:pt>
                <c:pt idx="22">
                  <c:v>10.93</c:v>
                </c:pt>
                <c:pt idx="23">
                  <c:v>10.46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7B-4461-BDCB-8CEB020F740B}"/>
            </c:ext>
          </c:extLst>
        </c:ser>
        <c:ser>
          <c:idx val="9"/>
          <c:order val="9"/>
          <c:tx>
            <c:v>900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Sheet'!$B$11:$Z$11</c:f>
              <c:numCache>
                <c:formatCode>General</c:formatCode>
                <c:ptCount val="25"/>
                <c:pt idx="0">
                  <c:v>20</c:v>
                </c:pt>
                <c:pt idx="1">
                  <c:v>19.53</c:v>
                </c:pt>
                <c:pt idx="2">
                  <c:v>19.059999999999999</c:v>
                </c:pt>
                <c:pt idx="3">
                  <c:v>18.59</c:v>
                </c:pt>
                <c:pt idx="4">
                  <c:v>18.11</c:v>
                </c:pt>
                <c:pt idx="5">
                  <c:v>17.63</c:v>
                </c:pt>
                <c:pt idx="6">
                  <c:v>17.149999999999999</c:v>
                </c:pt>
                <c:pt idx="7">
                  <c:v>16.66</c:v>
                </c:pt>
                <c:pt idx="8">
                  <c:v>16.16</c:v>
                </c:pt>
                <c:pt idx="9">
                  <c:v>15.68</c:v>
                </c:pt>
                <c:pt idx="10">
                  <c:v>15.26</c:v>
                </c:pt>
                <c:pt idx="11">
                  <c:v>15.1</c:v>
                </c:pt>
                <c:pt idx="12">
                  <c:v>15</c:v>
                </c:pt>
                <c:pt idx="13">
                  <c:v>14.9</c:v>
                </c:pt>
                <c:pt idx="14">
                  <c:v>14.74</c:v>
                </c:pt>
                <c:pt idx="15">
                  <c:v>14.32</c:v>
                </c:pt>
                <c:pt idx="16">
                  <c:v>13.84</c:v>
                </c:pt>
                <c:pt idx="17">
                  <c:v>13.34</c:v>
                </c:pt>
                <c:pt idx="18">
                  <c:v>12.85</c:v>
                </c:pt>
                <c:pt idx="19">
                  <c:v>12.37</c:v>
                </c:pt>
                <c:pt idx="20">
                  <c:v>11.89</c:v>
                </c:pt>
                <c:pt idx="21">
                  <c:v>11.41</c:v>
                </c:pt>
                <c:pt idx="22">
                  <c:v>10.94</c:v>
                </c:pt>
                <c:pt idx="23">
                  <c:v>10.47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7B-4461-BDCB-8CEB020F740B}"/>
            </c:ext>
          </c:extLst>
        </c:ser>
        <c:ser>
          <c:idx val="10"/>
          <c:order val="10"/>
          <c:tx>
            <c:v>1000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Sheet'!$B$12:$Z$12</c:f>
              <c:numCache>
                <c:formatCode>General</c:formatCode>
                <c:ptCount val="25"/>
                <c:pt idx="0">
                  <c:v>20</c:v>
                </c:pt>
                <c:pt idx="1">
                  <c:v>19.53</c:v>
                </c:pt>
                <c:pt idx="2">
                  <c:v>19.05</c:v>
                </c:pt>
                <c:pt idx="3">
                  <c:v>18.57</c:v>
                </c:pt>
                <c:pt idx="4">
                  <c:v>18.09</c:v>
                </c:pt>
                <c:pt idx="5">
                  <c:v>17.600000000000001</c:v>
                </c:pt>
                <c:pt idx="6">
                  <c:v>17.100000000000001</c:v>
                </c:pt>
                <c:pt idx="7">
                  <c:v>16.579999999999998</c:v>
                </c:pt>
                <c:pt idx="8">
                  <c:v>16.03</c:v>
                </c:pt>
                <c:pt idx="9">
                  <c:v>15.42</c:v>
                </c:pt>
                <c:pt idx="10">
                  <c:v>15.02</c:v>
                </c:pt>
                <c:pt idx="11">
                  <c:v>15.01</c:v>
                </c:pt>
                <c:pt idx="12">
                  <c:v>15</c:v>
                </c:pt>
                <c:pt idx="13">
                  <c:v>14.99</c:v>
                </c:pt>
                <c:pt idx="14">
                  <c:v>14.98</c:v>
                </c:pt>
                <c:pt idx="15">
                  <c:v>14.58</c:v>
                </c:pt>
                <c:pt idx="16">
                  <c:v>13.97</c:v>
                </c:pt>
                <c:pt idx="17">
                  <c:v>13.42</c:v>
                </c:pt>
                <c:pt idx="18">
                  <c:v>12.9</c:v>
                </c:pt>
                <c:pt idx="19">
                  <c:v>12.4</c:v>
                </c:pt>
                <c:pt idx="20">
                  <c:v>11.91</c:v>
                </c:pt>
                <c:pt idx="21">
                  <c:v>11.43</c:v>
                </c:pt>
                <c:pt idx="22">
                  <c:v>10.95</c:v>
                </c:pt>
                <c:pt idx="23">
                  <c:v>10.47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7B-4461-BDCB-8CEB020F740B}"/>
            </c:ext>
          </c:extLst>
        </c:ser>
        <c:ser>
          <c:idx val="11"/>
          <c:order val="11"/>
          <c:tx>
            <c:v>1100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Sheet'!$B$13:$Z$13</c:f>
              <c:numCache>
                <c:formatCode>General</c:formatCode>
                <c:ptCount val="25"/>
                <c:pt idx="0">
                  <c:v>20</c:v>
                </c:pt>
                <c:pt idx="1">
                  <c:v>19.52</c:v>
                </c:pt>
                <c:pt idx="2">
                  <c:v>19.05</c:v>
                </c:pt>
                <c:pt idx="3">
                  <c:v>18.559999999999999</c:v>
                </c:pt>
                <c:pt idx="4">
                  <c:v>18.079999999999998</c:v>
                </c:pt>
                <c:pt idx="5">
                  <c:v>17.579999999999998</c:v>
                </c:pt>
                <c:pt idx="6">
                  <c:v>17.07</c:v>
                </c:pt>
                <c:pt idx="7">
                  <c:v>16.53</c:v>
                </c:pt>
                <c:pt idx="8">
                  <c:v>15.97</c:v>
                </c:pt>
                <c:pt idx="9">
                  <c:v>15.35</c:v>
                </c:pt>
                <c:pt idx="10">
                  <c:v>15.02</c:v>
                </c:pt>
                <c:pt idx="11">
                  <c:v>15.01</c:v>
                </c:pt>
                <c:pt idx="12">
                  <c:v>15</c:v>
                </c:pt>
                <c:pt idx="13">
                  <c:v>14.99</c:v>
                </c:pt>
                <c:pt idx="14">
                  <c:v>14.98</c:v>
                </c:pt>
                <c:pt idx="15">
                  <c:v>14.65</c:v>
                </c:pt>
                <c:pt idx="16">
                  <c:v>14.03</c:v>
                </c:pt>
                <c:pt idx="17">
                  <c:v>13.47</c:v>
                </c:pt>
                <c:pt idx="18">
                  <c:v>12.93</c:v>
                </c:pt>
                <c:pt idx="19">
                  <c:v>12.42</c:v>
                </c:pt>
                <c:pt idx="20">
                  <c:v>11.92</c:v>
                </c:pt>
                <c:pt idx="21">
                  <c:v>11.44</c:v>
                </c:pt>
                <c:pt idx="22">
                  <c:v>10.95</c:v>
                </c:pt>
                <c:pt idx="23">
                  <c:v>10.48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7B-4461-BDCB-8CEB020F740B}"/>
            </c:ext>
          </c:extLst>
        </c:ser>
        <c:ser>
          <c:idx val="12"/>
          <c:order val="12"/>
          <c:tx>
            <c:v>1200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Sheet'!$B$14:$Z$14</c:f>
              <c:numCache>
                <c:formatCode>General</c:formatCode>
                <c:ptCount val="25"/>
                <c:pt idx="0">
                  <c:v>20</c:v>
                </c:pt>
                <c:pt idx="1">
                  <c:v>19.52</c:v>
                </c:pt>
                <c:pt idx="2">
                  <c:v>19.04</c:v>
                </c:pt>
                <c:pt idx="3">
                  <c:v>18.559999999999999</c:v>
                </c:pt>
                <c:pt idx="4">
                  <c:v>18.07</c:v>
                </c:pt>
                <c:pt idx="5">
                  <c:v>17.57</c:v>
                </c:pt>
                <c:pt idx="6">
                  <c:v>17.059999999999999</c:v>
                </c:pt>
                <c:pt idx="7">
                  <c:v>16.52</c:v>
                </c:pt>
                <c:pt idx="8">
                  <c:v>15.95</c:v>
                </c:pt>
                <c:pt idx="9">
                  <c:v>15.34</c:v>
                </c:pt>
                <c:pt idx="10">
                  <c:v>15.02</c:v>
                </c:pt>
                <c:pt idx="11">
                  <c:v>15.01</c:v>
                </c:pt>
                <c:pt idx="12">
                  <c:v>15</c:v>
                </c:pt>
                <c:pt idx="13">
                  <c:v>14.99</c:v>
                </c:pt>
                <c:pt idx="14">
                  <c:v>14.98</c:v>
                </c:pt>
                <c:pt idx="15">
                  <c:v>14.66</c:v>
                </c:pt>
                <c:pt idx="16">
                  <c:v>14.05</c:v>
                </c:pt>
                <c:pt idx="17">
                  <c:v>13.48</c:v>
                </c:pt>
                <c:pt idx="18">
                  <c:v>12.94</c:v>
                </c:pt>
                <c:pt idx="19">
                  <c:v>12.43</c:v>
                </c:pt>
                <c:pt idx="20">
                  <c:v>11.93</c:v>
                </c:pt>
                <c:pt idx="21">
                  <c:v>11.44</c:v>
                </c:pt>
                <c:pt idx="22">
                  <c:v>10.96</c:v>
                </c:pt>
                <c:pt idx="23">
                  <c:v>10.48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7B-4461-BDCB-8CEB020F740B}"/>
            </c:ext>
          </c:extLst>
        </c:ser>
        <c:ser>
          <c:idx val="13"/>
          <c:order val="13"/>
          <c:tx>
            <c:v>1300</c:v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Sheet'!$B$15:$Z$15</c:f>
              <c:numCache>
                <c:formatCode>General</c:formatCode>
                <c:ptCount val="25"/>
                <c:pt idx="0">
                  <c:v>20</c:v>
                </c:pt>
                <c:pt idx="1">
                  <c:v>19.52</c:v>
                </c:pt>
                <c:pt idx="2">
                  <c:v>19.05</c:v>
                </c:pt>
                <c:pt idx="3">
                  <c:v>18.559999999999999</c:v>
                </c:pt>
                <c:pt idx="4">
                  <c:v>18.079999999999998</c:v>
                </c:pt>
                <c:pt idx="5">
                  <c:v>17.579999999999998</c:v>
                </c:pt>
                <c:pt idx="6">
                  <c:v>17.07</c:v>
                </c:pt>
                <c:pt idx="7">
                  <c:v>16.53</c:v>
                </c:pt>
                <c:pt idx="8">
                  <c:v>15.97</c:v>
                </c:pt>
                <c:pt idx="9">
                  <c:v>15.35</c:v>
                </c:pt>
                <c:pt idx="10">
                  <c:v>15.02</c:v>
                </c:pt>
                <c:pt idx="11">
                  <c:v>15.01</c:v>
                </c:pt>
                <c:pt idx="12">
                  <c:v>15</c:v>
                </c:pt>
                <c:pt idx="13">
                  <c:v>14.99</c:v>
                </c:pt>
                <c:pt idx="14">
                  <c:v>14.98</c:v>
                </c:pt>
                <c:pt idx="15">
                  <c:v>14.65</c:v>
                </c:pt>
                <c:pt idx="16">
                  <c:v>14.03</c:v>
                </c:pt>
                <c:pt idx="17">
                  <c:v>13.47</c:v>
                </c:pt>
                <c:pt idx="18">
                  <c:v>12.93</c:v>
                </c:pt>
                <c:pt idx="19">
                  <c:v>12.42</c:v>
                </c:pt>
                <c:pt idx="20">
                  <c:v>11.92</c:v>
                </c:pt>
                <c:pt idx="21">
                  <c:v>11.44</c:v>
                </c:pt>
                <c:pt idx="22">
                  <c:v>10.95</c:v>
                </c:pt>
                <c:pt idx="23">
                  <c:v>10.48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7B-4461-BDCB-8CEB020F740B}"/>
            </c:ext>
          </c:extLst>
        </c:ser>
        <c:ser>
          <c:idx val="14"/>
          <c:order val="14"/>
          <c:tx>
            <c:v>1400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Sheet'!$B$16:$Z$16</c:f>
              <c:numCache>
                <c:formatCode>General</c:formatCode>
                <c:ptCount val="25"/>
                <c:pt idx="0">
                  <c:v>20</c:v>
                </c:pt>
                <c:pt idx="1">
                  <c:v>19.53</c:v>
                </c:pt>
                <c:pt idx="2">
                  <c:v>19.05</c:v>
                </c:pt>
                <c:pt idx="3">
                  <c:v>18.57</c:v>
                </c:pt>
                <c:pt idx="4">
                  <c:v>18.09</c:v>
                </c:pt>
                <c:pt idx="5">
                  <c:v>17.600000000000001</c:v>
                </c:pt>
                <c:pt idx="6">
                  <c:v>17.100000000000001</c:v>
                </c:pt>
                <c:pt idx="7">
                  <c:v>16.579999999999998</c:v>
                </c:pt>
                <c:pt idx="8">
                  <c:v>16.03</c:v>
                </c:pt>
                <c:pt idx="9">
                  <c:v>15.42</c:v>
                </c:pt>
                <c:pt idx="10">
                  <c:v>15.02</c:v>
                </c:pt>
                <c:pt idx="11">
                  <c:v>15.01</c:v>
                </c:pt>
                <c:pt idx="12">
                  <c:v>15</c:v>
                </c:pt>
                <c:pt idx="13">
                  <c:v>14.99</c:v>
                </c:pt>
                <c:pt idx="14">
                  <c:v>14.98</c:v>
                </c:pt>
                <c:pt idx="15">
                  <c:v>14.58</c:v>
                </c:pt>
                <c:pt idx="16">
                  <c:v>13.97</c:v>
                </c:pt>
                <c:pt idx="17">
                  <c:v>13.42</c:v>
                </c:pt>
                <c:pt idx="18">
                  <c:v>12.9</c:v>
                </c:pt>
                <c:pt idx="19">
                  <c:v>12.4</c:v>
                </c:pt>
                <c:pt idx="20">
                  <c:v>11.91</c:v>
                </c:pt>
                <c:pt idx="21">
                  <c:v>11.43</c:v>
                </c:pt>
                <c:pt idx="22">
                  <c:v>10.95</c:v>
                </c:pt>
                <c:pt idx="23">
                  <c:v>10.47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7B-4461-BDCB-8CEB020F740B}"/>
            </c:ext>
          </c:extLst>
        </c:ser>
        <c:ser>
          <c:idx val="15"/>
          <c:order val="15"/>
          <c:tx>
            <c:v>1500</c:v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Sheet'!$B$17:$Z$17</c:f>
              <c:numCache>
                <c:formatCode>General</c:formatCode>
                <c:ptCount val="25"/>
                <c:pt idx="0">
                  <c:v>20</c:v>
                </c:pt>
                <c:pt idx="1">
                  <c:v>19.53</c:v>
                </c:pt>
                <c:pt idx="2">
                  <c:v>19.059999999999999</c:v>
                </c:pt>
                <c:pt idx="3">
                  <c:v>18.59</c:v>
                </c:pt>
                <c:pt idx="4">
                  <c:v>18.11</c:v>
                </c:pt>
                <c:pt idx="5">
                  <c:v>17.63</c:v>
                </c:pt>
                <c:pt idx="6">
                  <c:v>17.149999999999999</c:v>
                </c:pt>
                <c:pt idx="7">
                  <c:v>16.66</c:v>
                </c:pt>
                <c:pt idx="8">
                  <c:v>16.16</c:v>
                </c:pt>
                <c:pt idx="9">
                  <c:v>15.68</c:v>
                </c:pt>
                <c:pt idx="10">
                  <c:v>15.26</c:v>
                </c:pt>
                <c:pt idx="11">
                  <c:v>15.1</c:v>
                </c:pt>
                <c:pt idx="12">
                  <c:v>15</c:v>
                </c:pt>
                <c:pt idx="13">
                  <c:v>14.9</c:v>
                </c:pt>
                <c:pt idx="14">
                  <c:v>14.74</c:v>
                </c:pt>
                <c:pt idx="15">
                  <c:v>14.32</c:v>
                </c:pt>
                <c:pt idx="16">
                  <c:v>13.84</c:v>
                </c:pt>
                <c:pt idx="17">
                  <c:v>13.34</c:v>
                </c:pt>
                <c:pt idx="18">
                  <c:v>12.85</c:v>
                </c:pt>
                <c:pt idx="19">
                  <c:v>12.37</c:v>
                </c:pt>
                <c:pt idx="20">
                  <c:v>11.89</c:v>
                </c:pt>
                <c:pt idx="21">
                  <c:v>11.41</c:v>
                </c:pt>
                <c:pt idx="22">
                  <c:v>10.94</c:v>
                </c:pt>
                <c:pt idx="23">
                  <c:v>10.47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7B-4461-BDCB-8CEB020F740B}"/>
            </c:ext>
          </c:extLst>
        </c:ser>
        <c:ser>
          <c:idx val="16"/>
          <c:order val="16"/>
          <c:tx>
            <c:v>1600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Sheet'!$B$18:$Z$18</c:f>
              <c:numCache>
                <c:formatCode>General</c:formatCode>
                <c:ptCount val="25"/>
                <c:pt idx="0">
                  <c:v>20</c:v>
                </c:pt>
                <c:pt idx="1">
                  <c:v>19.54</c:v>
                </c:pt>
                <c:pt idx="2">
                  <c:v>19.07</c:v>
                </c:pt>
                <c:pt idx="3">
                  <c:v>18.61</c:v>
                </c:pt>
                <c:pt idx="4">
                  <c:v>18.14</c:v>
                </c:pt>
                <c:pt idx="5">
                  <c:v>17.670000000000002</c:v>
                </c:pt>
                <c:pt idx="6">
                  <c:v>17.21</c:v>
                </c:pt>
                <c:pt idx="7">
                  <c:v>16.739999999999998</c:v>
                </c:pt>
                <c:pt idx="8">
                  <c:v>16.28</c:v>
                </c:pt>
                <c:pt idx="9">
                  <c:v>15.85</c:v>
                </c:pt>
                <c:pt idx="10">
                  <c:v>15.49</c:v>
                </c:pt>
                <c:pt idx="11">
                  <c:v>15.22</c:v>
                </c:pt>
                <c:pt idx="12">
                  <c:v>15</c:v>
                </c:pt>
                <c:pt idx="13">
                  <c:v>14.78</c:v>
                </c:pt>
                <c:pt idx="14">
                  <c:v>14.51</c:v>
                </c:pt>
                <c:pt idx="15">
                  <c:v>14.15</c:v>
                </c:pt>
                <c:pt idx="16">
                  <c:v>13.72</c:v>
                </c:pt>
                <c:pt idx="17">
                  <c:v>13.26</c:v>
                </c:pt>
                <c:pt idx="18">
                  <c:v>12.79</c:v>
                </c:pt>
                <c:pt idx="19">
                  <c:v>12.33</c:v>
                </c:pt>
                <c:pt idx="20">
                  <c:v>11.86</c:v>
                </c:pt>
                <c:pt idx="21">
                  <c:v>11.39</c:v>
                </c:pt>
                <c:pt idx="22">
                  <c:v>10.93</c:v>
                </c:pt>
                <c:pt idx="23">
                  <c:v>10.46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7B-4461-BDCB-8CEB020F740B}"/>
            </c:ext>
          </c:extLst>
        </c:ser>
        <c:ser>
          <c:idx val="17"/>
          <c:order val="17"/>
          <c:tx>
            <c:v>1700</c:v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Sheet'!$B$19:$Z$19</c:f>
              <c:numCache>
                <c:formatCode>General</c:formatCode>
                <c:ptCount val="25"/>
                <c:pt idx="0">
                  <c:v>20</c:v>
                </c:pt>
                <c:pt idx="1">
                  <c:v>19.54</c:v>
                </c:pt>
                <c:pt idx="2">
                  <c:v>19.079999999999998</c:v>
                </c:pt>
                <c:pt idx="3">
                  <c:v>18.63</c:v>
                </c:pt>
                <c:pt idx="4">
                  <c:v>18.170000000000002</c:v>
                </c:pt>
                <c:pt idx="5">
                  <c:v>17.71</c:v>
                </c:pt>
                <c:pt idx="6">
                  <c:v>17.260000000000002</c:v>
                </c:pt>
                <c:pt idx="7">
                  <c:v>16.809999999999999</c:v>
                </c:pt>
                <c:pt idx="8">
                  <c:v>16.38</c:v>
                </c:pt>
                <c:pt idx="9">
                  <c:v>15.97</c:v>
                </c:pt>
                <c:pt idx="10">
                  <c:v>15.61</c:v>
                </c:pt>
                <c:pt idx="11">
                  <c:v>15.29</c:v>
                </c:pt>
                <c:pt idx="12">
                  <c:v>15</c:v>
                </c:pt>
                <c:pt idx="13">
                  <c:v>14.71</c:v>
                </c:pt>
                <c:pt idx="14">
                  <c:v>14.39</c:v>
                </c:pt>
                <c:pt idx="15">
                  <c:v>14.03</c:v>
                </c:pt>
                <c:pt idx="16">
                  <c:v>13.62</c:v>
                </c:pt>
                <c:pt idx="17">
                  <c:v>13.19</c:v>
                </c:pt>
                <c:pt idx="18">
                  <c:v>12.74</c:v>
                </c:pt>
                <c:pt idx="19">
                  <c:v>12.29</c:v>
                </c:pt>
                <c:pt idx="20">
                  <c:v>11.83</c:v>
                </c:pt>
                <c:pt idx="21">
                  <c:v>11.37</c:v>
                </c:pt>
                <c:pt idx="22">
                  <c:v>10.92</c:v>
                </c:pt>
                <c:pt idx="23">
                  <c:v>10.46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7B-4461-BDCB-8CEB020F740B}"/>
            </c:ext>
          </c:extLst>
        </c:ser>
        <c:ser>
          <c:idx val="18"/>
          <c:order val="18"/>
          <c:tx>
            <c:v>1800</c:v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Sheet'!$B$20:$Z$20</c:f>
              <c:numCache>
                <c:formatCode>General</c:formatCode>
                <c:ptCount val="25"/>
                <c:pt idx="0">
                  <c:v>20</c:v>
                </c:pt>
                <c:pt idx="1">
                  <c:v>19.55</c:v>
                </c:pt>
                <c:pt idx="2">
                  <c:v>19.09</c:v>
                </c:pt>
                <c:pt idx="3">
                  <c:v>18.64</c:v>
                </c:pt>
                <c:pt idx="4">
                  <c:v>18.190000000000001</c:v>
                </c:pt>
                <c:pt idx="5">
                  <c:v>17.75</c:v>
                </c:pt>
                <c:pt idx="6">
                  <c:v>17.309999999999999</c:v>
                </c:pt>
                <c:pt idx="7">
                  <c:v>16.87</c:v>
                </c:pt>
                <c:pt idx="8">
                  <c:v>16.45</c:v>
                </c:pt>
                <c:pt idx="9">
                  <c:v>16.05</c:v>
                </c:pt>
                <c:pt idx="10">
                  <c:v>15.68</c:v>
                </c:pt>
                <c:pt idx="11">
                  <c:v>15.33</c:v>
                </c:pt>
                <c:pt idx="12">
                  <c:v>15</c:v>
                </c:pt>
                <c:pt idx="13">
                  <c:v>14.67</c:v>
                </c:pt>
                <c:pt idx="14">
                  <c:v>14.32</c:v>
                </c:pt>
                <c:pt idx="15">
                  <c:v>13.95</c:v>
                </c:pt>
                <c:pt idx="16">
                  <c:v>13.55</c:v>
                </c:pt>
                <c:pt idx="17">
                  <c:v>13.13</c:v>
                </c:pt>
                <c:pt idx="18">
                  <c:v>12.69</c:v>
                </c:pt>
                <c:pt idx="19">
                  <c:v>12.25</c:v>
                </c:pt>
                <c:pt idx="20">
                  <c:v>11.81</c:v>
                </c:pt>
                <c:pt idx="21">
                  <c:v>11.36</c:v>
                </c:pt>
                <c:pt idx="22">
                  <c:v>10.91</c:v>
                </c:pt>
                <c:pt idx="23">
                  <c:v>10.45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7B-4461-BDCB-8CEB020F740B}"/>
            </c:ext>
          </c:extLst>
        </c:ser>
        <c:ser>
          <c:idx val="19"/>
          <c:order val="19"/>
          <c:tx>
            <c:v>1900</c:v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Sheet'!$B$21:$Z$21</c:f>
              <c:numCache>
                <c:formatCode>General</c:formatCode>
                <c:ptCount val="25"/>
                <c:pt idx="0">
                  <c:v>20</c:v>
                </c:pt>
                <c:pt idx="1">
                  <c:v>19.55</c:v>
                </c:pt>
                <c:pt idx="2">
                  <c:v>19.11</c:v>
                </c:pt>
                <c:pt idx="3">
                  <c:v>18.66</c:v>
                </c:pt>
                <c:pt idx="4">
                  <c:v>18.22</c:v>
                </c:pt>
                <c:pt idx="5">
                  <c:v>17.78</c:v>
                </c:pt>
                <c:pt idx="6">
                  <c:v>17.34</c:v>
                </c:pt>
                <c:pt idx="7">
                  <c:v>16.920000000000002</c:v>
                </c:pt>
                <c:pt idx="8">
                  <c:v>16.5</c:v>
                </c:pt>
                <c:pt idx="9">
                  <c:v>16.11</c:v>
                </c:pt>
                <c:pt idx="10">
                  <c:v>15.72</c:v>
                </c:pt>
                <c:pt idx="11">
                  <c:v>15.36</c:v>
                </c:pt>
                <c:pt idx="12">
                  <c:v>15</c:v>
                </c:pt>
                <c:pt idx="13">
                  <c:v>14.64</c:v>
                </c:pt>
                <c:pt idx="14">
                  <c:v>14.28</c:v>
                </c:pt>
                <c:pt idx="15">
                  <c:v>13.89</c:v>
                </c:pt>
                <c:pt idx="16">
                  <c:v>13.5</c:v>
                </c:pt>
                <c:pt idx="17">
                  <c:v>13.08</c:v>
                </c:pt>
                <c:pt idx="18">
                  <c:v>12.66</c:v>
                </c:pt>
                <c:pt idx="19">
                  <c:v>12.22</c:v>
                </c:pt>
                <c:pt idx="20">
                  <c:v>11.78</c:v>
                </c:pt>
                <c:pt idx="21">
                  <c:v>11.34</c:v>
                </c:pt>
                <c:pt idx="22">
                  <c:v>10.89</c:v>
                </c:pt>
                <c:pt idx="23">
                  <c:v>10.45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7B-4461-BDCB-8CEB020F740B}"/>
            </c:ext>
          </c:extLst>
        </c:ser>
        <c:ser>
          <c:idx val="20"/>
          <c:order val="20"/>
          <c:tx>
            <c:v>2000</c:v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Sheet'!$B$22:$Z$22</c:f>
              <c:numCache>
                <c:formatCode>General</c:formatCode>
                <c:ptCount val="25"/>
                <c:pt idx="0">
                  <c:v>20</c:v>
                </c:pt>
                <c:pt idx="1">
                  <c:v>19.559999999999999</c:v>
                </c:pt>
                <c:pt idx="2">
                  <c:v>19.11</c:v>
                </c:pt>
                <c:pt idx="3">
                  <c:v>18.670000000000002</c:v>
                </c:pt>
                <c:pt idx="4">
                  <c:v>18.239999999999998</c:v>
                </c:pt>
                <c:pt idx="5">
                  <c:v>17.8</c:v>
                </c:pt>
                <c:pt idx="6">
                  <c:v>17.37</c:v>
                </c:pt>
                <c:pt idx="7">
                  <c:v>16.95</c:v>
                </c:pt>
                <c:pt idx="8">
                  <c:v>16.54</c:v>
                </c:pt>
                <c:pt idx="9">
                  <c:v>16.14</c:v>
                </c:pt>
                <c:pt idx="10">
                  <c:v>15.75</c:v>
                </c:pt>
                <c:pt idx="11">
                  <c:v>15.37</c:v>
                </c:pt>
                <c:pt idx="12">
                  <c:v>15</c:v>
                </c:pt>
                <c:pt idx="13">
                  <c:v>14.63</c:v>
                </c:pt>
                <c:pt idx="14">
                  <c:v>14.25</c:v>
                </c:pt>
                <c:pt idx="15">
                  <c:v>13.86</c:v>
                </c:pt>
                <c:pt idx="16">
                  <c:v>13.46</c:v>
                </c:pt>
                <c:pt idx="17">
                  <c:v>13.05</c:v>
                </c:pt>
                <c:pt idx="18">
                  <c:v>12.63</c:v>
                </c:pt>
                <c:pt idx="19">
                  <c:v>12.2</c:v>
                </c:pt>
                <c:pt idx="20">
                  <c:v>11.76</c:v>
                </c:pt>
                <c:pt idx="21">
                  <c:v>11.33</c:v>
                </c:pt>
                <c:pt idx="22">
                  <c:v>10.89</c:v>
                </c:pt>
                <c:pt idx="23">
                  <c:v>10.44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7B-4461-BDCB-8CEB020F740B}"/>
            </c:ext>
          </c:extLst>
        </c:ser>
        <c:ser>
          <c:idx val="21"/>
          <c:order val="21"/>
          <c:tx>
            <c:v>2100</c:v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Sheet'!$B$23:$Z$23</c:f>
              <c:numCache>
                <c:formatCode>General</c:formatCode>
                <c:ptCount val="25"/>
                <c:pt idx="0">
                  <c:v>20</c:v>
                </c:pt>
                <c:pt idx="1">
                  <c:v>19.559999999999999</c:v>
                </c:pt>
                <c:pt idx="2">
                  <c:v>19.12</c:v>
                </c:pt>
                <c:pt idx="3">
                  <c:v>18.68</c:v>
                </c:pt>
                <c:pt idx="4">
                  <c:v>18.25</c:v>
                </c:pt>
                <c:pt idx="5">
                  <c:v>17.82</c:v>
                </c:pt>
                <c:pt idx="6">
                  <c:v>17.399999999999999</c:v>
                </c:pt>
                <c:pt idx="7">
                  <c:v>16.98</c:v>
                </c:pt>
                <c:pt idx="8">
                  <c:v>16.57</c:v>
                </c:pt>
                <c:pt idx="9">
                  <c:v>16.16</c:v>
                </c:pt>
                <c:pt idx="10">
                  <c:v>15.77</c:v>
                </c:pt>
                <c:pt idx="11">
                  <c:v>15.38</c:v>
                </c:pt>
                <c:pt idx="12">
                  <c:v>15</c:v>
                </c:pt>
                <c:pt idx="13">
                  <c:v>14.62</c:v>
                </c:pt>
                <c:pt idx="14">
                  <c:v>14.23</c:v>
                </c:pt>
                <c:pt idx="15">
                  <c:v>13.84</c:v>
                </c:pt>
                <c:pt idx="16">
                  <c:v>13.43</c:v>
                </c:pt>
                <c:pt idx="17">
                  <c:v>13.02</c:v>
                </c:pt>
                <c:pt idx="18">
                  <c:v>12.6</c:v>
                </c:pt>
                <c:pt idx="19">
                  <c:v>12.18</c:v>
                </c:pt>
                <c:pt idx="20">
                  <c:v>11.75</c:v>
                </c:pt>
                <c:pt idx="21">
                  <c:v>11.32</c:v>
                </c:pt>
                <c:pt idx="22">
                  <c:v>10.88</c:v>
                </c:pt>
                <c:pt idx="23">
                  <c:v>10.44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7B-4461-BDCB-8CEB020F740B}"/>
            </c:ext>
          </c:extLst>
        </c:ser>
        <c:ser>
          <c:idx val="22"/>
          <c:order val="22"/>
          <c:tx>
            <c:v>2200</c:v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Sheet'!$B$24:$Z$24</c:f>
              <c:numCache>
                <c:formatCode>General</c:formatCode>
                <c:ptCount val="25"/>
                <c:pt idx="0">
                  <c:v>20</c:v>
                </c:pt>
                <c:pt idx="1">
                  <c:v>19.559999999999999</c:v>
                </c:pt>
                <c:pt idx="2">
                  <c:v>19.13</c:v>
                </c:pt>
                <c:pt idx="3">
                  <c:v>18.690000000000001</c:v>
                </c:pt>
                <c:pt idx="4">
                  <c:v>18.260000000000002</c:v>
                </c:pt>
                <c:pt idx="5">
                  <c:v>17.829999999999998</c:v>
                </c:pt>
                <c:pt idx="6">
                  <c:v>17.41</c:v>
                </c:pt>
                <c:pt idx="7">
                  <c:v>16.989999999999998</c:v>
                </c:pt>
                <c:pt idx="8">
                  <c:v>16.579999999999998</c:v>
                </c:pt>
                <c:pt idx="9">
                  <c:v>16.18</c:v>
                </c:pt>
                <c:pt idx="10">
                  <c:v>15.78</c:v>
                </c:pt>
                <c:pt idx="11">
                  <c:v>15.39</c:v>
                </c:pt>
                <c:pt idx="12">
                  <c:v>15</c:v>
                </c:pt>
                <c:pt idx="13">
                  <c:v>14.61</c:v>
                </c:pt>
                <c:pt idx="14">
                  <c:v>14.22</c:v>
                </c:pt>
                <c:pt idx="15">
                  <c:v>13.82</c:v>
                </c:pt>
                <c:pt idx="16">
                  <c:v>13.42</c:v>
                </c:pt>
                <c:pt idx="17">
                  <c:v>13.01</c:v>
                </c:pt>
                <c:pt idx="18">
                  <c:v>12.59</c:v>
                </c:pt>
                <c:pt idx="19">
                  <c:v>12.17</c:v>
                </c:pt>
                <c:pt idx="20">
                  <c:v>11.74</c:v>
                </c:pt>
                <c:pt idx="21">
                  <c:v>11.31</c:v>
                </c:pt>
                <c:pt idx="22">
                  <c:v>10.87</c:v>
                </c:pt>
                <c:pt idx="23">
                  <c:v>10.44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7B-4461-BDCB-8CEB020F740B}"/>
            </c:ext>
          </c:extLst>
        </c:ser>
        <c:ser>
          <c:idx val="23"/>
          <c:order val="23"/>
          <c:tx>
            <c:v>2300</c:v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Sheet'!$B$25:$Z$25</c:f>
              <c:numCache>
                <c:formatCode>General</c:formatCode>
                <c:ptCount val="25"/>
                <c:pt idx="0">
                  <c:v>20</c:v>
                </c:pt>
                <c:pt idx="1">
                  <c:v>19.559999999999999</c:v>
                </c:pt>
                <c:pt idx="2">
                  <c:v>19.13</c:v>
                </c:pt>
                <c:pt idx="3">
                  <c:v>18.7</c:v>
                </c:pt>
                <c:pt idx="4">
                  <c:v>18.27</c:v>
                </c:pt>
                <c:pt idx="5">
                  <c:v>17.84</c:v>
                </c:pt>
                <c:pt idx="6">
                  <c:v>17.420000000000002</c:v>
                </c:pt>
                <c:pt idx="7">
                  <c:v>17.010000000000002</c:v>
                </c:pt>
                <c:pt idx="8">
                  <c:v>16.59</c:v>
                </c:pt>
                <c:pt idx="9">
                  <c:v>16.190000000000001</c:v>
                </c:pt>
                <c:pt idx="10">
                  <c:v>15.79</c:v>
                </c:pt>
                <c:pt idx="11">
                  <c:v>15.39</c:v>
                </c:pt>
                <c:pt idx="12">
                  <c:v>15</c:v>
                </c:pt>
                <c:pt idx="13">
                  <c:v>14.61</c:v>
                </c:pt>
                <c:pt idx="14">
                  <c:v>14.21</c:v>
                </c:pt>
                <c:pt idx="15">
                  <c:v>13.81</c:v>
                </c:pt>
                <c:pt idx="16">
                  <c:v>13.41</c:v>
                </c:pt>
                <c:pt idx="17">
                  <c:v>12.99</c:v>
                </c:pt>
                <c:pt idx="18">
                  <c:v>12.58</c:v>
                </c:pt>
                <c:pt idx="19">
                  <c:v>12.16</c:v>
                </c:pt>
                <c:pt idx="20">
                  <c:v>11.73</c:v>
                </c:pt>
                <c:pt idx="21">
                  <c:v>11.3</c:v>
                </c:pt>
                <c:pt idx="22">
                  <c:v>10.87</c:v>
                </c:pt>
                <c:pt idx="23">
                  <c:v>10.44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7B-4461-BDCB-8CEB020F740B}"/>
            </c:ext>
          </c:extLst>
        </c:ser>
        <c:ser>
          <c:idx val="24"/>
          <c:order val="24"/>
          <c:tx>
            <c:v>2400</c:v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Sheet'!$B$26:$Z$26</c:f>
              <c:numCache>
                <c:formatCode>General</c:formatCode>
                <c:ptCount val="25"/>
                <c:pt idx="0">
                  <c:v>20</c:v>
                </c:pt>
                <c:pt idx="1">
                  <c:v>19.57</c:v>
                </c:pt>
                <c:pt idx="2">
                  <c:v>19.13</c:v>
                </c:pt>
                <c:pt idx="3">
                  <c:v>18.7</c:v>
                </c:pt>
                <c:pt idx="4">
                  <c:v>18.27</c:v>
                </c:pt>
                <c:pt idx="5">
                  <c:v>17.850000000000001</c:v>
                </c:pt>
                <c:pt idx="6">
                  <c:v>17.43</c:v>
                </c:pt>
                <c:pt idx="7">
                  <c:v>17.010000000000002</c:v>
                </c:pt>
                <c:pt idx="8">
                  <c:v>16.600000000000001</c:v>
                </c:pt>
                <c:pt idx="9">
                  <c:v>16.190000000000001</c:v>
                </c:pt>
                <c:pt idx="10">
                  <c:v>15.79</c:v>
                </c:pt>
                <c:pt idx="11">
                  <c:v>15.4</c:v>
                </c:pt>
                <c:pt idx="12">
                  <c:v>15</c:v>
                </c:pt>
                <c:pt idx="13">
                  <c:v>14.6</c:v>
                </c:pt>
                <c:pt idx="14">
                  <c:v>14.21</c:v>
                </c:pt>
                <c:pt idx="15">
                  <c:v>13.81</c:v>
                </c:pt>
                <c:pt idx="16">
                  <c:v>13.4</c:v>
                </c:pt>
                <c:pt idx="17">
                  <c:v>12.99</c:v>
                </c:pt>
                <c:pt idx="18">
                  <c:v>12.57</c:v>
                </c:pt>
                <c:pt idx="19">
                  <c:v>12.15</c:v>
                </c:pt>
                <c:pt idx="20">
                  <c:v>11.73</c:v>
                </c:pt>
                <c:pt idx="21">
                  <c:v>11.3</c:v>
                </c:pt>
                <c:pt idx="22">
                  <c:v>10.87</c:v>
                </c:pt>
                <c:pt idx="23">
                  <c:v>10.43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7B-4461-BDCB-8CEB020F74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7736640"/>
        <c:axId val="435136256"/>
        <c:axId val="1406024288"/>
      </c:surfaceChart>
      <c:catAx>
        <c:axId val="8377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  <c:auto val="1"/>
        <c:lblAlgn val="ctr"/>
        <c:lblOffset val="100"/>
        <c:noMultiLvlLbl val="0"/>
      </c:catAx>
      <c:valAx>
        <c:axId val="43513625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36640"/>
        <c:crosses val="autoZero"/>
        <c:crossBetween val="midCat"/>
        <c:majorUnit val="0.5"/>
        <c:minorUnit val="0.1"/>
      </c:valAx>
      <c:serAx>
        <c:axId val="140602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across 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 calc'!$A$30:$A$53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'q calc'!$B$30:$B$53</c:f>
              <c:numCache>
                <c:formatCode>General</c:formatCode>
                <c:ptCount val="24"/>
                <c:pt idx="0">
                  <c:v>3.9999999999999862E-3</c:v>
                </c:pt>
                <c:pt idx="1">
                  <c:v>4.0000000000000209E-3</c:v>
                </c:pt>
                <c:pt idx="2">
                  <c:v>3.9999999999999862E-3</c:v>
                </c:pt>
                <c:pt idx="3">
                  <c:v>4.1000000000000012E-3</c:v>
                </c:pt>
                <c:pt idx="4">
                  <c:v>4.1000000000000012E-3</c:v>
                </c:pt>
                <c:pt idx="5">
                  <c:v>4.1000000000000012E-3</c:v>
                </c:pt>
                <c:pt idx="6">
                  <c:v>4.2000000000000171E-3</c:v>
                </c:pt>
                <c:pt idx="7">
                  <c:v>4.1999999999999815E-3</c:v>
                </c:pt>
                <c:pt idx="8">
                  <c:v>4.2999999999999974E-3</c:v>
                </c:pt>
                <c:pt idx="9">
                  <c:v>4.3000000000000147E-3</c:v>
                </c:pt>
                <c:pt idx="10">
                  <c:v>4.2999999999999974E-3</c:v>
                </c:pt>
                <c:pt idx="11">
                  <c:v>4.3999999999999951E-3</c:v>
                </c:pt>
                <c:pt idx="12">
                  <c:v>4.3999999999999951E-3</c:v>
                </c:pt>
                <c:pt idx="13">
                  <c:v>4.2999999999999974E-3</c:v>
                </c:pt>
                <c:pt idx="14">
                  <c:v>4.3000000000000147E-3</c:v>
                </c:pt>
                <c:pt idx="15">
                  <c:v>4.2999999999999974E-3</c:v>
                </c:pt>
                <c:pt idx="16">
                  <c:v>4.1999999999999989E-3</c:v>
                </c:pt>
                <c:pt idx="17">
                  <c:v>4.1999999999999989E-3</c:v>
                </c:pt>
                <c:pt idx="18">
                  <c:v>4.1000000000000012E-3</c:v>
                </c:pt>
                <c:pt idx="19">
                  <c:v>4.1000000000000012E-3</c:v>
                </c:pt>
                <c:pt idx="20">
                  <c:v>4.1000000000000012E-3</c:v>
                </c:pt>
                <c:pt idx="21">
                  <c:v>3.9999999999999862E-3</c:v>
                </c:pt>
                <c:pt idx="22">
                  <c:v>4.0000000000000036E-3</c:v>
                </c:pt>
                <c:pt idx="23">
                  <c:v>4.0000000000000036E-3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E-46AC-A8D3-A8F173BF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09200"/>
        <c:axId val="309901712"/>
      </c:scatterChart>
      <c:valAx>
        <c:axId val="3099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01712"/>
        <c:crosses val="autoZero"/>
        <c:crossBetween val="midCat"/>
      </c:valAx>
      <c:valAx>
        <c:axId val="309901712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28</xdr:row>
      <xdr:rowOff>33337</xdr:rowOff>
    </xdr:from>
    <xdr:to>
      <xdr:col>24</xdr:col>
      <xdr:colOff>571500</xdr:colOff>
      <xdr:row>58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B4B311-0961-40F1-8618-DB8E3B96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133349</xdr:colOff>
      <xdr:row>26</xdr:row>
      <xdr:rowOff>71436</xdr:rowOff>
    </xdr:from>
    <xdr:to>
      <xdr:col>34</xdr:col>
      <xdr:colOff>104775</xdr:colOff>
      <xdr:row>58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E8D4D-5EC9-4F08-B960-8035F4AE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547687</xdr:colOff>
      <xdr:row>26</xdr:row>
      <xdr:rowOff>166687</xdr:rowOff>
    </xdr:from>
    <xdr:to>
      <xdr:col>29</xdr:col>
      <xdr:colOff>19050</xdr:colOff>
      <xdr:row>56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17ED3-492E-431C-9F7C-6BB7801C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05AE-5DF3-46E9-87B9-B9B7B3F837ED}">
  <dimension ref="A1:Z29"/>
  <sheetViews>
    <sheetView workbookViewId="0">
      <selection activeCell="B5" sqref="B5:Z29"/>
    </sheetView>
  </sheetViews>
  <sheetFormatPr defaultRowHeight="15" x14ac:dyDescent="0.25"/>
  <sheetData>
    <row r="1" spans="1:26" x14ac:dyDescent="0.25">
      <c r="B1">
        <v>53</v>
      </c>
      <c r="C1" s="1">
        <v>-1E+30</v>
      </c>
      <c r="D1">
        <v>0</v>
      </c>
      <c r="E1">
        <v>0.1</v>
      </c>
      <c r="F1">
        <v>1</v>
      </c>
      <c r="G1">
        <v>0</v>
      </c>
    </row>
    <row r="2" spans="1:26" x14ac:dyDescent="0.25">
      <c r="A2">
        <v>3</v>
      </c>
    </row>
    <row r="3" spans="1:26" x14ac:dyDescent="0.25">
      <c r="A3" t="s">
        <v>1</v>
      </c>
      <c r="B3" s="1">
        <v>1</v>
      </c>
      <c r="C3" t="s">
        <v>2</v>
      </c>
      <c r="D3" t="s">
        <v>3</v>
      </c>
    </row>
    <row r="4" spans="1:26" x14ac:dyDescent="0.25">
      <c r="A4" t="s">
        <v>4</v>
      </c>
      <c r="B4">
        <v>1</v>
      </c>
      <c r="C4" t="s">
        <v>5</v>
      </c>
      <c r="D4">
        <v>-1</v>
      </c>
      <c r="E4" t="s">
        <v>6</v>
      </c>
      <c r="F4" t="s">
        <v>7</v>
      </c>
      <c r="G4" t="s">
        <v>8</v>
      </c>
      <c r="H4" t="s">
        <v>9</v>
      </c>
      <c r="I4">
        <v>1</v>
      </c>
    </row>
    <row r="5" spans="1:26" x14ac:dyDescent="0.25"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 x14ac:dyDescent="0.25"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 x14ac:dyDescent="0.25"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1:26" x14ac:dyDescent="0.25"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</row>
    <row r="9" spans="1:26" x14ac:dyDescent="0.25"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</row>
    <row r="10" spans="1:26" x14ac:dyDescent="0.25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1:26" x14ac:dyDescent="0.25"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 x14ac:dyDescent="0.25"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 x14ac:dyDescent="0.25"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 x14ac:dyDescent="0.25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 x14ac:dyDescent="0.25"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4">
        <v>100</v>
      </c>
      <c r="M15" s="4">
        <v>100</v>
      </c>
      <c r="N15" s="4">
        <v>100</v>
      </c>
      <c r="O15" s="4">
        <v>100</v>
      </c>
      <c r="P15" s="4">
        <v>100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 x14ac:dyDescent="0.25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2:26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4">
        <v>100</v>
      </c>
      <c r="M17" s="4">
        <v>100</v>
      </c>
      <c r="N17" s="4">
        <v>100</v>
      </c>
      <c r="O17" s="4">
        <v>100</v>
      </c>
      <c r="P17" s="4">
        <v>100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2:26" x14ac:dyDescent="0.25"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4">
        <v>100</v>
      </c>
      <c r="M18" s="4">
        <v>100</v>
      </c>
      <c r="N18" s="4">
        <v>100</v>
      </c>
      <c r="O18" s="4">
        <v>100</v>
      </c>
      <c r="P18" s="4">
        <v>100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2:26" x14ac:dyDescent="0.25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2:26" x14ac:dyDescent="0.25"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2:26" x14ac:dyDescent="0.25"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2:26" x14ac:dyDescent="0.25"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2:26" x14ac:dyDescent="0.25"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</row>
    <row r="24" spans="2:26" x14ac:dyDescent="0.25"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2:26" x14ac:dyDescent="0.25"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2:26" x14ac:dyDescent="0.25"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2:26" x14ac:dyDescent="0.25"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2:26" x14ac:dyDescent="0.25"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  <row r="29" spans="2:26" x14ac:dyDescent="0.25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891-7328-4F1A-9FB8-62E77FFA83DE}">
  <dimension ref="A1:L79"/>
  <sheetViews>
    <sheetView workbookViewId="0">
      <selection sqref="A1:M79"/>
    </sheetView>
  </sheetViews>
  <sheetFormatPr defaultRowHeight="15" x14ac:dyDescent="0.25"/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2" x14ac:dyDescent="0.25"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</row>
    <row r="3" spans="1:12" x14ac:dyDescent="0.25">
      <c r="B3">
        <v>21</v>
      </c>
      <c r="C3">
        <v>22</v>
      </c>
      <c r="D3">
        <v>23</v>
      </c>
      <c r="E3">
        <v>24</v>
      </c>
      <c r="F3">
        <v>25</v>
      </c>
    </row>
    <row r="4" spans="1:12" x14ac:dyDescent="0.25">
      <c r="B4" t="s">
        <v>0</v>
      </c>
    </row>
    <row r="5" spans="1:12" x14ac:dyDescent="0.25">
      <c r="B5">
        <v>1</v>
      </c>
      <c r="C5">
        <v>20</v>
      </c>
      <c r="D5">
        <v>19.57</v>
      </c>
      <c r="E5">
        <v>19.13</v>
      </c>
      <c r="F5">
        <v>18.7</v>
      </c>
      <c r="G5">
        <v>18.27</v>
      </c>
      <c r="H5">
        <v>17.850000000000001</v>
      </c>
      <c r="I5">
        <v>17.43</v>
      </c>
      <c r="J5">
        <v>17.010000000000002</v>
      </c>
      <c r="K5">
        <v>16.600000000000001</v>
      </c>
      <c r="L5">
        <v>16.190000000000001</v>
      </c>
    </row>
    <row r="6" spans="1:12" x14ac:dyDescent="0.25">
      <c r="B6">
        <v>15.79</v>
      </c>
      <c r="C6">
        <v>15.4</v>
      </c>
      <c r="D6">
        <v>15</v>
      </c>
      <c r="E6">
        <v>14.6</v>
      </c>
      <c r="F6">
        <v>14.21</v>
      </c>
      <c r="G6">
        <v>13.81</v>
      </c>
      <c r="H6">
        <v>13.4</v>
      </c>
      <c r="I6">
        <v>12.99</v>
      </c>
      <c r="J6">
        <v>12.57</v>
      </c>
      <c r="K6">
        <v>12.15</v>
      </c>
    </row>
    <row r="7" spans="1:12" x14ac:dyDescent="0.25">
      <c r="B7">
        <v>11.73</v>
      </c>
      <c r="C7">
        <v>11.3</v>
      </c>
      <c r="D7">
        <v>10.87</v>
      </c>
      <c r="E7">
        <v>10.43</v>
      </c>
      <c r="F7">
        <v>10</v>
      </c>
    </row>
    <row r="8" spans="1:12" x14ac:dyDescent="0.25">
      <c r="B8">
        <v>2</v>
      </c>
      <c r="C8">
        <v>20</v>
      </c>
      <c r="D8">
        <v>19.559999999999999</v>
      </c>
      <c r="E8">
        <v>19.13</v>
      </c>
      <c r="F8">
        <v>18.7</v>
      </c>
      <c r="G8">
        <v>18.27</v>
      </c>
      <c r="H8">
        <v>17.84</v>
      </c>
      <c r="I8">
        <v>17.420000000000002</v>
      </c>
      <c r="J8">
        <v>17.010000000000002</v>
      </c>
      <c r="K8">
        <v>16.59</v>
      </c>
      <c r="L8">
        <v>16.190000000000001</v>
      </c>
    </row>
    <row r="9" spans="1:12" x14ac:dyDescent="0.25">
      <c r="B9">
        <v>15.79</v>
      </c>
      <c r="C9">
        <v>15.39</v>
      </c>
      <c r="D9">
        <v>15</v>
      </c>
      <c r="E9">
        <v>14.61</v>
      </c>
      <c r="F9">
        <v>14.21</v>
      </c>
      <c r="G9">
        <v>13.81</v>
      </c>
      <c r="H9">
        <v>13.41</v>
      </c>
      <c r="I9">
        <v>12.99</v>
      </c>
      <c r="J9">
        <v>12.58</v>
      </c>
      <c r="K9">
        <v>12.16</v>
      </c>
    </row>
    <row r="10" spans="1:12" x14ac:dyDescent="0.25">
      <c r="B10">
        <v>11.73</v>
      </c>
      <c r="C10">
        <v>11.3</v>
      </c>
      <c r="D10">
        <v>10.87</v>
      </c>
      <c r="E10">
        <v>10.44</v>
      </c>
      <c r="F10">
        <v>10</v>
      </c>
    </row>
    <row r="11" spans="1:12" x14ac:dyDescent="0.25">
      <c r="B11">
        <v>3</v>
      </c>
      <c r="C11">
        <v>20</v>
      </c>
      <c r="D11">
        <v>19.559999999999999</v>
      </c>
      <c r="E11">
        <v>19.13</v>
      </c>
      <c r="F11">
        <v>18.690000000000001</v>
      </c>
      <c r="G11">
        <v>18.260000000000002</v>
      </c>
      <c r="H11">
        <v>17.829999999999998</v>
      </c>
      <c r="I11">
        <v>17.41</v>
      </c>
      <c r="J11">
        <v>16.989999999999998</v>
      </c>
      <c r="K11">
        <v>16.579999999999998</v>
      </c>
      <c r="L11">
        <v>16.18</v>
      </c>
    </row>
    <row r="12" spans="1:12" x14ac:dyDescent="0.25">
      <c r="B12">
        <v>15.78</v>
      </c>
      <c r="C12">
        <v>15.39</v>
      </c>
      <c r="D12">
        <v>15</v>
      </c>
      <c r="E12">
        <v>14.61</v>
      </c>
      <c r="F12">
        <v>14.22</v>
      </c>
      <c r="G12">
        <v>13.82</v>
      </c>
      <c r="H12">
        <v>13.42</v>
      </c>
      <c r="I12">
        <v>13.01</v>
      </c>
      <c r="J12">
        <v>12.59</v>
      </c>
      <c r="K12">
        <v>12.17</v>
      </c>
    </row>
    <row r="13" spans="1:12" x14ac:dyDescent="0.25">
      <c r="B13">
        <v>11.74</v>
      </c>
      <c r="C13">
        <v>11.31</v>
      </c>
      <c r="D13">
        <v>10.87</v>
      </c>
      <c r="E13">
        <v>10.44</v>
      </c>
      <c r="F13">
        <v>10</v>
      </c>
    </row>
    <row r="14" spans="1:12" x14ac:dyDescent="0.25">
      <c r="B14">
        <v>4</v>
      </c>
      <c r="C14">
        <v>20</v>
      </c>
      <c r="D14">
        <v>19.559999999999999</v>
      </c>
      <c r="E14">
        <v>19.12</v>
      </c>
      <c r="F14">
        <v>18.68</v>
      </c>
      <c r="G14">
        <v>18.25</v>
      </c>
      <c r="H14">
        <v>17.82</v>
      </c>
      <c r="I14">
        <v>17.399999999999999</v>
      </c>
      <c r="J14">
        <v>16.98</v>
      </c>
      <c r="K14">
        <v>16.57</v>
      </c>
      <c r="L14">
        <v>16.16</v>
      </c>
    </row>
    <row r="15" spans="1:12" x14ac:dyDescent="0.25">
      <c r="B15">
        <v>15.77</v>
      </c>
      <c r="C15">
        <v>15.38</v>
      </c>
      <c r="D15">
        <v>15</v>
      </c>
      <c r="E15">
        <v>14.62</v>
      </c>
      <c r="F15">
        <v>14.23</v>
      </c>
      <c r="G15">
        <v>13.84</v>
      </c>
      <c r="H15">
        <v>13.43</v>
      </c>
      <c r="I15">
        <v>13.02</v>
      </c>
      <c r="J15">
        <v>12.6</v>
      </c>
      <c r="K15">
        <v>12.18</v>
      </c>
    </row>
    <row r="16" spans="1:12" x14ac:dyDescent="0.25">
      <c r="B16">
        <v>11.75</v>
      </c>
      <c r="C16">
        <v>11.32</v>
      </c>
      <c r="D16">
        <v>10.88</v>
      </c>
      <c r="E16">
        <v>10.44</v>
      </c>
      <c r="F16">
        <v>10</v>
      </c>
    </row>
    <row r="17" spans="2:12" x14ac:dyDescent="0.25">
      <c r="B17">
        <v>5</v>
      </c>
      <c r="C17">
        <v>20</v>
      </c>
      <c r="D17">
        <v>19.559999999999999</v>
      </c>
      <c r="E17">
        <v>19.11</v>
      </c>
      <c r="F17">
        <v>18.670000000000002</v>
      </c>
      <c r="G17">
        <v>18.239999999999998</v>
      </c>
      <c r="H17">
        <v>17.8</v>
      </c>
      <c r="I17">
        <v>17.37</v>
      </c>
      <c r="J17">
        <v>16.95</v>
      </c>
      <c r="K17">
        <v>16.54</v>
      </c>
      <c r="L17">
        <v>16.14</v>
      </c>
    </row>
    <row r="18" spans="2:12" x14ac:dyDescent="0.25">
      <c r="B18">
        <v>15.75</v>
      </c>
      <c r="C18">
        <v>15.37</v>
      </c>
      <c r="D18">
        <v>15</v>
      </c>
      <c r="E18">
        <v>14.63</v>
      </c>
      <c r="F18">
        <v>14.25</v>
      </c>
      <c r="G18">
        <v>13.86</v>
      </c>
      <c r="H18">
        <v>13.46</v>
      </c>
      <c r="I18">
        <v>13.05</v>
      </c>
      <c r="J18">
        <v>12.63</v>
      </c>
      <c r="K18">
        <v>12.2</v>
      </c>
    </row>
    <row r="19" spans="2:12" x14ac:dyDescent="0.25">
      <c r="B19">
        <v>11.76</v>
      </c>
      <c r="C19">
        <v>11.33</v>
      </c>
      <c r="D19">
        <v>10.89</v>
      </c>
      <c r="E19">
        <v>10.44</v>
      </c>
      <c r="F19">
        <v>10</v>
      </c>
    </row>
    <row r="20" spans="2:12" x14ac:dyDescent="0.25">
      <c r="B20">
        <v>6</v>
      </c>
      <c r="C20">
        <v>20</v>
      </c>
      <c r="D20">
        <v>19.55</v>
      </c>
      <c r="E20">
        <v>19.11</v>
      </c>
      <c r="F20">
        <v>18.66</v>
      </c>
      <c r="G20">
        <v>18.22</v>
      </c>
      <c r="H20">
        <v>17.78</v>
      </c>
      <c r="I20">
        <v>17.34</v>
      </c>
      <c r="J20">
        <v>16.920000000000002</v>
      </c>
      <c r="K20">
        <v>16.5</v>
      </c>
      <c r="L20">
        <v>16.11</v>
      </c>
    </row>
    <row r="21" spans="2:12" x14ac:dyDescent="0.25">
      <c r="B21">
        <v>15.72</v>
      </c>
      <c r="C21">
        <v>15.36</v>
      </c>
      <c r="D21">
        <v>15</v>
      </c>
      <c r="E21">
        <v>14.64</v>
      </c>
      <c r="F21">
        <v>14.28</v>
      </c>
      <c r="G21">
        <v>13.89</v>
      </c>
      <c r="H21">
        <v>13.5</v>
      </c>
      <c r="I21">
        <v>13.08</v>
      </c>
      <c r="J21">
        <v>12.66</v>
      </c>
      <c r="K21">
        <v>12.22</v>
      </c>
    </row>
    <row r="22" spans="2:12" x14ac:dyDescent="0.25">
      <c r="B22">
        <v>11.78</v>
      </c>
      <c r="C22">
        <v>11.34</v>
      </c>
      <c r="D22">
        <v>10.89</v>
      </c>
      <c r="E22">
        <v>10.45</v>
      </c>
      <c r="F22">
        <v>10</v>
      </c>
    </row>
    <row r="23" spans="2:12" x14ac:dyDescent="0.25">
      <c r="B23">
        <v>7</v>
      </c>
      <c r="C23">
        <v>20</v>
      </c>
      <c r="D23">
        <v>19.55</v>
      </c>
      <c r="E23">
        <v>19.09</v>
      </c>
      <c r="F23">
        <v>18.64</v>
      </c>
      <c r="G23">
        <v>18.190000000000001</v>
      </c>
      <c r="H23">
        <v>17.75</v>
      </c>
      <c r="I23">
        <v>17.309999999999999</v>
      </c>
      <c r="J23">
        <v>16.87</v>
      </c>
      <c r="K23">
        <v>16.45</v>
      </c>
      <c r="L23">
        <v>16.05</v>
      </c>
    </row>
    <row r="24" spans="2:12" x14ac:dyDescent="0.25">
      <c r="B24">
        <v>15.68</v>
      </c>
      <c r="C24">
        <v>15.33</v>
      </c>
      <c r="D24">
        <v>15</v>
      </c>
      <c r="E24">
        <v>14.67</v>
      </c>
      <c r="F24">
        <v>14.32</v>
      </c>
      <c r="G24">
        <v>13.95</v>
      </c>
      <c r="H24">
        <v>13.55</v>
      </c>
      <c r="I24">
        <v>13.13</v>
      </c>
      <c r="J24">
        <v>12.69</v>
      </c>
      <c r="K24">
        <v>12.25</v>
      </c>
    </row>
    <row r="25" spans="2:12" x14ac:dyDescent="0.25">
      <c r="B25">
        <v>11.81</v>
      </c>
      <c r="C25">
        <v>11.36</v>
      </c>
      <c r="D25">
        <v>10.91</v>
      </c>
      <c r="E25">
        <v>10.45</v>
      </c>
      <c r="F25">
        <v>10</v>
      </c>
    </row>
    <row r="26" spans="2:12" x14ac:dyDescent="0.25">
      <c r="B26">
        <v>8</v>
      </c>
      <c r="C26">
        <v>20</v>
      </c>
      <c r="D26">
        <v>19.54</v>
      </c>
      <c r="E26">
        <v>19.079999999999998</v>
      </c>
      <c r="F26">
        <v>18.63</v>
      </c>
      <c r="G26">
        <v>18.170000000000002</v>
      </c>
      <c r="H26">
        <v>17.71</v>
      </c>
      <c r="I26">
        <v>17.260000000000002</v>
      </c>
      <c r="J26">
        <v>16.809999999999999</v>
      </c>
      <c r="K26">
        <v>16.38</v>
      </c>
      <c r="L26">
        <v>15.97</v>
      </c>
    </row>
    <row r="27" spans="2:12" x14ac:dyDescent="0.25">
      <c r="B27">
        <v>15.61</v>
      </c>
      <c r="C27">
        <v>15.29</v>
      </c>
      <c r="D27">
        <v>15</v>
      </c>
      <c r="E27">
        <v>14.71</v>
      </c>
      <c r="F27">
        <v>14.39</v>
      </c>
      <c r="G27">
        <v>14.03</v>
      </c>
      <c r="H27">
        <v>13.62</v>
      </c>
      <c r="I27">
        <v>13.19</v>
      </c>
      <c r="J27">
        <v>12.74</v>
      </c>
      <c r="K27">
        <v>12.29</v>
      </c>
    </row>
    <row r="28" spans="2:12" x14ac:dyDescent="0.25">
      <c r="B28">
        <v>11.83</v>
      </c>
      <c r="C28">
        <v>11.37</v>
      </c>
      <c r="D28">
        <v>10.92</v>
      </c>
      <c r="E28">
        <v>10.46</v>
      </c>
      <c r="F28">
        <v>10</v>
      </c>
    </row>
    <row r="29" spans="2:12" x14ac:dyDescent="0.25">
      <c r="B29">
        <v>9</v>
      </c>
      <c r="C29">
        <v>20</v>
      </c>
      <c r="D29">
        <v>19.54</v>
      </c>
      <c r="E29">
        <v>19.07</v>
      </c>
      <c r="F29">
        <v>18.61</v>
      </c>
      <c r="G29">
        <v>18.14</v>
      </c>
      <c r="H29">
        <v>17.670000000000002</v>
      </c>
      <c r="I29">
        <v>17.21</v>
      </c>
      <c r="J29">
        <v>16.739999999999998</v>
      </c>
      <c r="K29">
        <v>16.28</v>
      </c>
      <c r="L29">
        <v>15.85</v>
      </c>
    </row>
    <row r="30" spans="2:12" x14ac:dyDescent="0.25">
      <c r="B30">
        <v>15.49</v>
      </c>
      <c r="C30">
        <v>15.22</v>
      </c>
      <c r="D30">
        <v>15</v>
      </c>
      <c r="E30">
        <v>14.78</v>
      </c>
      <c r="F30">
        <v>14.51</v>
      </c>
      <c r="G30">
        <v>14.15</v>
      </c>
      <c r="H30">
        <v>13.72</v>
      </c>
      <c r="I30">
        <v>13.26</v>
      </c>
      <c r="J30">
        <v>12.79</v>
      </c>
      <c r="K30">
        <v>12.33</v>
      </c>
    </row>
    <row r="31" spans="2:12" x14ac:dyDescent="0.25">
      <c r="B31">
        <v>11.86</v>
      </c>
      <c r="C31">
        <v>11.39</v>
      </c>
      <c r="D31">
        <v>10.93</v>
      </c>
      <c r="E31">
        <v>10.46</v>
      </c>
      <c r="F31">
        <v>10</v>
      </c>
    </row>
    <row r="32" spans="2:12" x14ac:dyDescent="0.25">
      <c r="B32">
        <v>10</v>
      </c>
      <c r="C32">
        <v>20</v>
      </c>
      <c r="D32">
        <v>19.53</v>
      </c>
      <c r="E32">
        <v>19.059999999999999</v>
      </c>
      <c r="F32">
        <v>18.59</v>
      </c>
      <c r="G32">
        <v>18.11</v>
      </c>
      <c r="H32">
        <v>17.63</v>
      </c>
      <c r="I32">
        <v>17.149999999999999</v>
      </c>
      <c r="J32">
        <v>16.66</v>
      </c>
      <c r="K32">
        <v>16.16</v>
      </c>
      <c r="L32">
        <v>15.68</v>
      </c>
    </row>
    <row r="33" spans="2:12" x14ac:dyDescent="0.25">
      <c r="B33">
        <v>15.26</v>
      </c>
      <c r="C33">
        <v>15.1</v>
      </c>
      <c r="D33">
        <v>15</v>
      </c>
      <c r="E33">
        <v>14.9</v>
      </c>
      <c r="F33">
        <v>14.74</v>
      </c>
      <c r="G33">
        <v>14.32</v>
      </c>
      <c r="H33">
        <v>13.84</v>
      </c>
      <c r="I33">
        <v>13.34</v>
      </c>
      <c r="J33">
        <v>12.85</v>
      </c>
      <c r="K33">
        <v>12.37</v>
      </c>
    </row>
    <row r="34" spans="2:12" x14ac:dyDescent="0.25">
      <c r="B34">
        <v>11.89</v>
      </c>
      <c r="C34">
        <v>11.41</v>
      </c>
      <c r="D34">
        <v>10.94</v>
      </c>
      <c r="E34">
        <v>10.47</v>
      </c>
      <c r="F34">
        <v>10</v>
      </c>
    </row>
    <row r="35" spans="2:12" x14ac:dyDescent="0.25">
      <c r="B35">
        <v>11</v>
      </c>
      <c r="C35">
        <v>20</v>
      </c>
      <c r="D35">
        <v>19.53</v>
      </c>
      <c r="E35">
        <v>19.05</v>
      </c>
      <c r="F35">
        <v>18.57</v>
      </c>
      <c r="G35">
        <v>18.09</v>
      </c>
      <c r="H35">
        <v>17.600000000000001</v>
      </c>
      <c r="I35">
        <v>17.100000000000001</v>
      </c>
      <c r="J35">
        <v>16.579999999999998</v>
      </c>
      <c r="K35">
        <v>16.03</v>
      </c>
      <c r="L35">
        <v>15.42</v>
      </c>
    </row>
    <row r="36" spans="2:12" x14ac:dyDescent="0.25">
      <c r="B36">
        <v>15.02</v>
      </c>
      <c r="C36">
        <v>15.01</v>
      </c>
      <c r="D36">
        <v>15</v>
      </c>
      <c r="E36">
        <v>14.99</v>
      </c>
      <c r="F36">
        <v>14.98</v>
      </c>
      <c r="G36">
        <v>14.58</v>
      </c>
      <c r="H36">
        <v>13.97</v>
      </c>
      <c r="I36">
        <v>13.42</v>
      </c>
      <c r="J36">
        <v>12.9</v>
      </c>
      <c r="K36">
        <v>12.4</v>
      </c>
    </row>
    <row r="37" spans="2:12" x14ac:dyDescent="0.25">
      <c r="B37">
        <v>11.91</v>
      </c>
      <c r="C37">
        <v>11.43</v>
      </c>
      <c r="D37">
        <v>10.95</v>
      </c>
      <c r="E37">
        <v>10.47</v>
      </c>
      <c r="F37">
        <v>10</v>
      </c>
    </row>
    <row r="38" spans="2:12" x14ac:dyDescent="0.25">
      <c r="B38">
        <v>12</v>
      </c>
      <c r="C38">
        <v>20</v>
      </c>
      <c r="D38">
        <v>19.52</v>
      </c>
      <c r="E38">
        <v>19.05</v>
      </c>
      <c r="F38">
        <v>18.559999999999999</v>
      </c>
      <c r="G38">
        <v>18.079999999999998</v>
      </c>
      <c r="H38">
        <v>17.579999999999998</v>
      </c>
      <c r="I38">
        <v>17.07</v>
      </c>
      <c r="J38">
        <v>16.53</v>
      </c>
      <c r="K38">
        <v>15.97</v>
      </c>
      <c r="L38">
        <v>15.35</v>
      </c>
    </row>
    <row r="39" spans="2:12" x14ac:dyDescent="0.25">
      <c r="B39">
        <v>15.02</v>
      </c>
      <c r="C39">
        <v>15.01</v>
      </c>
      <c r="D39">
        <v>15</v>
      </c>
      <c r="E39">
        <v>14.99</v>
      </c>
      <c r="F39">
        <v>14.98</v>
      </c>
      <c r="G39">
        <v>14.65</v>
      </c>
      <c r="H39">
        <v>14.03</v>
      </c>
      <c r="I39">
        <v>13.47</v>
      </c>
      <c r="J39">
        <v>12.93</v>
      </c>
      <c r="K39">
        <v>12.42</v>
      </c>
    </row>
    <row r="40" spans="2:12" x14ac:dyDescent="0.25">
      <c r="B40">
        <v>11.92</v>
      </c>
      <c r="C40">
        <v>11.44</v>
      </c>
      <c r="D40">
        <v>10.95</v>
      </c>
      <c r="E40">
        <v>10.48</v>
      </c>
      <c r="F40">
        <v>10</v>
      </c>
    </row>
    <row r="41" spans="2:12" x14ac:dyDescent="0.25">
      <c r="B41">
        <v>13</v>
      </c>
      <c r="C41">
        <v>20</v>
      </c>
      <c r="D41">
        <v>19.52</v>
      </c>
      <c r="E41">
        <v>19.04</v>
      </c>
      <c r="F41">
        <v>18.559999999999999</v>
      </c>
      <c r="G41">
        <v>18.07</v>
      </c>
      <c r="H41">
        <v>17.57</v>
      </c>
      <c r="I41">
        <v>17.059999999999999</v>
      </c>
      <c r="J41">
        <v>16.52</v>
      </c>
      <c r="K41">
        <v>15.95</v>
      </c>
      <c r="L41">
        <v>15.34</v>
      </c>
    </row>
    <row r="42" spans="2:12" x14ac:dyDescent="0.25">
      <c r="B42">
        <v>15.02</v>
      </c>
      <c r="C42">
        <v>15.01</v>
      </c>
      <c r="D42">
        <v>15</v>
      </c>
      <c r="E42">
        <v>14.99</v>
      </c>
      <c r="F42">
        <v>14.98</v>
      </c>
      <c r="G42">
        <v>14.66</v>
      </c>
      <c r="H42">
        <v>14.05</v>
      </c>
      <c r="I42">
        <v>13.48</v>
      </c>
      <c r="J42">
        <v>12.94</v>
      </c>
      <c r="K42">
        <v>12.43</v>
      </c>
    </row>
    <row r="43" spans="2:12" x14ac:dyDescent="0.25">
      <c r="B43">
        <v>11.93</v>
      </c>
      <c r="C43">
        <v>11.44</v>
      </c>
      <c r="D43">
        <v>10.96</v>
      </c>
      <c r="E43">
        <v>10.48</v>
      </c>
      <c r="F43">
        <v>10</v>
      </c>
    </row>
    <row r="44" spans="2:12" x14ac:dyDescent="0.25">
      <c r="B44">
        <v>14</v>
      </c>
      <c r="C44">
        <v>20</v>
      </c>
      <c r="D44">
        <v>19.52</v>
      </c>
      <c r="E44">
        <v>19.05</v>
      </c>
      <c r="F44">
        <v>18.559999999999999</v>
      </c>
      <c r="G44">
        <v>18.079999999999998</v>
      </c>
      <c r="H44">
        <v>17.579999999999998</v>
      </c>
      <c r="I44">
        <v>17.07</v>
      </c>
      <c r="J44">
        <v>16.53</v>
      </c>
      <c r="K44">
        <v>15.97</v>
      </c>
      <c r="L44">
        <v>15.35</v>
      </c>
    </row>
    <row r="45" spans="2:12" x14ac:dyDescent="0.25">
      <c r="B45">
        <v>15.02</v>
      </c>
      <c r="C45">
        <v>15.01</v>
      </c>
      <c r="D45">
        <v>15</v>
      </c>
      <c r="E45">
        <v>14.99</v>
      </c>
      <c r="F45">
        <v>14.98</v>
      </c>
      <c r="G45">
        <v>14.65</v>
      </c>
      <c r="H45">
        <v>14.03</v>
      </c>
      <c r="I45">
        <v>13.47</v>
      </c>
      <c r="J45">
        <v>12.93</v>
      </c>
      <c r="K45">
        <v>12.42</v>
      </c>
    </row>
    <row r="46" spans="2:12" x14ac:dyDescent="0.25">
      <c r="B46">
        <v>11.92</v>
      </c>
      <c r="C46">
        <v>11.44</v>
      </c>
      <c r="D46">
        <v>10.95</v>
      </c>
      <c r="E46">
        <v>10.48</v>
      </c>
      <c r="F46">
        <v>10</v>
      </c>
    </row>
    <row r="47" spans="2:12" x14ac:dyDescent="0.25">
      <c r="B47">
        <v>15</v>
      </c>
      <c r="C47">
        <v>20</v>
      </c>
      <c r="D47">
        <v>19.53</v>
      </c>
      <c r="E47">
        <v>19.05</v>
      </c>
      <c r="F47">
        <v>18.57</v>
      </c>
      <c r="G47">
        <v>18.09</v>
      </c>
      <c r="H47">
        <v>17.600000000000001</v>
      </c>
      <c r="I47">
        <v>17.100000000000001</v>
      </c>
      <c r="J47">
        <v>16.579999999999998</v>
      </c>
      <c r="K47">
        <v>16.03</v>
      </c>
      <c r="L47">
        <v>15.42</v>
      </c>
    </row>
    <row r="48" spans="2:12" x14ac:dyDescent="0.25">
      <c r="B48">
        <v>15.02</v>
      </c>
      <c r="C48">
        <v>15.01</v>
      </c>
      <c r="D48">
        <v>15</v>
      </c>
      <c r="E48">
        <v>14.99</v>
      </c>
      <c r="F48">
        <v>14.98</v>
      </c>
      <c r="G48">
        <v>14.58</v>
      </c>
      <c r="H48">
        <v>13.97</v>
      </c>
      <c r="I48">
        <v>13.42</v>
      </c>
      <c r="J48">
        <v>12.9</v>
      </c>
      <c r="K48">
        <v>12.4</v>
      </c>
    </row>
    <row r="49" spans="2:12" x14ac:dyDescent="0.25">
      <c r="B49">
        <v>11.91</v>
      </c>
      <c r="C49">
        <v>11.43</v>
      </c>
      <c r="D49">
        <v>10.95</v>
      </c>
      <c r="E49">
        <v>10.47</v>
      </c>
      <c r="F49">
        <v>10</v>
      </c>
    </row>
    <row r="50" spans="2:12" x14ac:dyDescent="0.25">
      <c r="B50">
        <v>16</v>
      </c>
      <c r="C50">
        <v>20</v>
      </c>
      <c r="D50">
        <v>19.53</v>
      </c>
      <c r="E50">
        <v>19.059999999999999</v>
      </c>
      <c r="F50">
        <v>18.59</v>
      </c>
      <c r="G50">
        <v>18.11</v>
      </c>
      <c r="H50">
        <v>17.63</v>
      </c>
      <c r="I50">
        <v>17.149999999999999</v>
      </c>
      <c r="J50">
        <v>16.66</v>
      </c>
      <c r="K50">
        <v>16.16</v>
      </c>
      <c r="L50">
        <v>15.68</v>
      </c>
    </row>
    <row r="51" spans="2:12" x14ac:dyDescent="0.25">
      <c r="B51">
        <v>15.26</v>
      </c>
      <c r="C51">
        <v>15.1</v>
      </c>
      <c r="D51">
        <v>15</v>
      </c>
      <c r="E51">
        <v>14.9</v>
      </c>
      <c r="F51">
        <v>14.74</v>
      </c>
      <c r="G51">
        <v>14.32</v>
      </c>
      <c r="H51">
        <v>13.84</v>
      </c>
      <c r="I51">
        <v>13.34</v>
      </c>
      <c r="J51">
        <v>12.85</v>
      </c>
      <c r="K51">
        <v>12.37</v>
      </c>
    </row>
    <row r="52" spans="2:12" x14ac:dyDescent="0.25">
      <c r="B52">
        <v>11.89</v>
      </c>
      <c r="C52">
        <v>11.41</v>
      </c>
      <c r="D52">
        <v>10.94</v>
      </c>
      <c r="E52">
        <v>10.47</v>
      </c>
      <c r="F52">
        <v>10</v>
      </c>
    </row>
    <row r="53" spans="2:12" x14ac:dyDescent="0.25">
      <c r="B53">
        <v>17</v>
      </c>
      <c r="C53">
        <v>20</v>
      </c>
      <c r="D53">
        <v>19.54</v>
      </c>
      <c r="E53">
        <v>19.07</v>
      </c>
      <c r="F53">
        <v>18.61</v>
      </c>
      <c r="G53">
        <v>18.14</v>
      </c>
      <c r="H53">
        <v>17.670000000000002</v>
      </c>
      <c r="I53">
        <v>17.21</v>
      </c>
      <c r="J53">
        <v>16.739999999999998</v>
      </c>
      <c r="K53">
        <v>16.28</v>
      </c>
      <c r="L53">
        <v>15.85</v>
      </c>
    </row>
    <row r="54" spans="2:12" x14ac:dyDescent="0.25">
      <c r="B54">
        <v>15.49</v>
      </c>
      <c r="C54">
        <v>15.22</v>
      </c>
      <c r="D54">
        <v>15</v>
      </c>
      <c r="E54">
        <v>14.78</v>
      </c>
      <c r="F54">
        <v>14.51</v>
      </c>
      <c r="G54">
        <v>14.15</v>
      </c>
      <c r="H54">
        <v>13.72</v>
      </c>
      <c r="I54">
        <v>13.26</v>
      </c>
      <c r="J54">
        <v>12.79</v>
      </c>
      <c r="K54">
        <v>12.33</v>
      </c>
    </row>
    <row r="55" spans="2:12" x14ac:dyDescent="0.25">
      <c r="B55">
        <v>11.86</v>
      </c>
      <c r="C55">
        <v>11.39</v>
      </c>
      <c r="D55">
        <v>10.93</v>
      </c>
      <c r="E55">
        <v>10.46</v>
      </c>
      <c r="F55">
        <v>10</v>
      </c>
    </row>
    <row r="56" spans="2:12" x14ac:dyDescent="0.25">
      <c r="B56">
        <v>18</v>
      </c>
      <c r="C56">
        <v>20</v>
      </c>
      <c r="D56">
        <v>19.54</v>
      </c>
      <c r="E56">
        <v>19.079999999999998</v>
      </c>
      <c r="F56">
        <v>18.63</v>
      </c>
      <c r="G56">
        <v>18.170000000000002</v>
      </c>
      <c r="H56">
        <v>17.71</v>
      </c>
      <c r="I56">
        <v>17.260000000000002</v>
      </c>
      <c r="J56">
        <v>16.809999999999999</v>
      </c>
      <c r="K56">
        <v>16.38</v>
      </c>
      <c r="L56">
        <v>15.97</v>
      </c>
    </row>
    <row r="57" spans="2:12" x14ac:dyDescent="0.25">
      <c r="B57">
        <v>15.61</v>
      </c>
      <c r="C57">
        <v>15.29</v>
      </c>
      <c r="D57">
        <v>15</v>
      </c>
      <c r="E57">
        <v>14.71</v>
      </c>
      <c r="F57">
        <v>14.39</v>
      </c>
      <c r="G57">
        <v>14.03</v>
      </c>
      <c r="H57">
        <v>13.62</v>
      </c>
      <c r="I57">
        <v>13.19</v>
      </c>
      <c r="J57">
        <v>12.74</v>
      </c>
      <c r="K57">
        <v>12.29</v>
      </c>
    </row>
    <row r="58" spans="2:12" x14ac:dyDescent="0.25">
      <c r="B58">
        <v>11.83</v>
      </c>
      <c r="C58">
        <v>11.37</v>
      </c>
      <c r="D58">
        <v>10.92</v>
      </c>
      <c r="E58">
        <v>10.46</v>
      </c>
      <c r="F58">
        <v>10</v>
      </c>
    </row>
    <row r="59" spans="2:12" x14ac:dyDescent="0.25">
      <c r="B59">
        <v>19</v>
      </c>
      <c r="C59">
        <v>20</v>
      </c>
      <c r="D59">
        <v>19.55</v>
      </c>
      <c r="E59">
        <v>19.09</v>
      </c>
      <c r="F59">
        <v>18.64</v>
      </c>
      <c r="G59">
        <v>18.190000000000001</v>
      </c>
      <c r="H59">
        <v>17.75</v>
      </c>
      <c r="I59">
        <v>17.309999999999999</v>
      </c>
      <c r="J59">
        <v>16.87</v>
      </c>
      <c r="K59">
        <v>16.45</v>
      </c>
      <c r="L59">
        <v>16.05</v>
      </c>
    </row>
    <row r="60" spans="2:12" x14ac:dyDescent="0.25">
      <c r="B60">
        <v>15.68</v>
      </c>
      <c r="C60">
        <v>15.33</v>
      </c>
      <c r="D60">
        <v>15</v>
      </c>
      <c r="E60">
        <v>14.67</v>
      </c>
      <c r="F60">
        <v>14.32</v>
      </c>
      <c r="G60">
        <v>13.95</v>
      </c>
      <c r="H60">
        <v>13.55</v>
      </c>
      <c r="I60">
        <v>13.13</v>
      </c>
      <c r="J60">
        <v>12.69</v>
      </c>
      <c r="K60">
        <v>12.25</v>
      </c>
    </row>
    <row r="61" spans="2:12" x14ac:dyDescent="0.25">
      <c r="B61">
        <v>11.81</v>
      </c>
      <c r="C61">
        <v>11.36</v>
      </c>
      <c r="D61">
        <v>10.91</v>
      </c>
      <c r="E61">
        <v>10.45</v>
      </c>
      <c r="F61">
        <v>10</v>
      </c>
    </row>
    <row r="62" spans="2:12" x14ac:dyDescent="0.25">
      <c r="B62">
        <v>20</v>
      </c>
      <c r="C62">
        <v>20</v>
      </c>
      <c r="D62">
        <v>19.55</v>
      </c>
      <c r="E62">
        <v>19.11</v>
      </c>
      <c r="F62">
        <v>18.66</v>
      </c>
      <c r="G62">
        <v>18.22</v>
      </c>
      <c r="H62">
        <v>17.78</v>
      </c>
      <c r="I62">
        <v>17.34</v>
      </c>
      <c r="J62">
        <v>16.920000000000002</v>
      </c>
      <c r="K62">
        <v>16.5</v>
      </c>
      <c r="L62">
        <v>16.11</v>
      </c>
    </row>
    <row r="63" spans="2:12" x14ac:dyDescent="0.25">
      <c r="B63">
        <v>15.72</v>
      </c>
      <c r="C63">
        <v>15.36</v>
      </c>
      <c r="D63">
        <v>15</v>
      </c>
      <c r="E63">
        <v>14.64</v>
      </c>
      <c r="F63">
        <v>14.28</v>
      </c>
      <c r="G63">
        <v>13.89</v>
      </c>
      <c r="H63">
        <v>13.5</v>
      </c>
      <c r="I63">
        <v>13.08</v>
      </c>
      <c r="J63">
        <v>12.66</v>
      </c>
      <c r="K63">
        <v>12.22</v>
      </c>
    </row>
    <row r="64" spans="2:12" x14ac:dyDescent="0.25">
      <c r="B64">
        <v>11.78</v>
      </c>
      <c r="C64">
        <v>11.34</v>
      </c>
      <c r="D64">
        <v>10.89</v>
      </c>
      <c r="E64">
        <v>10.45</v>
      </c>
      <c r="F64">
        <v>10</v>
      </c>
    </row>
    <row r="65" spans="2:12" x14ac:dyDescent="0.25">
      <c r="B65">
        <v>21</v>
      </c>
      <c r="C65">
        <v>20</v>
      </c>
      <c r="D65">
        <v>19.559999999999999</v>
      </c>
      <c r="E65">
        <v>19.11</v>
      </c>
      <c r="F65">
        <v>18.670000000000002</v>
      </c>
      <c r="G65">
        <v>18.239999999999998</v>
      </c>
      <c r="H65">
        <v>17.8</v>
      </c>
      <c r="I65">
        <v>17.37</v>
      </c>
      <c r="J65">
        <v>16.95</v>
      </c>
      <c r="K65">
        <v>16.54</v>
      </c>
      <c r="L65">
        <v>16.14</v>
      </c>
    </row>
    <row r="66" spans="2:12" x14ac:dyDescent="0.25">
      <c r="B66">
        <v>15.75</v>
      </c>
      <c r="C66">
        <v>15.37</v>
      </c>
      <c r="D66">
        <v>15</v>
      </c>
      <c r="E66">
        <v>14.63</v>
      </c>
      <c r="F66">
        <v>14.25</v>
      </c>
      <c r="G66">
        <v>13.86</v>
      </c>
      <c r="H66">
        <v>13.46</v>
      </c>
      <c r="I66">
        <v>13.05</v>
      </c>
      <c r="J66">
        <v>12.63</v>
      </c>
      <c r="K66">
        <v>12.2</v>
      </c>
    </row>
    <row r="67" spans="2:12" x14ac:dyDescent="0.25">
      <c r="B67">
        <v>11.76</v>
      </c>
      <c r="C67">
        <v>11.33</v>
      </c>
      <c r="D67">
        <v>10.89</v>
      </c>
      <c r="E67">
        <v>10.44</v>
      </c>
      <c r="F67">
        <v>10</v>
      </c>
    </row>
    <row r="68" spans="2:12" x14ac:dyDescent="0.25">
      <c r="B68">
        <v>22</v>
      </c>
      <c r="C68">
        <v>20</v>
      </c>
      <c r="D68">
        <v>19.559999999999999</v>
      </c>
      <c r="E68">
        <v>19.12</v>
      </c>
      <c r="F68">
        <v>18.68</v>
      </c>
      <c r="G68">
        <v>18.25</v>
      </c>
      <c r="H68">
        <v>17.82</v>
      </c>
      <c r="I68">
        <v>17.399999999999999</v>
      </c>
      <c r="J68">
        <v>16.98</v>
      </c>
      <c r="K68">
        <v>16.57</v>
      </c>
      <c r="L68">
        <v>16.16</v>
      </c>
    </row>
    <row r="69" spans="2:12" x14ac:dyDescent="0.25">
      <c r="B69">
        <v>15.77</v>
      </c>
      <c r="C69">
        <v>15.38</v>
      </c>
      <c r="D69">
        <v>15</v>
      </c>
      <c r="E69">
        <v>14.62</v>
      </c>
      <c r="F69">
        <v>14.23</v>
      </c>
      <c r="G69">
        <v>13.84</v>
      </c>
      <c r="H69">
        <v>13.43</v>
      </c>
      <c r="I69">
        <v>13.02</v>
      </c>
      <c r="J69">
        <v>12.6</v>
      </c>
      <c r="K69">
        <v>12.18</v>
      </c>
    </row>
    <row r="70" spans="2:12" x14ac:dyDescent="0.25">
      <c r="B70">
        <v>11.75</v>
      </c>
      <c r="C70">
        <v>11.32</v>
      </c>
      <c r="D70">
        <v>10.88</v>
      </c>
      <c r="E70">
        <v>10.44</v>
      </c>
      <c r="F70">
        <v>10</v>
      </c>
    </row>
    <row r="71" spans="2:12" x14ac:dyDescent="0.25">
      <c r="B71">
        <v>23</v>
      </c>
      <c r="C71">
        <v>20</v>
      </c>
      <c r="D71">
        <v>19.559999999999999</v>
      </c>
      <c r="E71">
        <v>19.13</v>
      </c>
      <c r="F71">
        <v>18.690000000000001</v>
      </c>
      <c r="G71">
        <v>18.260000000000002</v>
      </c>
      <c r="H71">
        <v>17.829999999999998</v>
      </c>
      <c r="I71">
        <v>17.41</v>
      </c>
      <c r="J71">
        <v>16.989999999999998</v>
      </c>
      <c r="K71">
        <v>16.579999999999998</v>
      </c>
      <c r="L71">
        <v>16.18</v>
      </c>
    </row>
    <row r="72" spans="2:12" x14ac:dyDescent="0.25">
      <c r="B72">
        <v>15.78</v>
      </c>
      <c r="C72">
        <v>15.39</v>
      </c>
      <c r="D72">
        <v>15</v>
      </c>
      <c r="E72">
        <v>14.61</v>
      </c>
      <c r="F72">
        <v>14.22</v>
      </c>
      <c r="G72">
        <v>13.82</v>
      </c>
      <c r="H72">
        <v>13.42</v>
      </c>
      <c r="I72">
        <v>13.01</v>
      </c>
      <c r="J72">
        <v>12.59</v>
      </c>
      <c r="K72">
        <v>12.17</v>
      </c>
    </row>
    <row r="73" spans="2:12" x14ac:dyDescent="0.25">
      <c r="B73">
        <v>11.74</v>
      </c>
      <c r="C73">
        <v>11.31</v>
      </c>
      <c r="D73">
        <v>10.87</v>
      </c>
      <c r="E73">
        <v>10.44</v>
      </c>
      <c r="F73">
        <v>10</v>
      </c>
    </row>
    <row r="74" spans="2:12" x14ac:dyDescent="0.25">
      <c r="B74">
        <v>24</v>
      </c>
      <c r="C74">
        <v>20</v>
      </c>
      <c r="D74">
        <v>19.559999999999999</v>
      </c>
      <c r="E74">
        <v>19.13</v>
      </c>
      <c r="F74">
        <v>18.7</v>
      </c>
      <c r="G74">
        <v>18.27</v>
      </c>
      <c r="H74">
        <v>17.84</v>
      </c>
      <c r="I74">
        <v>17.420000000000002</v>
      </c>
      <c r="J74">
        <v>17.010000000000002</v>
      </c>
      <c r="K74">
        <v>16.59</v>
      </c>
      <c r="L74">
        <v>16.190000000000001</v>
      </c>
    </row>
    <row r="75" spans="2:12" x14ac:dyDescent="0.25">
      <c r="B75">
        <v>15.79</v>
      </c>
      <c r="C75">
        <v>15.39</v>
      </c>
      <c r="D75">
        <v>15</v>
      </c>
      <c r="E75">
        <v>14.61</v>
      </c>
      <c r="F75">
        <v>14.21</v>
      </c>
      <c r="G75">
        <v>13.81</v>
      </c>
      <c r="H75">
        <v>13.41</v>
      </c>
      <c r="I75">
        <v>12.99</v>
      </c>
      <c r="J75">
        <v>12.58</v>
      </c>
      <c r="K75">
        <v>12.16</v>
      </c>
    </row>
    <row r="76" spans="2:12" x14ac:dyDescent="0.25">
      <c r="B76">
        <v>11.73</v>
      </c>
      <c r="C76">
        <v>11.3</v>
      </c>
      <c r="D76">
        <v>10.87</v>
      </c>
      <c r="E76">
        <v>10.44</v>
      </c>
      <c r="F76">
        <v>10</v>
      </c>
    </row>
    <row r="77" spans="2:12" x14ac:dyDescent="0.25">
      <c r="B77">
        <v>25</v>
      </c>
      <c r="C77">
        <v>20</v>
      </c>
      <c r="D77">
        <v>19.57</v>
      </c>
      <c r="E77">
        <v>19.13</v>
      </c>
      <c r="F77">
        <v>18.7</v>
      </c>
      <c r="G77">
        <v>18.27</v>
      </c>
      <c r="H77">
        <v>17.850000000000001</v>
      </c>
      <c r="I77">
        <v>17.43</v>
      </c>
      <c r="J77">
        <v>17.010000000000002</v>
      </c>
      <c r="K77">
        <v>16.600000000000001</v>
      </c>
      <c r="L77">
        <v>16.190000000000001</v>
      </c>
    </row>
    <row r="78" spans="2:12" x14ac:dyDescent="0.25">
      <c r="B78">
        <v>15.79</v>
      </c>
      <c r="C78">
        <v>15.4</v>
      </c>
      <c r="D78">
        <v>15</v>
      </c>
      <c r="E78">
        <v>14.6</v>
      </c>
      <c r="F78">
        <v>14.21</v>
      </c>
      <c r="G78">
        <v>13.81</v>
      </c>
      <c r="H78">
        <v>13.4</v>
      </c>
      <c r="I78">
        <v>12.99</v>
      </c>
      <c r="J78">
        <v>12.57</v>
      </c>
      <c r="K78">
        <v>12.15</v>
      </c>
    </row>
    <row r="79" spans="2:12" x14ac:dyDescent="0.25">
      <c r="B79">
        <v>11.73</v>
      </c>
      <c r="C79">
        <v>11.3</v>
      </c>
      <c r="D79">
        <v>10.87</v>
      </c>
      <c r="E79">
        <v>10.43</v>
      </c>
      <c r="F7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CD20-F67F-4689-BF48-94FD3E133A70}">
  <dimension ref="A1:AA27"/>
  <sheetViews>
    <sheetView workbookViewId="0">
      <selection activeCell="B2" sqref="B2:Z26"/>
    </sheetView>
  </sheetViews>
  <sheetFormatPr defaultRowHeight="15" x14ac:dyDescent="0.25"/>
  <cols>
    <col min="27" max="27" width="9.5703125" bestFit="1" customWidth="1"/>
  </cols>
  <sheetData>
    <row r="1" spans="1:27" x14ac:dyDescent="0.25">
      <c r="A1" s="2" t="s">
        <v>10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2" t="s">
        <v>10</v>
      </c>
    </row>
    <row r="2" spans="1:27" x14ac:dyDescent="0.25">
      <c r="A2">
        <v>0</v>
      </c>
      <c r="B2" s="3">
        <f>'List file(h) '!C5</f>
        <v>20</v>
      </c>
      <c r="C2" s="3">
        <f>'List file(h) '!D5</f>
        <v>19.57</v>
      </c>
      <c r="D2" s="3">
        <f>'List file(h) '!E5</f>
        <v>19.13</v>
      </c>
      <c r="E2" s="3">
        <f>'List file(h) '!F5</f>
        <v>18.7</v>
      </c>
      <c r="F2" s="3">
        <f>'List file(h) '!G5</f>
        <v>18.27</v>
      </c>
      <c r="G2" s="3">
        <f>'List file(h) '!H5</f>
        <v>17.850000000000001</v>
      </c>
      <c r="H2" s="3">
        <f>'List file(h) '!I5</f>
        <v>17.43</v>
      </c>
      <c r="I2" s="3">
        <f>'List file(h) '!J5</f>
        <v>17.010000000000002</v>
      </c>
      <c r="J2" s="3">
        <f>'List file(h) '!K5</f>
        <v>16.600000000000001</v>
      </c>
      <c r="K2" s="3">
        <f>'List file(h) '!L5</f>
        <v>16.190000000000001</v>
      </c>
      <c r="L2" s="3">
        <f>'List file(h) '!B6</f>
        <v>15.79</v>
      </c>
      <c r="M2" s="3">
        <f>'List file(h) '!C6</f>
        <v>15.4</v>
      </c>
      <c r="N2" s="3">
        <f>'List file(h) '!D6</f>
        <v>15</v>
      </c>
      <c r="O2" s="3">
        <f>'List file(h) '!E6</f>
        <v>14.6</v>
      </c>
      <c r="P2" s="3">
        <f>'List file(h) '!F6</f>
        <v>14.21</v>
      </c>
      <c r="Q2" s="3">
        <f>'List file(h) '!G6</f>
        <v>13.81</v>
      </c>
      <c r="R2" s="3">
        <f>'List file(h) '!H6</f>
        <v>13.4</v>
      </c>
      <c r="S2" s="3">
        <f>'List file(h) '!I6</f>
        <v>12.99</v>
      </c>
      <c r="T2" s="3">
        <f>'List file(h) '!J6</f>
        <v>12.57</v>
      </c>
      <c r="U2" s="3">
        <f>'List file(h) '!K6</f>
        <v>12.15</v>
      </c>
      <c r="V2" s="3">
        <f>'List file(h) '!B7</f>
        <v>11.73</v>
      </c>
      <c r="W2" s="3">
        <f>'List file(h) '!C7</f>
        <v>11.3</v>
      </c>
      <c r="X2" s="3">
        <f>'List file(h) '!D7</f>
        <v>10.87</v>
      </c>
      <c r="Y2" s="3">
        <f>'List file(h) '!E7</f>
        <v>10.43</v>
      </c>
      <c r="Z2" s="3">
        <f>'List file(h) '!F7</f>
        <v>10</v>
      </c>
      <c r="AA2">
        <v>0</v>
      </c>
    </row>
    <row r="3" spans="1:27" x14ac:dyDescent="0.25">
      <c r="A3">
        <v>100</v>
      </c>
      <c r="B3" s="3">
        <f>'List file(h) '!C8</f>
        <v>20</v>
      </c>
      <c r="C3" s="3">
        <f>'List file(h) '!D8</f>
        <v>19.559999999999999</v>
      </c>
      <c r="D3" s="3">
        <f>'List file(h) '!E8</f>
        <v>19.13</v>
      </c>
      <c r="E3" s="3">
        <f>'List file(h) '!F8</f>
        <v>18.7</v>
      </c>
      <c r="F3" s="3">
        <f>'List file(h) '!G8</f>
        <v>18.27</v>
      </c>
      <c r="G3" s="3">
        <f>'List file(h) '!H8</f>
        <v>17.84</v>
      </c>
      <c r="H3" s="3">
        <f>'List file(h) '!I8</f>
        <v>17.420000000000002</v>
      </c>
      <c r="I3" s="3">
        <f>'List file(h) '!J8</f>
        <v>17.010000000000002</v>
      </c>
      <c r="J3" s="3">
        <f>'List file(h) '!K8</f>
        <v>16.59</v>
      </c>
      <c r="K3" s="3">
        <f>'List file(h) '!L8</f>
        <v>16.190000000000001</v>
      </c>
      <c r="L3" s="3">
        <f>'List file(h) '!B9</f>
        <v>15.79</v>
      </c>
      <c r="M3" s="3">
        <f>'List file(h) '!C9</f>
        <v>15.39</v>
      </c>
      <c r="N3" s="3">
        <f>'List file(h) '!D9</f>
        <v>15</v>
      </c>
      <c r="O3" s="3">
        <f>'List file(h) '!E9</f>
        <v>14.61</v>
      </c>
      <c r="P3" s="3">
        <f>'List file(h) '!F9</f>
        <v>14.21</v>
      </c>
      <c r="Q3" s="3">
        <f>'List file(h) '!G9</f>
        <v>13.81</v>
      </c>
      <c r="R3" s="3">
        <f>'List file(h) '!H9</f>
        <v>13.41</v>
      </c>
      <c r="S3" s="3">
        <f>'List file(h) '!I9</f>
        <v>12.99</v>
      </c>
      <c r="T3" s="3">
        <f>'List file(h) '!J9</f>
        <v>12.58</v>
      </c>
      <c r="U3" s="3">
        <f>'List file(h) '!K9</f>
        <v>12.16</v>
      </c>
      <c r="V3" s="3">
        <f>'List file(h) '!B10</f>
        <v>11.73</v>
      </c>
      <c r="W3" s="3">
        <f>'List file(h) '!C10</f>
        <v>11.3</v>
      </c>
      <c r="X3" s="3">
        <f>'List file(h) '!D10</f>
        <v>10.87</v>
      </c>
      <c r="Y3" s="3">
        <f>'List file(h) '!E10</f>
        <v>10.44</v>
      </c>
      <c r="Z3" s="3">
        <f>'List file(h) '!F10</f>
        <v>10</v>
      </c>
      <c r="AA3">
        <v>100</v>
      </c>
    </row>
    <row r="4" spans="1:27" x14ac:dyDescent="0.25">
      <c r="A4">
        <v>200</v>
      </c>
      <c r="B4" s="3">
        <f>'List file(h) '!C11</f>
        <v>20</v>
      </c>
      <c r="C4" s="3">
        <f>'List file(h) '!D11</f>
        <v>19.559999999999999</v>
      </c>
      <c r="D4" s="3">
        <f>'List file(h) '!E11</f>
        <v>19.13</v>
      </c>
      <c r="E4" s="3">
        <f>'List file(h) '!F11</f>
        <v>18.690000000000001</v>
      </c>
      <c r="F4" s="3">
        <f>'List file(h) '!G11</f>
        <v>18.260000000000002</v>
      </c>
      <c r="G4" s="3">
        <f>'List file(h) '!H11</f>
        <v>17.829999999999998</v>
      </c>
      <c r="H4" s="3">
        <f>'List file(h) '!I11</f>
        <v>17.41</v>
      </c>
      <c r="I4" s="3">
        <f>'List file(h) '!J11</f>
        <v>16.989999999999998</v>
      </c>
      <c r="J4" s="3">
        <f>'List file(h) '!K11</f>
        <v>16.579999999999998</v>
      </c>
      <c r="K4" s="3">
        <f>'List file(h) '!L11</f>
        <v>16.18</v>
      </c>
      <c r="L4" s="3">
        <f>'List file(h) '!B12</f>
        <v>15.78</v>
      </c>
      <c r="M4" s="3">
        <f>'List file(h) '!C12</f>
        <v>15.39</v>
      </c>
      <c r="N4" s="3">
        <f>'List file(h) '!D12</f>
        <v>15</v>
      </c>
      <c r="O4" s="3">
        <f>'List file(h) '!E12</f>
        <v>14.61</v>
      </c>
      <c r="P4" s="3">
        <f>'List file(h) '!F12</f>
        <v>14.22</v>
      </c>
      <c r="Q4" s="3">
        <f>'List file(h) '!G12</f>
        <v>13.82</v>
      </c>
      <c r="R4" s="3">
        <f>'List file(h) '!H12</f>
        <v>13.42</v>
      </c>
      <c r="S4" s="3">
        <f>'List file(h) '!I12</f>
        <v>13.01</v>
      </c>
      <c r="T4" s="3">
        <f>'List file(h) '!J12</f>
        <v>12.59</v>
      </c>
      <c r="U4" s="3">
        <f>'List file(h) '!K12</f>
        <v>12.17</v>
      </c>
      <c r="V4" s="3">
        <f>'List file(h) '!B13</f>
        <v>11.74</v>
      </c>
      <c r="W4" s="3">
        <f>'List file(h) '!C13</f>
        <v>11.31</v>
      </c>
      <c r="X4" s="3">
        <f>'List file(h) '!D13</f>
        <v>10.87</v>
      </c>
      <c r="Y4" s="3">
        <f>'List file(h) '!E13</f>
        <v>10.44</v>
      </c>
      <c r="Z4" s="3">
        <f>'List file(h) '!F13</f>
        <v>10</v>
      </c>
      <c r="AA4">
        <v>200</v>
      </c>
    </row>
    <row r="5" spans="1:27" x14ac:dyDescent="0.25">
      <c r="A5">
        <v>300</v>
      </c>
      <c r="B5" s="3">
        <f>'List file(h) '!C14</f>
        <v>20</v>
      </c>
      <c r="C5" s="3">
        <f>'List file(h) '!D14</f>
        <v>19.559999999999999</v>
      </c>
      <c r="D5" s="3">
        <f>'List file(h) '!E14</f>
        <v>19.12</v>
      </c>
      <c r="E5" s="3">
        <f>'List file(h) '!F14</f>
        <v>18.68</v>
      </c>
      <c r="F5" s="3">
        <f>'List file(h) '!G14</f>
        <v>18.25</v>
      </c>
      <c r="G5" s="3">
        <f>'List file(h) '!H14</f>
        <v>17.82</v>
      </c>
      <c r="H5" s="3">
        <f>'List file(h) '!I14</f>
        <v>17.399999999999999</v>
      </c>
      <c r="I5" s="3">
        <f>'List file(h) '!J14</f>
        <v>16.98</v>
      </c>
      <c r="J5" s="3">
        <f>'List file(h) '!K14</f>
        <v>16.57</v>
      </c>
      <c r="K5" s="3">
        <f>'List file(h) '!L14</f>
        <v>16.16</v>
      </c>
      <c r="L5" s="3">
        <f>'List file(h) '!B15</f>
        <v>15.77</v>
      </c>
      <c r="M5" s="3">
        <f>'List file(h) '!C15</f>
        <v>15.38</v>
      </c>
      <c r="N5" s="3">
        <f>'List file(h) '!D15</f>
        <v>15</v>
      </c>
      <c r="O5" s="3">
        <f>'List file(h) '!E15</f>
        <v>14.62</v>
      </c>
      <c r="P5" s="3">
        <f>'List file(h) '!F15</f>
        <v>14.23</v>
      </c>
      <c r="Q5" s="3">
        <f>'List file(h) '!G15</f>
        <v>13.84</v>
      </c>
      <c r="R5" s="3">
        <f>'List file(h) '!H15</f>
        <v>13.43</v>
      </c>
      <c r="S5" s="3">
        <f>'List file(h) '!I15</f>
        <v>13.02</v>
      </c>
      <c r="T5" s="3">
        <f>'List file(h) '!J15</f>
        <v>12.6</v>
      </c>
      <c r="U5" s="3">
        <f>'List file(h) '!K15</f>
        <v>12.18</v>
      </c>
      <c r="V5" s="3">
        <f>'List file(h) '!B16</f>
        <v>11.75</v>
      </c>
      <c r="W5" s="3">
        <f>'List file(h) '!C16</f>
        <v>11.32</v>
      </c>
      <c r="X5" s="3">
        <f>'List file(h) '!D16</f>
        <v>10.88</v>
      </c>
      <c r="Y5" s="3">
        <f>'List file(h) '!E16</f>
        <v>10.44</v>
      </c>
      <c r="Z5" s="3">
        <f>'List file(h) '!F16</f>
        <v>10</v>
      </c>
      <c r="AA5">
        <v>300</v>
      </c>
    </row>
    <row r="6" spans="1:27" x14ac:dyDescent="0.25">
      <c r="A6">
        <v>400</v>
      </c>
      <c r="B6" s="3">
        <f>'List file(h) '!C17</f>
        <v>20</v>
      </c>
      <c r="C6" s="3">
        <f>'List file(h) '!D17</f>
        <v>19.559999999999999</v>
      </c>
      <c r="D6" s="3">
        <f>'List file(h) '!E17</f>
        <v>19.11</v>
      </c>
      <c r="E6" s="3">
        <f>'List file(h) '!F17</f>
        <v>18.670000000000002</v>
      </c>
      <c r="F6" s="3">
        <f>'List file(h) '!G17</f>
        <v>18.239999999999998</v>
      </c>
      <c r="G6" s="3">
        <f>'List file(h) '!H17</f>
        <v>17.8</v>
      </c>
      <c r="H6" s="3">
        <f>'List file(h) '!I17</f>
        <v>17.37</v>
      </c>
      <c r="I6" s="3">
        <f>'List file(h) '!J17</f>
        <v>16.95</v>
      </c>
      <c r="J6" s="3">
        <f>'List file(h) '!K17</f>
        <v>16.54</v>
      </c>
      <c r="K6" s="3">
        <f>'List file(h) '!L17</f>
        <v>16.14</v>
      </c>
      <c r="L6" s="3">
        <f>'List file(h) '!B18</f>
        <v>15.75</v>
      </c>
      <c r="M6" s="3">
        <f>'List file(h) '!C18</f>
        <v>15.37</v>
      </c>
      <c r="N6" s="3">
        <f>'List file(h) '!D18</f>
        <v>15</v>
      </c>
      <c r="O6" s="3">
        <f>'List file(h) '!E18</f>
        <v>14.63</v>
      </c>
      <c r="P6" s="3">
        <f>'List file(h) '!F18</f>
        <v>14.25</v>
      </c>
      <c r="Q6" s="3">
        <f>'List file(h) '!G18</f>
        <v>13.86</v>
      </c>
      <c r="R6" s="3">
        <f>'List file(h) '!H18</f>
        <v>13.46</v>
      </c>
      <c r="S6" s="3">
        <f>'List file(h) '!I18</f>
        <v>13.05</v>
      </c>
      <c r="T6" s="3">
        <f>'List file(h) '!J18</f>
        <v>12.63</v>
      </c>
      <c r="U6" s="3">
        <f>'List file(h) '!K18</f>
        <v>12.2</v>
      </c>
      <c r="V6" s="3">
        <f>'List file(h) '!B19</f>
        <v>11.76</v>
      </c>
      <c r="W6" s="3">
        <f>'List file(h) '!C19</f>
        <v>11.33</v>
      </c>
      <c r="X6" s="3">
        <f>'List file(h) '!D19</f>
        <v>10.89</v>
      </c>
      <c r="Y6" s="3">
        <f>'List file(h) '!E19</f>
        <v>10.44</v>
      </c>
      <c r="Z6" s="3">
        <f>'List file(h) '!F19</f>
        <v>10</v>
      </c>
      <c r="AA6">
        <v>400</v>
      </c>
    </row>
    <row r="7" spans="1:27" x14ac:dyDescent="0.25">
      <c r="A7">
        <v>500</v>
      </c>
      <c r="B7" s="3">
        <f>'List file(h) '!C20</f>
        <v>20</v>
      </c>
      <c r="C7" s="3">
        <f>'List file(h) '!D20</f>
        <v>19.55</v>
      </c>
      <c r="D7" s="3">
        <f>'List file(h) '!E20</f>
        <v>19.11</v>
      </c>
      <c r="E7" s="3">
        <f>'List file(h) '!F20</f>
        <v>18.66</v>
      </c>
      <c r="F7" s="3">
        <f>'List file(h) '!G20</f>
        <v>18.22</v>
      </c>
      <c r="G7" s="3">
        <f>'List file(h) '!H20</f>
        <v>17.78</v>
      </c>
      <c r="H7" s="3">
        <f>'List file(h) '!I20</f>
        <v>17.34</v>
      </c>
      <c r="I7" s="3">
        <f>'List file(h) '!J20</f>
        <v>16.920000000000002</v>
      </c>
      <c r="J7" s="3">
        <f>'List file(h) '!K20</f>
        <v>16.5</v>
      </c>
      <c r="K7" s="3">
        <f>'List file(h) '!L20</f>
        <v>16.11</v>
      </c>
      <c r="L7" s="3">
        <f>'List file(h) '!B21</f>
        <v>15.72</v>
      </c>
      <c r="M7" s="3">
        <f>'List file(h) '!C21</f>
        <v>15.36</v>
      </c>
      <c r="N7" s="3">
        <f>'List file(h) '!D21</f>
        <v>15</v>
      </c>
      <c r="O7" s="3">
        <f>'List file(h) '!E21</f>
        <v>14.64</v>
      </c>
      <c r="P7" s="3">
        <f>'List file(h) '!F21</f>
        <v>14.28</v>
      </c>
      <c r="Q7" s="3">
        <f>'List file(h) '!G21</f>
        <v>13.89</v>
      </c>
      <c r="R7" s="3">
        <f>'List file(h) '!H21</f>
        <v>13.5</v>
      </c>
      <c r="S7" s="3">
        <f>'List file(h) '!I21</f>
        <v>13.08</v>
      </c>
      <c r="T7" s="3">
        <f>'List file(h) '!J21</f>
        <v>12.66</v>
      </c>
      <c r="U7" s="3">
        <f>'List file(h) '!K21</f>
        <v>12.22</v>
      </c>
      <c r="V7" s="3">
        <f>'List file(h) '!B22</f>
        <v>11.78</v>
      </c>
      <c r="W7" s="3">
        <f>'List file(h) '!C22</f>
        <v>11.34</v>
      </c>
      <c r="X7" s="3">
        <f>'List file(h) '!D22</f>
        <v>10.89</v>
      </c>
      <c r="Y7" s="3">
        <f>'List file(h) '!E22</f>
        <v>10.45</v>
      </c>
      <c r="Z7" s="3">
        <f>'List file(h) '!F22</f>
        <v>10</v>
      </c>
      <c r="AA7">
        <v>500</v>
      </c>
    </row>
    <row r="8" spans="1:27" x14ac:dyDescent="0.25">
      <c r="A8">
        <v>600</v>
      </c>
      <c r="B8" s="3">
        <f>'List file(h) '!C23</f>
        <v>20</v>
      </c>
      <c r="C8" s="3">
        <f>'List file(h) '!D23</f>
        <v>19.55</v>
      </c>
      <c r="D8" s="3">
        <f>'List file(h) '!E23</f>
        <v>19.09</v>
      </c>
      <c r="E8" s="3">
        <f>'List file(h) '!F23</f>
        <v>18.64</v>
      </c>
      <c r="F8" s="3">
        <f>'List file(h) '!G23</f>
        <v>18.190000000000001</v>
      </c>
      <c r="G8" s="3">
        <f>'List file(h) '!H23</f>
        <v>17.75</v>
      </c>
      <c r="H8" s="3">
        <f>'List file(h) '!I23</f>
        <v>17.309999999999999</v>
      </c>
      <c r="I8" s="3">
        <f>'List file(h) '!J23</f>
        <v>16.87</v>
      </c>
      <c r="J8" s="3">
        <f>'List file(h) '!K23</f>
        <v>16.45</v>
      </c>
      <c r="K8" s="3">
        <f>'List file(h) '!L23</f>
        <v>16.05</v>
      </c>
      <c r="L8" s="3">
        <f>'List file(h) '!B24</f>
        <v>15.68</v>
      </c>
      <c r="M8" s="3">
        <f>'List file(h) '!C24</f>
        <v>15.33</v>
      </c>
      <c r="N8" s="3">
        <f>'List file(h) '!D24</f>
        <v>15</v>
      </c>
      <c r="O8" s="3">
        <f>'List file(h) '!E24</f>
        <v>14.67</v>
      </c>
      <c r="P8" s="3">
        <f>'List file(h) '!F24</f>
        <v>14.32</v>
      </c>
      <c r="Q8" s="3">
        <f>'List file(h) '!G24</f>
        <v>13.95</v>
      </c>
      <c r="R8" s="3">
        <f>'List file(h) '!H24</f>
        <v>13.55</v>
      </c>
      <c r="S8" s="3">
        <f>'List file(h) '!I24</f>
        <v>13.13</v>
      </c>
      <c r="T8" s="3">
        <f>'List file(h) '!J24</f>
        <v>12.69</v>
      </c>
      <c r="U8" s="3">
        <f>'List file(h) '!K24</f>
        <v>12.25</v>
      </c>
      <c r="V8" s="3">
        <f>'List file(h) '!B25</f>
        <v>11.81</v>
      </c>
      <c r="W8" s="3">
        <f>'List file(h) '!C25</f>
        <v>11.36</v>
      </c>
      <c r="X8" s="3">
        <f>'List file(h) '!D25</f>
        <v>10.91</v>
      </c>
      <c r="Y8" s="3">
        <f>'List file(h) '!E25</f>
        <v>10.45</v>
      </c>
      <c r="Z8" s="3">
        <f>'List file(h) '!F25</f>
        <v>10</v>
      </c>
      <c r="AA8">
        <v>600</v>
      </c>
    </row>
    <row r="9" spans="1:27" x14ac:dyDescent="0.25">
      <c r="A9">
        <v>700</v>
      </c>
      <c r="B9" s="3">
        <f>'List file(h) '!C26</f>
        <v>20</v>
      </c>
      <c r="C9" s="3">
        <f>'List file(h) '!D26</f>
        <v>19.54</v>
      </c>
      <c r="D9" s="3">
        <f>'List file(h) '!E26</f>
        <v>19.079999999999998</v>
      </c>
      <c r="E9" s="3">
        <f>'List file(h) '!F26</f>
        <v>18.63</v>
      </c>
      <c r="F9" s="3">
        <f>'List file(h) '!G26</f>
        <v>18.170000000000002</v>
      </c>
      <c r="G9" s="3">
        <f>'List file(h) '!H26</f>
        <v>17.71</v>
      </c>
      <c r="H9" s="3">
        <f>'List file(h) '!I26</f>
        <v>17.260000000000002</v>
      </c>
      <c r="I9" s="3">
        <f>'List file(h) '!J26</f>
        <v>16.809999999999999</v>
      </c>
      <c r="J9" s="3">
        <f>'List file(h) '!K26</f>
        <v>16.38</v>
      </c>
      <c r="K9" s="3">
        <f>'List file(h) '!L26</f>
        <v>15.97</v>
      </c>
      <c r="L9" s="3">
        <f>'List file(h) '!B27</f>
        <v>15.61</v>
      </c>
      <c r="M9" s="3">
        <f>'List file(h) '!C27</f>
        <v>15.29</v>
      </c>
      <c r="N9" s="3">
        <f>'List file(h) '!D27</f>
        <v>15</v>
      </c>
      <c r="O9" s="3">
        <f>'List file(h) '!E27</f>
        <v>14.71</v>
      </c>
      <c r="P9" s="3">
        <f>'List file(h) '!F27</f>
        <v>14.39</v>
      </c>
      <c r="Q9" s="3">
        <f>'List file(h) '!G27</f>
        <v>14.03</v>
      </c>
      <c r="R9" s="3">
        <f>'List file(h) '!H27</f>
        <v>13.62</v>
      </c>
      <c r="S9" s="3">
        <f>'List file(h) '!I27</f>
        <v>13.19</v>
      </c>
      <c r="T9" s="3">
        <f>'List file(h) '!J27</f>
        <v>12.74</v>
      </c>
      <c r="U9" s="3">
        <f>'List file(h) '!K27</f>
        <v>12.29</v>
      </c>
      <c r="V9" s="3">
        <f>'List file(h) '!B28</f>
        <v>11.83</v>
      </c>
      <c r="W9" s="3">
        <f>'List file(h) '!C28</f>
        <v>11.37</v>
      </c>
      <c r="X9" s="3">
        <f>'List file(h) '!D28</f>
        <v>10.92</v>
      </c>
      <c r="Y9" s="3">
        <f>'List file(h) '!E28</f>
        <v>10.46</v>
      </c>
      <c r="Z9" s="3">
        <f>'List file(h) '!F28</f>
        <v>10</v>
      </c>
      <c r="AA9">
        <v>700</v>
      </c>
    </row>
    <row r="10" spans="1:27" x14ac:dyDescent="0.25">
      <c r="A10">
        <v>800</v>
      </c>
      <c r="B10" s="3">
        <f>'List file(h) '!C29</f>
        <v>20</v>
      </c>
      <c r="C10" s="3">
        <f>'List file(h) '!D29</f>
        <v>19.54</v>
      </c>
      <c r="D10" s="3">
        <f>'List file(h) '!E29</f>
        <v>19.07</v>
      </c>
      <c r="E10" s="3">
        <f>'List file(h) '!F29</f>
        <v>18.61</v>
      </c>
      <c r="F10" s="3">
        <f>'List file(h) '!G29</f>
        <v>18.14</v>
      </c>
      <c r="G10" s="3">
        <f>'List file(h) '!H29</f>
        <v>17.670000000000002</v>
      </c>
      <c r="H10" s="3">
        <f>'List file(h) '!I29</f>
        <v>17.21</v>
      </c>
      <c r="I10" s="3">
        <f>'List file(h) '!J29</f>
        <v>16.739999999999998</v>
      </c>
      <c r="J10" s="3">
        <f>'List file(h) '!K29</f>
        <v>16.28</v>
      </c>
      <c r="K10" s="3">
        <f>'List file(h) '!L29</f>
        <v>15.85</v>
      </c>
      <c r="L10" s="3">
        <f>'List file(h) '!B30</f>
        <v>15.49</v>
      </c>
      <c r="M10" s="3">
        <f>'List file(h) '!C30</f>
        <v>15.22</v>
      </c>
      <c r="N10" s="3">
        <f>'List file(h) '!D30</f>
        <v>15</v>
      </c>
      <c r="O10" s="3">
        <f>'List file(h) '!E30</f>
        <v>14.78</v>
      </c>
      <c r="P10" s="3">
        <f>'List file(h) '!F30</f>
        <v>14.51</v>
      </c>
      <c r="Q10" s="3">
        <f>'List file(h) '!G30</f>
        <v>14.15</v>
      </c>
      <c r="R10" s="3">
        <f>'List file(h) '!H30</f>
        <v>13.72</v>
      </c>
      <c r="S10" s="3">
        <f>'List file(h) '!I30</f>
        <v>13.26</v>
      </c>
      <c r="T10" s="3">
        <f>'List file(h) '!J30</f>
        <v>12.79</v>
      </c>
      <c r="U10" s="3">
        <f>'List file(h) '!K30</f>
        <v>12.33</v>
      </c>
      <c r="V10" s="3">
        <f>'List file(h) '!B31</f>
        <v>11.86</v>
      </c>
      <c r="W10" s="3">
        <f>'List file(h) '!C31</f>
        <v>11.39</v>
      </c>
      <c r="X10" s="3">
        <f>'List file(h) '!D31</f>
        <v>10.93</v>
      </c>
      <c r="Y10" s="3">
        <f>'List file(h) '!E31</f>
        <v>10.46</v>
      </c>
      <c r="Z10" s="3">
        <f>'List file(h) '!F31</f>
        <v>10</v>
      </c>
      <c r="AA10">
        <v>800</v>
      </c>
    </row>
    <row r="11" spans="1:27" x14ac:dyDescent="0.25">
      <c r="A11">
        <v>900</v>
      </c>
      <c r="B11" s="3">
        <f>'List file(h) '!C32</f>
        <v>20</v>
      </c>
      <c r="C11" s="3">
        <f>'List file(h) '!D32</f>
        <v>19.53</v>
      </c>
      <c r="D11" s="3">
        <f>'List file(h) '!E32</f>
        <v>19.059999999999999</v>
      </c>
      <c r="E11" s="3">
        <f>'List file(h) '!F32</f>
        <v>18.59</v>
      </c>
      <c r="F11" s="3">
        <f>'List file(h) '!G32</f>
        <v>18.11</v>
      </c>
      <c r="G11" s="3">
        <f>'List file(h) '!H32</f>
        <v>17.63</v>
      </c>
      <c r="H11" s="3">
        <f>'List file(h) '!I32</f>
        <v>17.149999999999999</v>
      </c>
      <c r="I11" s="3">
        <f>'List file(h) '!J32</f>
        <v>16.66</v>
      </c>
      <c r="J11" s="3">
        <f>'List file(h) '!K32</f>
        <v>16.16</v>
      </c>
      <c r="K11" s="3">
        <f>'List file(h) '!L32</f>
        <v>15.68</v>
      </c>
      <c r="L11" s="3">
        <f>'List file(h) '!B33</f>
        <v>15.26</v>
      </c>
      <c r="M11" s="3">
        <f>'List file(h) '!C33</f>
        <v>15.1</v>
      </c>
      <c r="N11" s="3">
        <f>'List file(h) '!D33</f>
        <v>15</v>
      </c>
      <c r="O11" s="3">
        <f>'List file(h) '!E33</f>
        <v>14.9</v>
      </c>
      <c r="P11" s="3">
        <f>'List file(h) '!F33</f>
        <v>14.74</v>
      </c>
      <c r="Q11" s="3">
        <f>'List file(h) '!G33</f>
        <v>14.32</v>
      </c>
      <c r="R11" s="3">
        <f>'List file(h) '!H33</f>
        <v>13.84</v>
      </c>
      <c r="S11" s="3">
        <f>'List file(h) '!I33</f>
        <v>13.34</v>
      </c>
      <c r="T11" s="3">
        <f>'List file(h) '!J33</f>
        <v>12.85</v>
      </c>
      <c r="U11" s="3">
        <f>'List file(h) '!K33</f>
        <v>12.37</v>
      </c>
      <c r="V11" s="3">
        <f>'List file(h) '!B34</f>
        <v>11.89</v>
      </c>
      <c r="W11" s="3">
        <f>'List file(h) '!C34</f>
        <v>11.41</v>
      </c>
      <c r="X11" s="3">
        <f>'List file(h) '!D34</f>
        <v>10.94</v>
      </c>
      <c r="Y11" s="3">
        <f>'List file(h) '!E34</f>
        <v>10.47</v>
      </c>
      <c r="Z11" s="3">
        <f>'List file(h) '!F34</f>
        <v>10</v>
      </c>
      <c r="AA11">
        <v>900</v>
      </c>
    </row>
    <row r="12" spans="1:27" x14ac:dyDescent="0.25">
      <c r="A12">
        <v>1000</v>
      </c>
      <c r="B12" s="3">
        <f>'List file(h) '!C35</f>
        <v>20</v>
      </c>
      <c r="C12" s="3">
        <f>'List file(h) '!D35</f>
        <v>19.53</v>
      </c>
      <c r="D12" s="3">
        <f>'List file(h) '!E35</f>
        <v>19.05</v>
      </c>
      <c r="E12" s="3">
        <f>'List file(h) '!F35</f>
        <v>18.57</v>
      </c>
      <c r="F12" s="3">
        <f>'List file(h) '!G35</f>
        <v>18.09</v>
      </c>
      <c r="G12" s="3">
        <f>'List file(h) '!H35</f>
        <v>17.600000000000001</v>
      </c>
      <c r="H12" s="3">
        <f>'List file(h) '!I35</f>
        <v>17.100000000000001</v>
      </c>
      <c r="I12" s="3">
        <f>'List file(h) '!J35</f>
        <v>16.579999999999998</v>
      </c>
      <c r="J12" s="3">
        <f>'List file(h) '!K35</f>
        <v>16.03</v>
      </c>
      <c r="K12" s="3">
        <f>'List file(h) '!L35</f>
        <v>15.42</v>
      </c>
      <c r="L12" s="3">
        <f>'List file(h) '!B36</f>
        <v>15.02</v>
      </c>
      <c r="M12" s="3">
        <f>'List file(h) '!C36</f>
        <v>15.01</v>
      </c>
      <c r="N12" s="3">
        <f>'List file(h) '!D36</f>
        <v>15</v>
      </c>
      <c r="O12" s="3">
        <f>'List file(h) '!E36</f>
        <v>14.99</v>
      </c>
      <c r="P12" s="3">
        <f>'List file(h) '!F36</f>
        <v>14.98</v>
      </c>
      <c r="Q12" s="3">
        <f>'List file(h) '!G36</f>
        <v>14.58</v>
      </c>
      <c r="R12" s="3">
        <f>'List file(h) '!H36</f>
        <v>13.97</v>
      </c>
      <c r="S12" s="3">
        <f>'List file(h) '!I36</f>
        <v>13.42</v>
      </c>
      <c r="T12" s="3">
        <f>'List file(h) '!J36</f>
        <v>12.9</v>
      </c>
      <c r="U12" s="3">
        <f>'List file(h) '!K36</f>
        <v>12.4</v>
      </c>
      <c r="V12" s="3">
        <f>'List file(h) '!B37</f>
        <v>11.91</v>
      </c>
      <c r="W12" s="3">
        <f>'List file(h) '!C37</f>
        <v>11.43</v>
      </c>
      <c r="X12" s="3">
        <f>'List file(h) '!D37</f>
        <v>10.95</v>
      </c>
      <c r="Y12" s="3">
        <f>'List file(h) '!E37</f>
        <v>10.47</v>
      </c>
      <c r="Z12" s="3">
        <f>'List file(h) '!F37</f>
        <v>10</v>
      </c>
      <c r="AA12">
        <v>1000</v>
      </c>
    </row>
    <row r="13" spans="1:27" x14ac:dyDescent="0.25">
      <c r="A13">
        <v>1100</v>
      </c>
      <c r="B13" s="3">
        <f>'List file(h) '!C38</f>
        <v>20</v>
      </c>
      <c r="C13" s="3">
        <f>'List file(h) '!D38</f>
        <v>19.52</v>
      </c>
      <c r="D13" s="3">
        <f>'List file(h) '!E38</f>
        <v>19.05</v>
      </c>
      <c r="E13" s="3">
        <f>'List file(h) '!F38</f>
        <v>18.559999999999999</v>
      </c>
      <c r="F13" s="3">
        <f>'List file(h) '!G38</f>
        <v>18.079999999999998</v>
      </c>
      <c r="G13" s="3">
        <f>'List file(h) '!H38</f>
        <v>17.579999999999998</v>
      </c>
      <c r="H13" s="3">
        <f>'List file(h) '!I38</f>
        <v>17.07</v>
      </c>
      <c r="I13" s="3">
        <f>'List file(h) '!J38</f>
        <v>16.53</v>
      </c>
      <c r="J13" s="3">
        <f>'List file(h) '!K38</f>
        <v>15.97</v>
      </c>
      <c r="K13" s="3">
        <f>'List file(h) '!L38</f>
        <v>15.35</v>
      </c>
      <c r="L13" s="3">
        <f>'List file(h) '!B39</f>
        <v>15.02</v>
      </c>
      <c r="M13" s="3">
        <f>'List file(h) '!C39</f>
        <v>15.01</v>
      </c>
      <c r="N13" s="3">
        <f>'List file(h) '!D39</f>
        <v>15</v>
      </c>
      <c r="O13" s="3">
        <f>'List file(h) '!E39</f>
        <v>14.99</v>
      </c>
      <c r="P13" s="3">
        <f>'List file(h) '!F39</f>
        <v>14.98</v>
      </c>
      <c r="Q13" s="3">
        <f>'List file(h) '!G39</f>
        <v>14.65</v>
      </c>
      <c r="R13" s="3">
        <f>'List file(h) '!H39</f>
        <v>14.03</v>
      </c>
      <c r="S13" s="3">
        <f>'List file(h) '!I39</f>
        <v>13.47</v>
      </c>
      <c r="T13" s="3">
        <f>'List file(h) '!J39</f>
        <v>12.93</v>
      </c>
      <c r="U13" s="3">
        <f>'List file(h) '!K39</f>
        <v>12.42</v>
      </c>
      <c r="V13" s="3">
        <f>'List file(h) '!B40</f>
        <v>11.92</v>
      </c>
      <c r="W13" s="3">
        <f>'List file(h) '!C40</f>
        <v>11.44</v>
      </c>
      <c r="X13" s="3">
        <f>'List file(h) '!D40</f>
        <v>10.95</v>
      </c>
      <c r="Y13" s="3">
        <f>'List file(h) '!E40</f>
        <v>10.48</v>
      </c>
      <c r="Z13" s="3">
        <f>'List file(h) '!F40</f>
        <v>10</v>
      </c>
      <c r="AA13">
        <v>1100</v>
      </c>
    </row>
    <row r="14" spans="1:27" x14ac:dyDescent="0.25">
      <c r="A14">
        <v>1200</v>
      </c>
      <c r="B14" s="3">
        <f>'List file(h) '!C41</f>
        <v>20</v>
      </c>
      <c r="C14" s="3">
        <f>'List file(h) '!D41</f>
        <v>19.52</v>
      </c>
      <c r="D14" s="3">
        <f>'List file(h) '!E41</f>
        <v>19.04</v>
      </c>
      <c r="E14" s="3">
        <f>'List file(h) '!F41</f>
        <v>18.559999999999999</v>
      </c>
      <c r="F14" s="3">
        <f>'List file(h) '!G41</f>
        <v>18.07</v>
      </c>
      <c r="G14" s="3">
        <f>'List file(h) '!H41</f>
        <v>17.57</v>
      </c>
      <c r="H14" s="3">
        <f>'List file(h) '!I41</f>
        <v>17.059999999999999</v>
      </c>
      <c r="I14" s="3">
        <f>'List file(h) '!J41</f>
        <v>16.52</v>
      </c>
      <c r="J14" s="3">
        <f>'List file(h) '!K41</f>
        <v>15.95</v>
      </c>
      <c r="K14" s="3">
        <f>'List file(h) '!L41</f>
        <v>15.34</v>
      </c>
      <c r="L14" s="3">
        <f>'List file(h) '!B42</f>
        <v>15.02</v>
      </c>
      <c r="M14" s="3">
        <f>'List file(h) '!C42</f>
        <v>15.01</v>
      </c>
      <c r="N14" s="3">
        <f>'List file(h) '!D42</f>
        <v>15</v>
      </c>
      <c r="O14" s="3">
        <f>'List file(h) '!E42</f>
        <v>14.99</v>
      </c>
      <c r="P14" s="3">
        <f>'List file(h) '!F42</f>
        <v>14.98</v>
      </c>
      <c r="Q14" s="3">
        <f>'List file(h) '!G42</f>
        <v>14.66</v>
      </c>
      <c r="R14" s="3">
        <f>'List file(h) '!H42</f>
        <v>14.05</v>
      </c>
      <c r="S14" s="3">
        <f>'List file(h) '!I42</f>
        <v>13.48</v>
      </c>
      <c r="T14" s="3">
        <f>'List file(h) '!J42</f>
        <v>12.94</v>
      </c>
      <c r="U14" s="3">
        <f>'List file(h) '!K42</f>
        <v>12.43</v>
      </c>
      <c r="V14" s="3">
        <f>'List file(h) '!B43</f>
        <v>11.93</v>
      </c>
      <c r="W14" s="3">
        <f>'List file(h) '!C43</f>
        <v>11.44</v>
      </c>
      <c r="X14" s="3">
        <f>'List file(h) '!D43</f>
        <v>10.96</v>
      </c>
      <c r="Y14" s="3">
        <f>'List file(h) '!E43</f>
        <v>10.48</v>
      </c>
      <c r="Z14" s="3">
        <f>'List file(h) '!F43</f>
        <v>10</v>
      </c>
      <c r="AA14">
        <v>1200</v>
      </c>
    </row>
    <row r="15" spans="1:27" x14ac:dyDescent="0.25">
      <c r="A15">
        <v>1300</v>
      </c>
      <c r="B15" s="3">
        <f>'List file(h) '!C44</f>
        <v>20</v>
      </c>
      <c r="C15" s="3">
        <f>'List file(h) '!D44</f>
        <v>19.52</v>
      </c>
      <c r="D15" s="3">
        <f>'List file(h) '!E44</f>
        <v>19.05</v>
      </c>
      <c r="E15" s="3">
        <f>'List file(h) '!F44</f>
        <v>18.559999999999999</v>
      </c>
      <c r="F15" s="3">
        <f>'List file(h) '!G44</f>
        <v>18.079999999999998</v>
      </c>
      <c r="G15" s="3">
        <f>'List file(h) '!H44</f>
        <v>17.579999999999998</v>
      </c>
      <c r="H15" s="3">
        <f>'List file(h) '!I44</f>
        <v>17.07</v>
      </c>
      <c r="I15" s="3">
        <f>'List file(h) '!J44</f>
        <v>16.53</v>
      </c>
      <c r="J15" s="3">
        <f>'List file(h) '!K44</f>
        <v>15.97</v>
      </c>
      <c r="K15" s="3">
        <f>'List file(h) '!L44</f>
        <v>15.35</v>
      </c>
      <c r="L15" s="3">
        <f>'List file(h) '!B45</f>
        <v>15.02</v>
      </c>
      <c r="M15" s="3">
        <f>'List file(h) '!C45</f>
        <v>15.01</v>
      </c>
      <c r="N15" s="3">
        <f>'List file(h) '!D45</f>
        <v>15</v>
      </c>
      <c r="O15" s="3">
        <f>'List file(h) '!E45</f>
        <v>14.99</v>
      </c>
      <c r="P15" s="3">
        <f>'List file(h) '!F45</f>
        <v>14.98</v>
      </c>
      <c r="Q15" s="3">
        <f>'List file(h) '!G45</f>
        <v>14.65</v>
      </c>
      <c r="R15" s="3">
        <f>'List file(h) '!H45</f>
        <v>14.03</v>
      </c>
      <c r="S15" s="3">
        <f>'List file(h) '!I45</f>
        <v>13.47</v>
      </c>
      <c r="T15" s="3">
        <f>'List file(h) '!J45</f>
        <v>12.93</v>
      </c>
      <c r="U15" s="3">
        <f>'List file(h) '!K45</f>
        <v>12.42</v>
      </c>
      <c r="V15" s="3">
        <f>'List file(h) '!B46</f>
        <v>11.92</v>
      </c>
      <c r="W15" s="3">
        <f>'List file(h) '!C46</f>
        <v>11.44</v>
      </c>
      <c r="X15" s="3">
        <f>'List file(h) '!D46</f>
        <v>10.95</v>
      </c>
      <c r="Y15" s="3">
        <f>'List file(h) '!E46</f>
        <v>10.48</v>
      </c>
      <c r="Z15" s="3">
        <f>'List file(h) '!F46</f>
        <v>10</v>
      </c>
      <c r="AA15">
        <v>1300</v>
      </c>
    </row>
    <row r="16" spans="1:27" x14ac:dyDescent="0.25">
      <c r="A16">
        <v>1400</v>
      </c>
      <c r="B16" s="3">
        <f>'List file(h) '!C47</f>
        <v>20</v>
      </c>
      <c r="C16" s="3">
        <f>'List file(h) '!D47</f>
        <v>19.53</v>
      </c>
      <c r="D16" s="3">
        <f>'List file(h) '!E47</f>
        <v>19.05</v>
      </c>
      <c r="E16" s="3">
        <f>'List file(h) '!F47</f>
        <v>18.57</v>
      </c>
      <c r="F16" s="3">
        <f>'List file(h) '!G47</f>
        <v>18.09</v>
      </c>
      <c r="G16" s="3">
        <f>'List file(h) '!H47</f>
        <v>17.600000000000001</v>
      </c>
      <c r="H16" s="3">
        <f>'List file(h) '!I47</f>
        <v>17.100000000000001</v>
      </c>
      <c r="I16" s="3">
        <f>'List file(h) '!J47</f>
        <v>16.579999999999998</v>
      </c>
      <c r="J16" s="3">
        <f>'List file(h) '!K47</f>
        <v>16.03</v>
      </c>
      <c r="K16" s="3">
        <f>'List file(h) '!L47</f>
        <v>15.42</v>
      </c>
      <c r="L16" s="3">
        <f>'List file(h) '!B48</f>
        <v>15.02</v>
      </c>
      <c r="M16" s="3">
        <f>'List file(h) '!C48</f>
        <v>15.01</v>
      </c>
      <c r="N16" s="3">
        <f>'List file(h) '!D48</f>
        <v>15</v>
      </c>
      <c r="O16" s="3">
        <f>'List file(h) '!E48</f>
        <v>14.99</v>
      </c>
      <c r="P16" s="3">
        <f>'List file(h) '!F48</f>
        <v>14.98</v>
      </c>
      <c r="Q16" s="3">
        <f>'List file(h) '!G48</f>
        <v>14.58</v>
      </c>
      <c r="R16" s="3">
        <f>'List file(h) '!H48</f>
        <v>13.97</v>
      </c>
      <c r="S16" s="3">
        <f>'List file(h) '!I48</f>
        <v>13.42</v>
      </c>
      <c r="T16" s="3">
        <f>'List file(h) '!J48</f>
        <v>12.9</v>
      </c>
      <c r="U16" s="3">
        <f>'List file(h) '!K48</f>
        <v>12.4</v>
      </c>
      <c r="V16" s="3">
        <f>'List file(h) '!B49</f>
        <v>11.91</v>
      </c>
      <c r="W16" s="3">
        <f>'List file(h) '!C49</f>
        <v>11.43</v>
      </c>
      <c r="X16" s="3">
        <f>'List file(h) '!D49</f>
        <v>10.95</v>
      </c>
      <c r="Y16" s="3">
        <f>'List file(h) '!E49</f>
        <v>10.47</v>
      </c>
      <c r="Z16" s="3">
        <f>'List file(h) '!F49</f>
        <v>10</v>
      </c>
      <c r="AA16">
        <v>1400</v>
      </c>
    </row>
    <row r="17" spans="1:27" x14ac:dyDescent="0.25">
      <c r="A17">
        <v>1500</v>
      </c>
      <c r="B17" s="3">
        <f>'List file(h) '!C50</f>
        <v>20</v>
      </c>
      <c r="C17" s="3">
        <f>'List file(h) '!D50</f>
        <v>19.53</v>
      </c>
      <c r="D17" s="3">
        <f>'List file(h) '!E50</f>
        <v>19.059999999999999</v>
      </c>
      <c r="E17" s="3">
        <f>'List file(h) '!F50</f>
        <v>18.59</v>
      </c>
      <c r="F17" s="3">
        <f>'List file(h) '!G50</f>
        <v>18.11</v>
      </c>
      <c r="G17" s="3">
        <f>'List file(h) '!H50</f>
        <v>17.63</v>
      </c>
      <c r="H17" s="3">
        <f>'List file(h) '!I50</f>
        <v>17.149999999999999</v>
      </c>
      <c r="I17" s="3">
        <f>'List file(h) '!J50</f>
        <v>16.66</v>
      </c>
      <c r="J17" s="3">
        <f>'List file(h) '!K50</f>
        <v>16.16</v>
      </c>
      <c r="K17" s="3">
        <f>'List file(h) '!L50</f>
        <v>15.68</v>
      </c>
      <c r="L17" s="3">
        <f>'List file(h) '!B51</f>
        <v>15.26</v>
      </c>
      <c r="M17" s="3">
        <f>'List file(h) '!C51</f>
        <v>15.1</v>
      </c>
      <c r="N17" s="3">
        <f>'List file(h) '!D51</f>
        <v>15</v>
      </c>
      <c r="O17" s="3">
        <f>'List file(h) '!E51</f>
        <v>14.9</v>
      </c>
      <c r="P17" s="3">
        <f>'List file(h) '!F51</f>
        <v>14.74</v>
      </c>
      <c r="Q17" s="3">
        <f>'List file(h) '!G51</f>
        <v>14.32</v>
      </c>
      <c r="R17" s="3">
        <f>'List file(h) '!H51</f>
        <v>13.84</v>
      </c>
      <c r="S17" s="3">
        <f>'List file(h) '!I51</f>
        <v>13.34</v>
      </c>
      <c r="T17" s="3">
        <f>'List file(h) '!J51</f>
        <v>12.85</v>
      </c>
      <c r="U17" s="3">
        <f>'List file(h) '!K51</f>
        <v>12.37</v>
      </c>
      <c r="V17" s="3">
        <f>'List file(h) '!B52</f>
        <v>11.89</v>
      </c>
      <c r="W17" s="3">
        <f>'List file(h) '!C52</f>
        <v>11.41</v>
      </c>
      <c r="X17" s="3">
        <f>'List file(h) '!D52</f>
        <v>10.94</v>
      </c>
      <c r="Y17" s="3">
        <f>'List file(h) '!E52</f>
        <v>10.47</v>
      </c>
      <c r="Z17" s="3">
        <f>'List file(h) '!F52</f>
        <v>10</v>
      </c>
      <c r="AA17">
        <v>1500</v>
      </c>
    </row>
    <row r="18" spans="1:27" x14ac:dyDescent="0.25">
      <c r="A18">
        <v>1600</v>
      </c>
      <c r="B18" s="3">
        <f>'List file(h) '!C53</f>
        <v>20</v>
      </c>
      <c r="C18" s="3">
        <f>'List file(h) '!D53</f>
        <v>19.54</v>
      </c>
      <c r="D18" s="3">
        <f>'List file(h) '!E53</f>
        <v>19.07</v>
      </c>
      <c r="E18" s="3">
        <f>'List file(h) '!F53</f>
        <v>18.61</v>
      </c>
      <c r="F18" s="3">
        <f>'List file(h) '!G53</f>
        <v>18.14</v>
      </c>
      <c r="G18" s="3">
        <f>'List file(h) '!H53</f>
        <v>17.670000000000002</v>
      </c>
      <c r="H18" s="3">
        <f>'List file(h) '!I53</f>
        <v>17.21</v>
      </c>
      <c r="I18" s="3">
        <f>'List file(h) '!J53</f>
        <v>16.739999999999998</v>
      </c>
      <c r="J18" s="3">
        <f>'List file(h) '!K53</f>
        <v>16.28</v>
      </c>
      <c r="K18" s="3">
        <f>'List file(h) '!L53</f>
        <v>15.85</v>
      </c>
      <c r="L18" s="3">
        <f>'List file(h) '!B54</f>
        <v>15.49</v>
      </c>
      <c r="M18" s="3">
        <f>'List file(h) '!C54</f>
        <v>15.22</v>
      </c>
      <c r="N18" s="3">
        <f>'List file(h) '!D54</f>
        <v>15</v>
      </c>
      <c r="O18" s="3">
        <f>'List file(h) '!E54</f>
        <v>14.78</v>
      </c>
      <c r="P18" s="3">
        <f>'List file(h) '!F54</f>
        <v>14.51</v>
      </c>
      <c r="Q18" s="3">
        <f>'List file(h) '!G54</f>
        <v>14.15</v>
      </c>
      <c r="R18" s="3">
        <f>'List file(h) '!H54</f>
        <v>13.72</v>
      </c>
      <c r="S18" s="3">
        <f>'List file(h) '!I54</f>
        <v>13.26</v>
      </c>
      <c r="T18" s="3">
        <f>'List file(h) '!J54</f>
        <v>12.79</v>
      </c>
      <c r="U18" s="3">
        <f>'List file(h) '!K54</f>
        <v>12.33</v>
      </c>
      <c r="V18" s="3">
        <f>'List file(h) '!B55</f>
        <v>11.86</v>
      </c>
      <c r="W18" s="3">
        <f>'List file(h) '!C55</f>
        <v>11.39</v>
      </c>
      <c r="X18" s="3">
        <f>'List file(h) '!D55</f>
        <v>10.93</v>
      </c>
      <c r="Y18" s="3">
        <f>'List file(h) '!E55</f>
        <v>10.46</v>
      </c>
      <c r="Z18" s="3">
        <f>'List file(h) '!F55</f>
        <v>10</v>
      </c>
      <c r="AA18">
        <v>1600</v>
      </c>
    </row>
    <row r="19" spans="1:27" x14ac:dyDescent="0.25">
      <c r="A19">
        <v>1700</v>
      </c>
      <c r="B19" s="3">
        <f>'List file(h) '!C56</f>
        <v>20</v>
      </c>
      <c r="C19" s="3">
        <f>'List file(h) '!D56</f>
        <v>19.54</v>
      </c>
      <c r="D19" s="3">
        <f>'List file(h) '!E56</f>
        <v>19.079999999999998</v>
      </c>
      <c r="E19" s="3">
        <f>'List file(h) '!F56</f>
        <v>18.63</v>
      </c>
      <c r="F19" s="3">
        <f>'List file(h) '!G56</f>
        <v>18.170000000000002</v>
      </c>
      <c r="G19" s="3">
        <f>'List file(h) '!H56</f>
        <v>17.71</v>
      </c>
      <c r="H19" s="3">
        <f>'List file(h) '!I56</f>
        <v>17.260000000000002</v>
      </c>
      <c r="I19" s="3">
        <f>'List file(h) '!J56</f>
        <v>16.809999999999999</v>
      </c>
      <c r="J19" s="3">
        <f>'List file(h) '!K56</f>
        <v>16.38</v>
      </c>
      <c r="K19" s="3">
        <f>'List file(h) '!L56</f>
        <v>15.97</v>
      </c>
      <c r="L19" s="3">
        <f>'List file(h) '!B57</f>
        <v>15.61</v>
      </c>
      <c r="M19" s="3">
        <f>'List file(h) '!C57</f>
        <v>15.29</v>
      </c>
      <c r="N19" s="3">
        <f>'List file(h) '!D57</f>
        <v>15</v>
      </c>
      <c r="O19" s="3">
        <f>'List file(h) '!E57</f>
        <v>14.71</v>
      </c>
      <c r="P19" s="3">
        <f>'List file(h) '!F57</f>
        <v>14.39</v>
      </c>
      <c r="Q19" s="3">
        <f>'List file(h) '!G57</f>
        <v>14.03</v>
      </c>
      <c r="R19" s="3">
        <f>'List file(h) '!H57</f>
        <v>13.62</v>
      </c>
      <c r="S19" s="3">
        <f>'List file(h) '!I57</f>
        <v>13.19</v>
      </c>
      <c r="T19" s="3">
        <f>'List file(h) '!J57</f>
        <v>12.74</v>
      </c>
      <c r="U19" s="3">
        <f>'List file(h) '!K57</f>
        <v>12.29</v>
      </c>
      <c r="V19" s="3">
        <f>'List file(h) '!B58</f>
        <v>11.83</v>
      </c>
      <c r="W19" s="3">
        <f>'List file(h) '!C58</f>
        <v>11.37</v>
      </c>
      <c r="X19" s="3">
        <f>'List file(h) '!D58</f>
        <v>10.92</v>
      </c>
      <c r="Y19" s="3">
        <f>'List file(h) '!E58</f>
        <v>10.46</v>
      </c>
      <c r="Z19" s="3">
        <f>'List file(h) '!F58</f>
        <v>10</v>
      </c>
      <c r="AA19">
        <v>1700</v>
      </c>
    </row>
    <row r="20" spans="1:27" x14ac:dyDescent="0.25">
      <c r="A20">
        <v>1800</v>
      </c>
      <c r="B20" s="3">
        <f>'List file(h) '!C59</f>
        <v>20</v>
      </c>
      <c r="C20" s="3">
        <f>'List file(h) '!D59</f>
        <v>19.55</v>
      </c>
      <c r="D20" s="3">
        <f>'List file(h) '!E59</f>
        <v>19.09</v>
      </c>
      <c r="E20" s="3">
        <f>'List file(h) '!F59</f>
        <v>18.64</v>
      </c>
      <c r="F20" s="3">
        <f>'List file(h) '!G59</f>
        <v>18.190000000000001</v>
      </c>
      <c r="G20" s="3">
        <f>'List file(h) '!H59</f>
        <v>17.75</v>
      </c>
      <c r="H20" s="3">
        <f>'List file(h) '!I59</f>
        <v>17.309999999999999</v>
      </c>
      <c r="I20" s="3">
        <f>'List file(h) '!J59</f>
        <v>16.87</v>
      </c>
      <c r="J20" s="3">
        <f>'List file(h) '!K59</f>
        <v>16.45</v>
      </c>
      <c r="K20" s="3">
        <f>'List file(h) '!L59</f>
        <v>16.05</v>
      </c>
      <c r="L20" s="3">
        <f>'List file(h) '!B60</f>
        <v>15.68</v>
      </c>
      <c r="M20" s="3">
        <f>'List file(h) '!C60</f>
        <v>15.33</v>
      </c>
      <c r="N20" s="3">
        <f>'List file(h) '!D60</f>
        <v>15</v>
      </c>
      <c r="O20" s="3">
        <f>'List file(h) '!E60</f>
        <v>14.67</v>
      </c>
      <c r="P20" s="3">
        <f>'List file(h) '!F60</f>
        <v>14.32</v>
      </c>
      <c r="Q20" s="3">
        <f>'List file(h) '!G60</f>
        <v>13.95</v>
      </c>
      <c r="R20" s="3">
        <f>'List file(h) '!H60</f>
        <v>13.55</v>
      </c>
      <c r="S20" s="3">
        <f>'List file(h) '!I60</f>
        <v>13.13</v>
      </c>
      <c r="T20" s="3">
        <f>'List file(h) '!J60</f>
        <v>12.69</v>
      </c>
      <c r="U20" s="3">
        <f>'List file(h) '!K60</f>
        <v>12.25</v>
      </c>
      <c r="V20" s="3">
        <f>'List file(h) '!B61</f>
        <v>11.81</v>
      </c>
      <c r="W20" s="3">
        <f>'List file(h) '!C61</f>
        <v>11.36</v>
      </c>
      <c r="X20" s="3">
        <f>'List file(h) '!D61</f>
        <v>10.91</v>
      </c>
      <c r="Y20" s="3">
        <f>'List file(h) '!E61</f>
        <v>10.45</v>
      </c>
      <c r="Z20" s="3">
        <f>'List file(h) '!F61</f>
        <v>10</v>
      </c>
      <c r="AA20">
        <v>1800</v>
      </c>
    </row>
    <row r="21" spans="1:27" x14ac:dyDescent="0.25">
      <c r="A21">
        <v>1900</v>
      </c>
      <c r="B21" s="3">
        <f>'List file(h) '!C62</f>
        <v>20</v>
      </c>
      <c r="C21" s="3">
        <f>'List file(h) '!D62</f>
        <v>19.55</v>
      </c>
      <c r="D21" s="3">
        <f>'List file(h) '!E62</f>
        <v>19.11</v>
      </c>
      <c r="E21" s="3">
        <f>'List file(h) '!F62</f>
        <v>18.66</v>
      </c>
      <c r="F21" s="3">
        <f>'List file(h) '!G62</f>
        <v>18.22</v>
      </c>
      <c r="G21" s="3">
        <f>'List file(h) '!H62</f>
        <v>17.78</v>
      </c>
      <c r="H21" s="3">
        <f>'List file(h) '!I62</f>
        <v>17.34</v>
      </c>
      <c r="I21" s="3">
        <f>'List file(h) '!J62</f>
        <v>16.920000000000002</v>
      </c>
      <c r="J21" s="3">
        <f>'List file(h) '!K62</f>
        <v>16.5</v>
      </c>
      <c r="K21" s="3">
        <f>'List file(h) '!L62</f>
        <v>16.11</v>
      </c>
      <c r="L21" s="3">
        <f>'List file(h) '!B63</f>
        <v>15.72</v>
      </c>
      <c r="M21" s="3">
        <f>'List file(h) '!C63</f>
        <v>15.36</v>
      </c>
      <c r="N21" s="3">
        <f>'List file(h) '!D63</f>
        <v>15</v>
      </c>
      <c r="O21" s="3">
        <f>'List file(h) '!E63</f>
        <v>14.64</v>
      </c>
      <c r="P21" s="3">
        <f>'List file(h) '!F63</f>
        <v>14.28</v>
      </c>
      <c r="Q21" s="3">
        <f>'List file(h) '!G63</f>
        <v>13.89</v>
      </c>
      <c r="R21" s="3">
        <f>'List file(h) '!H63</f>
        <v>13.5</v>
      </c>
      <c r="S21" s="3">
        <f>'List file(h) '!I63</f>
        <v>13.08</v>
      </c>
      <c r="T21" s="3">
        <f>'List file(h) '!J63</f>
        <v>12.66</v>
      </c>
      <c r="U21" s="3">
        <f>'List file(h) '!K63</f>
        <v>12.22</v>
      </c>
      <c r="V21" s="3">
        <f>'List file(h) '!B64</f>
        <v>11.78</v>
      </c>
      <c r="W21" s="3">
        <f>'List file(h) '!C64</f>
        <v>11.34</v>
      </c>
      <c r="X21" s="3">
        <f>'List file(h) '!D64</f>
        <v>10.89</v>
      </c>
      <c r="Y21" s="3">
        <f>'List file(h) '!E64</f>
        <v>10.45</v>
      </c>
      <c r="Z21" s="3">
        <f>'List file(h) '!F64</f>
        <v>10</v>
      </c>
      <c r="AA21">
        <v>1900</v>
      </c>
    </row>
    <row r="22" spans="1:27" x14ac:dyDescent="0.25">
      <c r="A22">
        <v>2000</v>
      </c>
      <c r="B22" s="3">
        <f>'List file(h) '!C65</f>
        <v>20</v>
      </c>
      <c r="C22" s="3">
        <f>'List file(h) '!D65</f>
        <v>19.559999999999999</v>
      </c>
      <c r="D22" s="3">
        <f>'List file(h) '!E65</f>
        <v>19.11</v>
      </c>
      <c r="E22" s="3">
        <f>'List file(h) '!F65</f>
        <v>18.670000000000002</v>
      </c>
      <c r="F22" s="3">
        <f>'List file(h) '!G65</f>
        <v>18.239999999999998</v>
      </c>
      <c r="G22" s="3">
        <f>'List file(h) '!H65</f>
        <v>17.8</v>
      </c>
      <c r="H22" s="3">
        <f>'List file(h) '!I65</f>
        <v>17.37</v>
      </c>
      <c r="I22" s="3">
        <f>'List file(h) '!J65</f>
        <v>16.95</v>
      </c>
      <c r="J22" s="3">
        <f>'List file(h) '!K65</f>
        <v>16.54</v>
      </c>
      <c r="K22" s="3">
        <f>'List file(h) '!L65</f>
        <v>16.14</v>
      </c>
      <c r="L22" s="3">
        <f>'List file(h) '!B66</f>
        <v>15.75</v>
      </c>
      <c r="M22" s="3">
        <f>'List file(h) '!C66</f>
        <v>15.37</v>
      </c>
      <c r="N22" s="3">
        <f>'List file(h) '!D66</f>
        <v>15</v>
      </c>
      <c r="O22" s="3">
        <f>'List file(h) '!E66</f>
        <v>14.63</v>
      </c>
      <c r="P22" s="3">
        <f>'List file(h) '!F66</f>
        <v>14.25</v>
      </c>
      <c r="Q22" s="3">
        <f>'List file(h) '!G66</f>
        <v>13.86</v>
      </c>
      <c r="R22" s="3">
        <f>'List file(h) '!H66</f>
        <v>13.46</v>
      </c>
      <c r="S22" s="3">
        <f>'List file(h) '!I66</f>
        <v>13.05</v>
      </c>
      <c r="T22" s="3">
        <f>'List file(h) '!J66</f>
        <v>12.63</v>
      </c>
      <c r="U22" s="3">
        <f>'List file(h) '!K66</f>
        <v>12.2</v>
      </c>
      <c r="V22" s="3">
        <f>'List file(h) '!B67</f>
        <v>11.76</v>
      </c>
      <c r="W22" s="3">
        <f>'List file(h) '!C67</f>
        <v>11.33</v>
      </c>
      <c r="X22" s="3">
        <f>'List file(h) '!D67</f>
        <v>10.89</v>
      </c>
      <c r="Y22" s="3">
        <f>'List file(h) '!E67</f>
        <v>10.44</v>
      </c>
      <c r="Z22" s="3">
        <f>'List file(h) '!F67</f>
        <v>10</v>
      </c>
      <c r="AA22">
        <v>2000</v>
      </c>
    </row>
    <row r="23" spans="1:27" x14ac:dyDescent="0.25">
      <c r="A23">
        <v>2100</v>
      </c>
      <c r="B23" s="3">
        <f>'List file(h) '!C68</f>
        <v>20</v>
      </c>
      <c r="C23" s="3">
        <f>'List file(h) '!D68</f>
        <v>19.559999999999999</v>
      </c>
      <c r="D23" s="3">
        <f>'List file(h) '!E68</f>
        <v>19.12</v>
      </c>
      <c r="E23" s="3">
        <f>'List file(h) '!F68</f>
        <v>18.68</v>
      </c>
      <c r="F23" s="3">
        <f>'List file(h) '!G68</f>
        <v>18.25</v>
      </c>
      <c r="G23" s="3">
        <f>'List file(h) '!H68</f>
        <v>17.82</v>
      </c>
      <c r="H23" s="3">
        <f>'List file(h) '!I68</f>
        <v>17.399999999999999</v>
      </c>
      <c r="I23" s="3">
        <f>'List file(h) '!J68</f>
        <v>16.98</v>
      </c>
      <c r="J23" s="3">
        <f>'List file(h) '!K68</f>
        <v>16.57</v>
      </c>
      <c r="K23" s="3">
        <f>'List file(h) '!L68</f>
        <v>16.16</v>
      </c>
      <c r="L23" s="3">
        <f>'List file(h) '!B69</f>
        <v>15.77</v>
      </c>
      <c r="M23" s="3">
        <f>'List file(h) '!C69</f>
        <v>15.38</v>
      </c>
      <c r="N23" s="3">
        <f>'List file(h) '!D69</f>
        <v>15</v>
      </c>
      <c r="O23" s="3">
        <f>'List file(h) '!E69</f>
        <v>14.62</v>
      </c>
      <c r="P23" s="3">
        <f>'List file(h) '!F69</f>
        <v>14.23</v>
      </c>
      <c r="Q23" s="3">
        <f>'List file(h) '!G69</f>
        <v>13.84</v>
      </c>
      <c r="R23" s="3">
        <f>'List file(h) '!H69</f>
        <v>13.43</v>
      </c>
      <c r="S23" s="3">
        <f>'List file(h) '!I69</f>
        <v>13.02</v>
      </c>
      <c r="T23" s="3">
        <f>'List file(h) '!J69</f>
        <v>12.6</v>
      </c>
      <c r="U23" s="3">
        <f>'List file(h) '!K69</f>
        <v>12.18</v>
      </c>
      <c r="V23" s="3">
        <f>'List file(h) '!B70</f>
        <v>11.75</v>
      </c>
      <c r="W23" s="3">
        <f>'List file(h) '!C70</f>
        <v>11.32</v>
      </c>
      <c r="X23" s="3">
        <f>'List file(h) '!D70</f>
        <v>10.88</v>
      </c>
      <c r="Y23" s="3">
        <f>'List file(h) '!E70</f>
        <v>10.44</v>
      </c>
      <c r="Z23" s="3">
        <f>'List file(h) '!F70</f>
        <v>10</v>
      </c>
      <c r="AA23">
        <v>2100</v>
      </c>
    </row>
    <row r="24" spans="1:27" x14ac:dyDescent="0.25">
      <c r="A24">
        <v>2200</v>
      </c>
      <c r="B24" s="3">
        <f>'List file(h) '!C71</f>
        <v>20</v>
      </c>
      <c r="C24" s="3">
        <f>'List file(h) '!D71</f>
        <v>19.559999999999999</v>
      </c>
      <c r="D24" s="3">
        <f>'List file(h) '!E71</f>
        <v>19.13</v>
      </c>
      <c r="E24" s="3">
        <f>'List file(h) '!F71</f>
        <v>18.690000000000001</v>
      </c>
      <c r="F24" s="3">
        <f>'List file(h) '!G71</f>
        <v>18.260000000000002</v>
      </c>
      <c r="G24" s="3">
        <f>'List file(h) '!H71</f>
        <v>17.829999999999998</v>
      </c>
      <c r="H24" s="3">
        <f>'List file(h) '!I71</f>
        <v>17.41</v>
      </c>
      <c r="I24" s="3">
        <f>'List file(h) '!J71</f>
        <v>16.989999999999998</v>
      </c>
      <c r="J24" s="3">
        <f>'List file(h) '!K71</f>
        <v>16.579999999999998</v>
      </c>
      <c r="K24" s="3">
        <f>'List file(h) '!L71</f>
        <v>16.18</v>
      </c>
      <c r="L24" s="3">
        <f>'List file(h) '!B72</f>
        <v>15.78</v>
      </c>
      <c r="M24" s="3">
        <f>'List file(h) '!C72</f>
        <v>15.39</v>
      </c>
      <c r="N24" s="3">
        <f>'List file(h) '!D72</f>
        <v>15</v>
      </c>
      <c r="O24" s="3">
        <f>'List file(h) '!E72</f>
        <v>14.61</v>
      </c>
      <c r="P24" s="3">
        <f>'List file(h) '!F72</f>
        <v>14.22</v>
      </c>
      <c r="Q24" s="3">
        <f>'List file(h) '!G72</f>
        <v>13.82</v>
      </c>
      <c r="R24" s="3">
        <f>'List file(h) '!H72</f>
        <v>13.42</v>
      </c>
      <c r="S24" s="3">
        <f>'List file(h) '!I72</f>
        <v>13.01</v>
      </c>
      <c r="T24" s="3">
        <f>'List file(h) '!J72</f>
        <v>12.59</v>
      </c>
      <c r="U24" s="3">
        <f>'List file(h) '!K72</f>
        <v>12.17</v>
      </c>
      <c r="V24" s="3">
        <f>'List file(h) '!B73</f>
        <v>11.74</v>
      </c>
      <c r="W24" s="3">
        <f>'List file(h) '!C73</f>
        <v>11.31</v>
      </c>
      <c r="X24" s="3">
        <f>'List file(h) '!D73</f>
        <v>10.87</v>
      </c>
      <c r="Y24" s="3">
        <f>'List file(h) '!E73</f>
        <v>10.44</v>
      </c>
      <c r="Z24" s="3">
        <f>'List file(h) '!F73</f>
        <v>10</v>
      </c>
      <c r="AA24">
        <v>2200</v>
      </c>
    </row>
    <row r="25" spans="1:27" x14ac:dyDescent="0.25">
      <c r="A25">
        <v>2300</v>
      </c>
      <c r="B25" s="3">
        <f>'List file(h) '!C74</f>
        <v>20</v>
      </c>
      <c r="C25" s="3">
        <f>'List file(h) '!D74</f>
        <v>19.559999999999999</v>
      </c>
      <c r="D25" s="3">
        <f>'List file(h) '!E74</f>
        <v>19.13</v>
      </c>
      <c r="E25" s="3">
        <f>'List file(h) '!F74</f>
        <v>18.7</v>
      </c>
      <c r="F25" s="3">
        <f>'List file(h) '!G74</f>
        <v>18.27</v>
      </c>
      <c r="G25" s="3">
        <f>'List file(h) '!H74</f>
        <v>17.84</v>
      </c>
      <c r="H25" s="3">
        <f>'List file(h) '!I74</f>
        <v>17.420000000000002</v>
      </c>
      <c r="I25" s="3">
        <f>'List file(h) '!J74</f>
        <v>17.010000000000002</v>
      </c>
      <c r="J25" s="3">
        <f>'List file(h) '!K74</f>
        <v>16.59</v>
      </c>
      <c r="K25" s="3">
        <f>'List file(h) '!L74</f>
        <v>16.190000000000001</v>
      </c>
      <c r="L25" s="3">
        <f>'List file(h) '!B75</f>
        <v>15.79</v>
      </c>
      <c r="M25" s="3">
        <f>'List file(h) '!C75</f>
        <v>15.39</v>
      </c>
      <c r="N25" s="3">
        <f>'List file(h) '!D75</f>
        <v>15</v>
      </c>
      <c r="O25" s="3">
        <f>'List file(h) '!E75</f>
        <v>14.61</v>
      </c>
      <c r="P25" s="3">
        <f>'List file(h) '!F75</f>
        <v>14.21</v>
      </c>
      <c r="Q25" s="3">
        <f>'List file(h) '!G75</f>
        <v>13.81</v>
      </c>
      <c r="R25" s="3">
        <f>'List file(h) '!H75</f>
        <v>13.41</v>
      </c>
      <c r="S25" s="3">
        <f>'List file(h) '!I75</f>
        <v>12.99</v>
      </c>
      <c r="T25" s="3">
        <f>'List file(h) '!J75</f>
        <v>12.58</v>
      </c>
      <c r="U25" s="3">
        <f>'List file(h) '!K75</f>
        <v>12.16</v>
      </c>
      <c r="V25" s="3">
        <f>'List file(h) '!B76</f>
        <v>11.73</v>
      </c>
      <c r="W25" s="3">
        <f>'List file(h) '!C76</f>
        <v>11.3</v>
      </c>
      <c r="X25" s="3">
        <f>'List file(h) '!D76</f>
        <v>10.87</v>
      </c>
      <c r="Y25" s="3">
        <f>'List file(h) '!E76</f>
        <v>10.44</v>
      </c>
      <c r="Z25" s="3">
        <f>'List file(h) '!F76</f>
        <v>10</v>
      </c>
      <c r="AA25">
        <v>2300</v>
      </c>
    </row>
    <row r="26" spans="1:27" x14ac:dyDescent="0.25">
      <c r="A26">
        <v>2400</v>
      </c>
      <c r="B26" s="3">
        <f>'List file(h) '!C77</f>
        <v>20</v>
      </c>
      <c r="C26" s="3">
        <f>'List file(h) '!D77</f>
        <v>19.57</v>
      </c>
      <c r="D26" s="3">
        <f>'List file(h) '!E77</f>
        <v>19.13</v>
      </c>
      <c r="E26" s="3">
        <f>'List file(h) '!F77</f>
        <v>18.7</v>
      </c>
      <c r="F26" s="3">
        <f>'List file(h) '!G77</f>
        <v>18.27</v>
      </c>
      <c r="G26" s="3">
        <f>'List file(h) '!H77</f>
        <v>17.850000000000001</v>
      </c>
      <c r="H26" s="3">
        <f>'List file(h) '!I77</f>
        <v>17.43</v>
      </c>
      <c r="I26" s="3">
        <f>'List file(h) '!J77</f>
        <v>17.010000000000002</v>
      </c>
      <c r="J26" s="3">
        <f>'List file(h) '!K77</f>
        <v>16.600000000000001</v>
      </c>
      <c r="K26" s="3">
        <f>'List file(h) '!L77</f>
        <v>16.190000000000001</v>
      </c>
      <c r="L26" s="3">
        <f>'List file(h) '!B78</f>
        <v>15.79</v>
      </c>
      <c r="M26" s="3">
        <f>'List file(h) '!C78</f>
        <v>15.4</v>
      </c>
      <c r="N26" s="3">
        <f>'List file(h) '!D78</f>
        <v>15</v>
      </c>
      <c r="O26" s="3">
        <f>'List file(h) '!E78</f>
        <v>14.6</v>
      </c>
      <c r="P26" s="3">
        <f>'List file(h) '!F78</f>
        <v>14.21</v>
      </c>
      <c r="Q26" s="3">
        <f>'List file(h) '!G78</f>
        <v>13.81</v>
      </c>
      <c r="R26" s="3">
        <f>'List file(h) '!H78</f>
        <v>13.4</v>
      </c>
      <c r="S26" s="3">
        <f>'List file(h) '!I78</f>
        <v>12.99</v>
      </c>
      <c r="T26" s="3">
        <f>'List file(h) '!J78</f>
        <v>12.57</v>
      </c>
      <c r="U26" s="3">
        <f>'List file(h) '!K78</f>
        <v>12.15</v>
      </c>
      <c r="V26" s="3">
        <f>'List file(h) '!B79</f>
        <v>11.73</v>
      </c>
      <c r="W26" s="3">
        <f>'List file(h) '!C79</f>
        <v>11.3</v>
      </c>
      <c r="X26" s="3">
        <f>'List file(h) '!D79</f>
        <v>10.87</v>
      </c>
      <c r="Y26" s="3">
        <f>'List file(h) '!E79</f>
        <v>10.43</v>
      </c>
      <c r="Z26" s="3">
        <f>'List file(h) '!F79</f>
        <v>10</v>
      </c>
      <c r="AA26">
        <v>2400</v>
      </c>
    </row>
    <row r="27" spans="1:2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FD61-DC1D-44FA-8A65-434966386270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</row>
    <row r="2" spans="1:2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4">
        <v>100</v>
      </c>
      <c r="L11" s="4">
        <v>100</v>
      </c>
      <c r="M11" s="4">
        <v>100</v>
      </c>
      <c r="N11" s="4">
        <v>100</v>
      </c>
      <c r="O11" s="4">
        <v>100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4">
        <v>100</v>
      </c>
      <c r="L12" s="4">
        <v>100</v>
      </c>
      <c r="M12" s="4">
        <v>100</v>
      </c>
      <c r="N12" s="4">
        <v>100</v>
      </c>
      <c r="O12" s="4">
        <v>100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v>100</v>
      </c>
      <c r="L14" s="4">
        <v>100</v>
      </c>
      <c r="M14" s="4">
        <v>100</v>
      </c>
      <c r="N14" s="4">
        <v>100</v>
      </c>
      <c r="O14" s="4">
        <v>100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4">
        <v>100</v>
      </c>
      <c r="L15" s="4">
        <v>100</v>
      </c>
      <c r="M15" s="4">
        <v>100</v>
      </c>
      <c r="N15" s="4">
        <v>100</v>
      </c>
      <c r="O15" s="4">
        <v>100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4931-2FD2-4C9F-AA93-20AE003A67F8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s="1">
        <f>2/((1/'K values'!A1)+(1/'K values'!A1))</f>
        <v>1</v>
      </c>
      <c r="B1" s="1">
        <f>2/((1/'K values'!B1)+(1/'K values'!B1))</f>
        <v>1</v>
      </c>
      <c r="C1" s="1">
        <f>2/((1/'K values'!C1)+(1/'K values'!C1))</f>
        <v>1</v>
      </c>
      <c r="D1" s="1">
        <f>2/((1/'K values'!D1)+(1/'K values'!D1))</f>
        <v>1</v>
      </c>
      <c r="E1" s="1">
        <f>2/((1/'K values'!E1)+(1/'K values'!E1))</f>
        <v>1</v>
      </c>
      <c r="F1" s="1">
        <f>2/((1/'K values'!F1)+(1/'K values'!F1))</f>
        <v>1</v>
      </c>
      <c r="G1" s="1">
        <f>2/((1/'K values'!G1)+(1/'K values'!G1))</f>
        <v>1</v>
      </c>
      <c r="H1" s="1">
        <f>2/((1/'K values'!H1)+(1/'K values'!H1))</f>
        <v>1</v>
      </c>
      <c r="I1" s="1">
        <f>2/((1/'K values'!I1)+(1/'K values'!I1))</f>
        <v>1</v>
      </c>
      <c r="J1" s="1">
        <f>2/((1/'K values'!J1)+(1/'K values'!J1))</f>
        <v>1</v>
      </c>
      <c r="K1" s="1">
        <f>2/((1/'K values'!K1)+(1/'K values'!K1))</f>
        <v>1</v>
      </c>
      <c r="L1" s="1">
        <f>2/((1/'K values'!L1)+(1/'K values'!L1))</f>
        <v>1</v>
      </c>
      <c r="M1" s="1">
        <f>2/((1/'K values'!M1)+(1/'K values'!M1))</f>
        <v>1</v>
      </c>
      <c r="N1" s="1">
        <f>2/((1/'K values'!N1)+(1/'K values'!N1))</f>
        <v>1</v>
      </c>
      <c r="O1" s="1">
        <f>2/((1/'K values'!O1)+(1/'K values'!O1))</f>
        <v>1</v>
      </c>
      <c r="P1" s="1">
        <f>2/((1/'K values'!P1)+(1/'K values'!P1))</f>
        <v>1</v>
      </c>
      <c r="Q1" s="1">
        <f>2/((1/'K values'!Q1)+(1/'K values'!Q1))</f>
        <v>1</v>
      </c>
      <c r="R1" s="1">
        <f>2/((1/'K values'!R1)+(1/'K values'!R1))</f>
        <v>1</v>
      </c>
      <c r="S1" s="1">
        <f>2/((1/'K values'!S1)+(1/'K values'!S1))</f>
        <v>1</v>
      </c>
      <c r="T1" s="1">
        <f>2/((1/'K values'!T1)+(1/'K values'!T1))</f>
        <v>1</v>
      </c>
      <c r="U1" s="1">
        <f>2/((1/'K values'!U1)+(1/'K values'!U1))</f>
        <v>1</v>
      </c>
      <c r="V1" s="1">
        <f>2/((1/'K values'!V1)+(1/'K values'!V1))</f>
        <v>1</v>
      </c>
      <c r="W1" s="1">
        <f>2/((1/'K values'!W1)+(1/'K values'!W1))</f>
        <v>1</v>
      </c>
      <c r="X1" s="1">
        <f>2/((1/'K values'!X1)+(1/'K values'!X1))</f>
        <v>1</v>
      </c>
      <c r="Y1" s="1">
        <f>2/((1/'K values'!Y1)+(1/'K values'!Y1))</f>
        <v>1</v>
      </c>
    </row>
    <row r="2" spans="1:25" x14ac:dyDescent="0.25">
      <c r="A2" s="1">
        <f>2/((1/'K values'!A2)+(1/'K values'!A2))</f>
        <v>1</v>
      </c>
      <c r="B2" s="1">
        <f>2/((1/'K values'!B2)+(1/'K values'!B2))</f>
        <v>1</v>
      </c>
      <c r="C2" s="1">
        <f>2/((1/'K values'!C2)+(1/'K values'!C2))</f>
        <v>1</v>
      </c>
      <c r="D2" s="1">
        <f>2/((1/'K values'!D2)+(1/'K values'!D2))</f>
        <v>1</v>
      </c>
      <c r="E2" s="1">
        <f>2/((1/'K values'!E2)+(1/'K values'!E2))</f>
        <v>1</v>
      </c>
      <c r="F2" s="1">
        <f>2/((1/'K values'!F2)+(1/'K values'!F2))</f>
        <v>1</v>
      </c>
      <c r="G2" s="1">
        <f>2/((1/'K values'!G2)+(1/'K values'!G2))</f>
        <v>1</v>
      </c>
      <c r="H2" s="1">
        <f>2/((1/'K values'!H2)+(1/'K values'!H2))</f>
        <v>1</v>
      </c>
      <c r="I2" s="1">
        <f>2/((1/'K values'!I2)+(1/'K values'!I2))</f>
        <v>1</v>
      </c>
      <c r="J2" s="1">
        <f>2/((1/'K values'!J2)+(1/'K values'!J2))</f>
        <v>1</v>
      </c>
      <c r="K2" s="1">
        <f>2/((1/'K values'!K2)+(1/'K values'!K2))</f>
        <v>1</v>
      </c>
      <c r="L2" s="1">
        <f>2/((1/'K values'!L2)+(1/'K values'!L2))</f>
        <v>1</v>
      </c>
      <c r="M2" s="1">
        <f>2/((1/'K values'!M2)+(1/'K values'!M2))</f>
        <v>1</v>
      </c>
      <c r="N2" s="1">
        <f>2/((1/'K values'!N2)+(1/'K values'!N2))</f>
        <v>1</v>
      </c>
      <c r="O2" s="1">
        <f>2/((1/'K values'!O2)+(1/'K values'!O2))</f>
        <v>1</v>
      </c>
      <c r="P2" s="1">
        <f>2/((1/'K values'!P2)+(1/'K values'!P2))</f>
        <v>1</v>
      </c>
      <c r="Q2" s="1">
        <f>2/((1/'K values'!Q2)+(1/'K values'!Q2))</f>
        <v>1</v>
      </c>
      <c r="R2" s="1">
        <f>2/((1/'K values'!R2)+(1/'K values'!R2))</f>
        <v>1</v>
      </c>
      <c r="S2" s="1">
        <f>2/((1/'K values'!S2)+(1/'K values'!S2))</f>
        <v>1</v>
      </c>
      <c r="T2" s="1">
        <f>2/((1/'K values'!T2)+(1/'K values'!T2))</f>
        <v>1</v>
      </c>
      <c r="U2" s="1">
        <f>2/((1/'K values'!U2)+(1/'K values'!U2))</f>
        <v>1</v>
      </c>
      <c r="V2" s="1">
        <f>2/((1/'K values'!V2)+(1/'K values'!V2))</f>
        <v>1</v>
      </c>
      <c r="W2" s="1">
        <f>2/((1/'K values'!W2)+(1/'K values'!W2))</f>
        <v>1</v>
      </c>
      <c r="X2" s="1">
        <f>2/((1/'K values'!X2)+(1/'K values'!X2))</f>
        <v>1</v>
      </c>
      <c r="Y2" s="1">
        <f>2/((1/'K values'!Y2)+(1/'K values'!Y2))</f>
        <v>1</v>
      </c>
    </row>
    <row r="3" spans="1:25" x14ac:dyDescent="0.25">
      <c r="A3" s="1">
        <f>2/((1/'K values'!A3)+(1/'K values'!A3))</f>
        <v>1</v>
      </c>
      <c r="B3" s="1">
        <f>2/((1/'K values'!B3)+(1/'K values'!B3))</f>
        <v>1</v>
      </c>
      <c r="C3" s="1">
        <f>2/((1/'K values'!C3)+(1/'K values'!C3))</f>
        <v>1</v>
      </c>
      <c r="D3" s="1">
        <f>2/((1/'K values'!D3)+(1/'K values'!D3))</f>
        <v>1</v>
      </c>
      <c r="E3" s="1">
        <f>2/((1/'K values'!E3)+(1/'K values'!E3))</f>
        <v>1</v>
      </c>
      <c r="F3" s="1">
        <f>2/((1/'K values'!F3)+(1/'K values'!F3))</f>
        <v>1</v>
      </c>
      <c r="G3" s="1">
        <f>2/((1/'K values'!G3)+(1/'K values'!G3))</f>
        <v>1</v>
      </c>
      <c r="H3" s="1">
        <f>2/((1/'K values'!H3)+(1/'K values'!H3))</f>
        <v>1</v>
      </c>
      <c r="I3" s="1">
        <f>2/((1/'K values'!I3)+(1/'K values'!I3))</f>
        <v>1</v>
      </c>
      <c r="J3" s="1">
        <f>2/((1/'K values'!J3)+(1/'K values'!J3))</f>
        <v>1</v>
      </c>
      <c r="K3" s="1">
        <f>2/((1/'K values'!K3)+(1/'K values'!K3))</f>
        <v>1</v>
      </c>
      <c r="L3" s="1">
        <f>2/((1/'K values'!L3)+(1/'K values'!L3))</f>
        <v>1</v>
      </c>
      <c r="M3" s="1">
        <f>2/((1/'K values'!M3)+(1/'K values'!M3))</f>
        <v>1</v>
      </c>
      <c r="N3" s="1">
        <f>2/((1/'K values'!N3)+(1/'K values'!N3))</f>
        <v>1</v>
      </c>
      <c r="O3" s="1">
        <f>2/((1/'K values'!O3)+(1/'K values'!O3))</f>
        <v>1</v>
      </c>
      <c r="P3" s="1">
        <f>2/((1/'K values'!P3)+(1/'K values'!P3))</f>
        <v>1</v>
      </c>
      <c r="Q3" s="1">
        <f>2/((1/'K values'!Q3)+(1/'K values'!Q3))</f>
        <v>1</v>
      </c>
      <c r="R3" s="1">
        <f>2/((1/'K values'!R3)+(1/'K values'!R3))</f>
        <v>1</v>
      </c>
      <c r="S3" s="1">
        <f>2/((1/'K values'!S3)+(1/'K values'!S3))</f>
        <v>1</v>
      </c>
      <c r="T3" s="1">
        <f>2/((1/'K values'!T3)+(1/'K values'!T3))</f>
        <v>1</v>
      </c>
      <c r="U3" s="1">
        <f>2/((1/'K values'!U3)+(1/'K values'!U3))</f>
        <v>1</v>
      </c>
      <c r="V3" s="1">
        <f>2/((1/'K values'!V3)+(1/'K values'!V3))</f>
        <v>1</v>
      </c>
      <c r="W3" s="1">
        <f>2/((1/'K values'!W3)+(1/'K values'!W3))</f>
        <v>1</v>
      </c>
      <c r="X3" s="1">
        <f>2/((1/'K values'!X3)+(1/'K values'!X3))</f>
        <v>1</v>
      </c>
      <c r="Y3" s="1">
        <f>2/((1/'K values'!Y3)+(1/'K values'!Y3))</f>
        <v>1</v>
      </c>
    </row>
    <row r="4" spans="1:25" x14ac:dyDescent="0.25">
      <c r="A4" s="1">
        <f>2/((1/'K values'!A4)+(1/'K values'!A4))</f>
        <v>1</v>
      </c>
      <c r="B4" s="1">
        <f>2/((1/'K values'!B4)+(1/'K values'!B4))</f>
        <v>1</v>
      </c>
      <c r="C4" s="1">
        <f>2/((1/'K values'!C4)+(1/'K values'!C4))</f>
        <v>1</v>
      </c>
      <c r="D4" s="1">
        <f>2/((1/'K values'!D4)+(1/'K values'!D4))</f>
        <v>1</v>
      </c>
      <c r="E4" s="1">
        <f>2/((1/'K values'!E4)+(1/'K values'!E4))</f>
        <v>1</v>
      </c>
      <c r="F4" s="1">
        <f>2/((1/'K values'!F4)+(1/'K values'!F4))</f>
        <v>1</v>
      </c>
      <c r="G4" s="1">
        <f>2/((1/'K values'!G4)+(1/'K values'!G4))</f>
        <v>1</v>
      </c>
      <c r="H4" s="1">
        <f>2/((1/'K values'!H4)+(1/'K values'!H4))</f>
        <v>1</v>
      </c>
      <c r="I4" s="1">
        <f>2/((1/'K values'!I4)+(1/'K values'!I4))</f>
        <v>1</v>
      </c>
      <c r="J4" s="1">
        <f>2/((1/'K values'!J4)+(1/'K values'!J4))</f>
        <v>1</v>
      </c>
      <c r="K4" s="1">
        <f>2/((1/'K values'!K4)+(1/'K values'!K4))</f>
        <v>1</v>
      </c>
      <c r="L4" s="1">
        <f>2/((1/'K values'!L4)+(1/'K values'!L4))</f>
        <v>1</v>
      </c>
      <c r="M4" s="1">
        <f>2/((1/'K values'!M4)+(1/'K values'!M4))</f>
        <v>1</v>
      </c>
      <c r="N4" s="1">
        <f>2/((1/'K values'!N4)+(1/'K values'!N4))</f>
        <v>1</v>
      </c>
      <c r="O4" s="1">
        <f>2/((1/'K values'!O4)+(1/'K values'!O4))</f>
        <v>1</v>
      </c>
      <c r="P4" s="1">
        <f>2/((1/'K values'!P4)+(1/'K values'!P4))</f>
        <v>1</v>
      </c>
      <c r="Q4" s="1">
        <f>2/((1/'K values'!Q4)+(1/'K values'!Q4))</f>
        <v>1</v>
      </c>
      <c r="R4" s="1">
        <f>2/((1/'K values'!R4)+(1/'K values'!R4))</f>
        <v>1</v>
      </c>
      <c r="S4" s="1">
        <f>2/((1/'K values'!S4)+(1/'K values'!S4))</f>
        <v>1</v>
      </c>
      <c r="T4" s="1">
        <f>2/((1/'K values'!T4)+(1/'K values'!T4))</f>
        <v>1</v>
      </c>
      <c r="U4" s="1">
        <f>2/((1/'K values'!U4)+(1/'K values'!U4))</f>
        <v>1</v>
      </c>
      <c r="V4" s="1">
        <f>2/((1/'K values'!V4)+(1/'K values'!V4))</f>
        <v>1</v>
      </c>
      <c r="W4" s="1">
        <f>2/((1/'K values'!W4)+(1/'K values'!W4))</f>
        <v>1</v>
      </c>
      <c r="X4" s="1">
        <f>2/((1/'K values'!X4)+(1/'K values'!X4))</f>
        <v>1</v>
      </c>
      <c r="Y4" s="1">
        <f>2/((1/'K values'!Y4)+(1/'K values'!Y4))</f>
        <v>1</v>
      </c>
    </row>
    <row r="5" spans="1:25" x14ac:dyDescent="0.25">
      <c r="A5" s="1">
        <f>2/((1/'K values'!A5)+(1/'K values'!A5))</f>
        <v>1</v>
      </c>
      <c r="B5" s="1">
        <f>2/((1/'K values'!B5)+(1/'K values'!B5))</f>
        <v>1</v>
      </c>
      <c r="C5" s="1">
        <f>2/((1/'K values'!C5)+(1/'K values'!C5))</f>
        <v>1</v>
      </c>
      <c r="D5" s="1">
        <f>2/((1/'K values'!D5)+(1/'K values'!D5))</f>
        <v>1</v>
      </c>
      <c r="E5" s="1">
        <f>2/((1/'K values'!E5)+(1/'K values'!E5))</f>
        <v>1</v>
      </c>
      <c r="F5" s="1">
        <f>2/((1/'K values'!F5)+(1/'K values'!F5))</f>
        <v>1</v>
      </c>
      <c r="G5" s="1">
        <f>2/((1/'K values'!G5)+(1/'K values'!G5))</f>
        <v>1</v>
      </c>
      <c r="H5" s="1">
        <f>2/((1/'K values'!H5)+(1/'K values'!H5))</f>
        <v>1</v>
      </c>
      <c r="I5" s="1">
        <f>2/((1/'K values'!I5)+(1/'K values'!I5))</f>
        <v>1</v>
      </c>
      <c r="J5" s="1">
        <f>2/((1/'K values'!J5)+(1/'K values'!J5))</f>
        <v>1</v>
      </c>
      <c r="K5" s="1">
        <f>2/((1/'K values'!K5)+(1/'K values'!K5))</f>
        <v>1</v>
      </c>
      <c r="L5" s="1">
        <f>2/((1/'K values'!L5)+(1/'K values'!L5))</f>
        <v>1</v>
      </c>
      <c r="M5" s="1">
        <f>2/((1/'K values'!M5)+(1/'K values'!M5))</f>
        <v>1</v>
      </c>
      <c r="N5" s="1">
        <f>2/((1/'K values'!N5)+(1/'K values'!N5))</f>
        <v>1</v>
      </c>
      <c r="O5" s="1">
        <f>2/((1/'K values'!O5)+(1/'K values'!O5))</f>
        <v>1</v>
      </c>
      <c r="P5" s="1">
        <f>2/((1/'K values'!P5)+(1/'K values'!P5))</f>
        <v>1</v>
      </c>
      <c r="Q5" s="1">
        <f>2/((1/'K values'!Q5)+(1/'K values'!Q5))</f>
        <v>1</v>
      </c>
      <c r="R5" s="1">
        <f>2/((1/'K values'!R5)+(1/'K values'!R5))</f>
        <v>1</v>
      </c>
      <c r="S5" s="1">
        <f>2/((1/'K values'!S5)+(1/'K values'!S5))</f>
        <v>1</v>
      </c>
      <c r="T5" s="1">
        <f>2/((1/'K values'!T5)+(1/'K values'!T5))</f>
        <v>1</v>
      </c>
      <c r="U5" s="1">
        <f>2/((1/'K values'!U5)+(1/'K values'!U5))</f>
        <v>1</v>
      </c>
      <c r="V5" s="1">
        <f>2/((1/'K values'!V5)+(1/'K values'!V5))</f>
        <v>1</v>
      </c>
      <c r="W5" s="1">
        <f>2/((1/'K values'!W5)+(1/'K values'!W5))</f>
        <v>1</v>
      </c>
      <c r="X5" s="1">
        <f>2/((1/'K values'!X5)+(1/'K values'!X5))</f>
        <v>1</v>
      </c>
      <c r="Y5" s="1">
        <f>2/((1/'K values'!Y5)+(1/'K values'!Y5))</f>
        <v>1</v>
      </c>
    </row>
    <row r="6" spans="1:25" x14ac:dyDescent="0.25">
      <c r="A6" s="1">
        <f>2/((1/'K values'!A6)+(1/'K values'!A6))</f>
        <v>1</v>
      </c>
      <c r="B6" s="1">
        <f>2/((1/'K values'!B6)+(1/'K values'!B6))</f>
        <v>1</v>
      </c>
      <c r="C6" s="1">
        <f>2/((1/'K values'!C6)+(1/'K values'!C6))</f>
        <v>1</v>
      </c>
      <c r="D6" s="1">
        <f>2/((1/'K values'!D6)+(1/'K values'!D6))</f>
        <v>1</v>
      </c>
      <c r="E6" s="1">
        <f>2/((1/'K values'!E6)+(1/'K values'!E6))</f>
        <v>1</v>
      </c>
      <c r="F6" s="1">
        <f>2/((1/'K values'!F6)+(1/'K values'!F6))</f>
        <v>1</v>
      </c>
      <c r="G6" s="1">
        <f>2/((1/'K values'!G6)+(1/'K values'!G6))</f>
        <v>1</v>
      </c>
      <c r="H6" s="1">
        <f>2/((1/'K values'!H6)+(1/'K values'!H6))</f>
        <v>1</v>
      </c>
      <c r="I6" s="1">
        <f>2/((1/'K values'!I6)+(1/'K values'!I6))</f>
        <v>1</v>
      </c>
      <c r="J6" s="1">
        <f>2/((1/'K values'!J6)+(1/'K values'!J6))</f>
        <v>1</v>
      </c>
      <c r="K6" s="1">
        <f>2/((1/'K values'!K6)+(1/'K values'!K6))</f>
        <v>1</v>
      </c>
      <c r="L6" s="1">
        <f>2/((1/'K values'!L6)+(1/'K values'!L6))</f>
        <v>1</v>
      </c>
      <c r="M6" s="1">
        <f>2/((1/'K values'!M6)+(1/'K values'!M6))</f>
        <v>1</v>
      </c>
      <c r="N6" s="1">
        <f>2/((1/'K values'!N6)+(1/'K values'!N6))</f>
        <v>1</v>
      </c>
      <c r="O6" s="1">
        <f>2/((1/'K values'!O6)+(1/'K values'!O6))</f>
        <v>1</v>
      </c>
      <c r="P6" s="1">
        <f>2/((1/'K values'!P6)+(1/'K values'!P6))</f>
        <v>1</v>
      </c>
      <c r="Q6" s="1">
        <f>2/((1/'K values'!Q6)+(1/'K values'!Q6))</f>
        <v>1</v>
      </c>
      <c r="R6" s="1">
        <f>2/((1/'K values'!R6)+(1/'K values'!R6))</f>
        <v>1</v>
      </c>
      <c r="S6" s="1">
        <f>2/((1/'K values'!S6)+(1/'K values'!S6))</f>
        <v>1</v>
      </c>
      <c r="T6" s="1">
        <f>2/((1/'K values'!T6)+(1/'K values'!T6))</f>
        <v>1</v>
      </c>
      <c r="U6" s="1">
        <f>2/((1/'K values'!U6)+(1/'K values'!U6))</f>
        <v>1</v>
      </c>
      <c r="V6" s="1">
        <f>2/((1/'K values'!V6)+(1/'K values'!V6))</f>
        <v>1</v>
      </c>
      <c r="W6" s="1">
        <f>2/((1/'K values'!W6)+(1/'K values'!W6))</f>
        <v>1</v>
      </c>
      <c r="X6" s="1">
        <f>2/((1/'K values'!X6)+(1/'K values'!X6))</f>
        <v>1</v>
      </c>
      <c r="Y6" s="1">
        <f>2/((1/'K values'!Y6)+(1/'K values'!Y6))</f>
        <v>1</v>
      </c>
    </row>
    <row r="7" spans="1:25" x14ac:dyDescent="0.25">
      <c r="A7" s="1">
        <f>2/((1/'K values'!A7)+(1/'K values'!A7))</f>
        <v>1</v>
      </c>
      <c r="B7" s="1">
        <f>2/((1/'K values'!B7)+(1/'K values'!B7))</f>
        <v>1</v>
      </c>
      <c r="C7" s="1">
        <f>2/((1/'K values'!C7)+(1/'K values'!C7))</f>
        <v>1</v>
      </c>
      <c r="D7" s="1">
        <f>2/((1/'K values'!D7)+(1/'K values'!D7))</f>
        <v>1</v>
      </c>
      <c r="E7" s="1">
        <f>2/((1/'K values'!E7)+(1/'K values'!E7))</f>
        <v>1</v>
      </c>
      <c r="F7" s="1">
        <f>2/((1/'K values'!F7)+(1/'K values'!F7))</f>
        <v>1</v>
      </c>
      <c r="G7" s="1">
        <f>2/((1/'K values'!G7)+(1/'K values'!G7))</f>
        <v>1</v>
      </c>
      <c r="H7" s="1">
        <f>2/((1/'K values'!H7)+(1/'K values'!H7))</f>
        <v>1</v>
      </c>
      <c r="I7" s="1">
        <f>2/((1/'K values'!I7)+(1/'K values'!I7))</f>
        <v>1</v>
      </c>
      <c r="J7" s="1">
        <f>2/((1/'K values'!J7)+(1/'K values'!J7))</f>
        <v>1</v>
      </c>
      <c r="K7" s="1">
        <f>2/((1/'K values'!K7)+(1/'K values'!K7))</f>
        <v>1</v>
      </c>
      <c r="L7" s="1">
        <f>2/((1/'K values'!L7)+(1/'K values'!L7))</f>
        <v>1</v>
      </c>
      <c r="M7" s="1">
        <f>2/((1/'K values'!M7)+(1/'K values'!M7))</f>
        <v>1</v>
      </c>
      <c r="N7" s="1">
        <f>2/((1/'K values'!N7)+(1/'K values'!N7))</f>
        <v>1</v>
      </c>
      <c r="O7" s="1">
        <f>2/((1/'K values'!O7)+(1/'K values'!O7))</f>
        <v>1</v>
      </c>
      <c r="P7" s="1">
        <f>2/((1/'K values'!P7)+(1/'K values'!P7))</f>
        <v>1</v>
      </c>
      <c r="Q7" s="1">
        <f>2/((1/'K values'!Q7)+(1/'K values'!Q7))</f>
        <v>1</v>
      </c>
      <c r="R7" s="1">
        <f>2/((1/'K values'!R7)+(1/'K values'!R7))</f>
        <v>1</v>
      </c>
      <c r="S7" s="1">
        <f>2/((1/'K values'!S7)+(1/'K values'!S7))</f>
        <v>1</v>
      </c>
      <c r="T7" s="1">
        <f>2/((1/'K values'!T7)+(1/'K values'!T7))</f>
        <v>1</v>
      </c>
      <c r="U7" s="1">
        <f>2/((1/'K values'!U7)+(1/'K values'!U7))</f>
        <v>1</v>
      </c>
      <c r="V7" s="1">
        <f>2/((1/'K values'!V7)+(1/'K values'!V7))</f>
        <v>1</v>
      </c>
      <c r="W7" s="1">
        <f>2/((1/'K values'!W7)+(1/'K values'!W7))</f>
        <v>1</v>
      </c>
      <c r="X7" s="1">
        <f>2/((1/'K values'!X7)+(1/'K values'!X7))</f>
        <v>1</v>
      </c>
      <c r="Y7" s="1">
        <f>2/((1/'K values'!Y7)+(1/'K values'!Y7))</f>
        <v>1</v>
      </c>
    </row>
    <row r="8" spans="1:25" x14ac:dyDescent="0.25">
      <c r="A8" s="1">
        <f>2/((1/'K values'!A8)+(1/'K values'!A8))</f>
        <v>1</v>
      </c>
      <c r="B8" s="1">
        <f>2/((1/'K values'!B8)+(1/'K values'!B8))</f>
        <v>1</v>
      </c>
      <c r="C8" s="1">
        <f>2/((1/'K values'!C8)+(1/'K values'!C8))</f>
        <v>1</v>
      </c>
      <c r="D8" s="1">
        <f>2/((1/'K values'!D8)+(1/'K values'!D8))</f>
        <v>1</v>
      </c>
      <c r="E8" s="1">
        <f>2/((1/'K values'!E8)+(1/'K values'!E8))</f>
        <v>1</v>
      </c>
      <c r="F8" s="1">
        <f>2/((1/'K values'!F8)+(1/'K values'!F8))</f>
        <v>1</v>
      </c>
      <c r="G8" s="1">
        <f>2/((1/'K values'!G8)+(1/'K values'!G8))</f>
        <v>1</v>
      </c>
      <c r="H8" s="1">
        <f>2/((1/'K values'!H8)+(1/'K values'!H8))</f>
        <v>1</v>
      </c>
      <c r="I8" s="1">
        <f>2/((1/'K values'!I8)+(1/'K values'!I8))</f>
        <v>1</v>
      </c>
      <c r="J8" s="1">
        <f>2/((1/'K values'!J8)+(1/'K values'!J8))</f>
        <v>1</v>
      </c>
      <c r="K8" s="1">
        <f>2/((1/'K values'!K8)+(1/'K values'!K8))</f>
        <v>1</v>
      </c>
      <c r="L8" s="1">
        <f>2/((1/'K values'!L8)+(1/'K values'!L8))</f>
        <v>1</v>
      </c>
      <c r="M8" s="1">
        <f>2/((1/'K values'!M8)+(1/'K values'!M8))</f>
        <v>1</v>
      </c>
      <c r="N8" s="1">
        <f>2/((1/'K values'!N8)+(1/'K values'!N8))</f>
        <v>1</v>
      </c>
      <c r="O8" s="1">
        <f>2/((1/'K values'!O8)+(1/'K values'!O8))</f>
        <v>1</v>
      </c>
      <c r="P8" s="1">
        <f>2/((1/'K values'!P8)+(1/'K values'!P8))</f>
        <v>1</v>
      </c>
      <c r="Q8" s="1">
        <f>2/((1/'K values'!Q8)+(1/'K values'!Q8))</f>
        <v>1</v>
      </c>
      <c r="R8" s="1">
        <f>2/((1/'K values'!R8)+(1/'K values'!R8))</f>
        <v>1</v>
      </c>
      <c r="S8" s="1">
        <f>2/((1/'K values'!S8)+(1/'K values'!S8))</f>
        <v>1</v>
      </c>
      <c r="T8" s="1">
        <f>2/((1/'K values'!T8)+(1/'K values'!T8))</f>
        <v>1</v>
      </c>
      <c r="U8" s="1">
        <f>2/((1/'K values'!U8)+(1/'K values'!U8))</f>
        <v>1</v>
      </c>
      <c r="V8" s="1">
        <f>2/((1/'K values'!V8)+(1/'K values'!V8))</f>
        <v>1</v>
      </c>
      <c r="W8" s="1">
        <f>2/((1/'K values'!W8)+(1/'K values'!W8))</f>
        <v>1</v>
      </c>
      <c r="X8" s="1">
        <f>2/((1/'K values'!X8)+(1/'K values'!X8))</f>
        <v>1</v>
      </c>
      <c r="Y8" s="1">
        <f>2/((1/'K values'!Y8)+(1/'K values'!Y8))</f>
        <v>1</v>
      </c>
    </row>
    <row r="9" spans="1:25" x14ac:dyDescent="0.25">
      <c r="A9" s="1">
        <f>2/((1/'K values'!A9)+(1/'K values'!A9))</f>
        <v>1</v>
      </c>
      <c r="B9" s="1">
        <f>2/((1/'K values'!B9)+(1/'K values'!B9))</f>
        <v>1</v>
      </c>
      <c r="C9" s="1">
        <f>2/((1/'K values'!C9)+(1/'K values'!C9))</f>
        <v>1</v>
      </c>
      <c r="D9" s="1">
        <f>2/((1/'K values'!D9)+(1/'K values'!D9))</f>
        <v>1</v>
      </c>
      <c r="E9" s="1">
        <f>2/((1/'K values'!E9)+(1/'K values'!E9))</f>
        <v>1</v>
      </c>
      <c r="F9" s="1">
        <f>2/((1/'K values'!F9)+(1/'K values'!F9))</f>
        <v>1</v>
      </c>
      <c r="G9" s="1">
        <f>2/((1/'K values'!G9)+(1/'K values'!G9))</f>
        <v>1</v>
      </c>
      <c r="H9" s="1">
        <f>2/((1/'K values'!H9)+(1/'K values'!H9))</f>
        <v>1</v>
      </c>
      <c r="I9" s="1">
        <f>2/((1/'K values'!I9)+(1/'K values'!I9))</f>
        <v>1</v>
      </c>
      <c r="J9" s="1">
        <f>2/((1/'K values'!J9)+(1/'K values'!J9))</f>
        <v>1</v>
      </c>
      <c r="K9" s="1">
        <f>2/((1/'K values'!K9)+(1/'K values'!K9))</f>
        <v>1</v>
      </c>
      <c r="L9" s="1">
        <f>2/((1/'K values'!L9)+(1/'K values'!L9))</f>
        <v>1</v>
      </c>
      <c r="M9" s="1">
        <f>2/((1/'K values'!M9)+(1/'K values'!M9))</f>
        <v>1</v>
      </c>
      <c r="N9" s="1">
        <f>2/((1/'K values'!N9)+(1/'K values'!N9))</f>
        <v>1</v>
      </c>
      <c r="O9" s="1">
        <f>2/((1/'K values'!O9)+(1/'K values'!O9))</f>
        <v>1</v>
      </c>
      <c r="P9" s="1">
        <f>2/((1/'K values'!P9)+(1/'K values'!P9))</f>
        <v>1</v>
      </c>
      <c r="Q9" s="1">
        <f>2/((1/'K values'!Q9)+(1/'K values'!Q9))</f>
        <v>1</v>
      </c>
      <c r="R9" s="1">
        <f>2/((1/'K values'!R9)+(1/'K values'!R9))</f>
        <v>1</v>
      </c>
      <c r="S9" s="1">
        <f>2/((1/'K values'!S9)+(1/'K values'!S9))</f>
        <v>1</v>
      </c>
      <c r="T9" s="1">
        <f>2/((1/'K values'!T9)+(1/'K values'!T9))</f>
        <v>1</v>
      </c>
      <c r="U9" s="1">
        <f>2/((1/'K values'!U9)+(1/'K values'!U9))</f>
        <v>1</v>
      </c>
      <c r="V9" s="1">
        <f>2/((1/'K values'!V9)+(1/'K values'!V9))</f>
        <v>1</v>
      </c>
      <c r="W9" s="1">
        <f>2/((1/'K values'!W9)+(1/'K values'!W9))</f>
        <v>1</v>
      </c>
      <c r="X9" s="1">
        <f>2/((1/'K values'!X9)+(1/'K values'!X9))</f>
        <v>1</v>
      </c>
      <c r="Y9" s="1">
        <f>2/((1/'K values'!Y9)+(1/'K values'!Y9))</f>
        <v>1</v>
      </c>
    </row>
    <row r="10" spans="1:25" x14ac:dyDescent="0.25">
      <c r="A10" s="1">
        <f>2/((1/'K values'!A10)+(1/'K values'!A10))</f>
        <v>1</v>
      </c>
      <c r="B10" s="1">
        <f>2/((1/'K values'!B10)+(1/'K values'!B10))</f>
        <v>1</v>
      </c>
      <c r="C10" s="1">
        <f>2/((1/'K values'!C10)+(1/'K values'!C10))</f>
        <v>1</v>
      </c>
      <c r="D10" s="1">
        <f>2/((1/'K values'!D10)+(1/'K values'!D10))</f>
        <v>1</v>
      </c>
      <c r="E10" s="1">
        <f>2/((1/'K values'!E10)+(1/'K values'!E10))</f>
        <v>1</v>
      </c>
      <c r="F10" s="1">
        <f>2/((1/'K values'!F10)+(1/'K values'!F10))</f>
        <v>1</v>
      </c>
      <c r="G10" s="1">
        <f>2/((1/'K values'!G10)+(1/'K values'!G10))</f>
        <v>1</v>
      </c>
      <c r="H10" s="1">
        <f>2/((1/'K values'!H10)+(1/'K values'!H10))</f>
        <v>1</v>
      </c>
      <c r="I10" s="1">
        <f>2/((1/'K values'!I10)+(1/'K values'!I10))</f>
        <v>1</v>
      </c>
      <c r="J10" s="1">
        <f>2/((1/'K values'!J10)+(1/'K values'!J10))</f>
        <v>1</v>
      </c>
      <c r="K10" s="1">
        <f>2/((1/'K values'!K10)+(1/'K values'!K10))</f>
        <v>1</v>
      </c>
      <c r="L10" s="1">
        <f>2/((1/'K values'!L10)+(1/'K values'!L10))</f>
        <v>1</v>
      </c>
      <c r="M10" s="1">
        <f>2/((1/'K values'!M10)+(1/'K values'!M10))</f>
        <v>1</v>
      </c>
      <c r="N10" s="1">
        <f>2/((1/'K values'!N10)+(1/'K values'!N10))</f>
        <v>1</v>
      </c>
      <c r="O10" s="1">
        <f>2/((1/'K values'!O10)+(1/'K values'!O10))</f>
        <v>1</v>
      </c>
      <c r="P10" s="1">
        <f>2/((1/'K values'!P10)+(1/'K values'!P10))</f>
        <v>1</v>
      </c>
      <c r="Q10" s="1">
        <f>2/((1/'K values'!Q10)+(1/'K values'!Q10))</f>
        <v>1</v>
      </c>
      <c r="R10" s="1">
        <f>2/((1/'K values'!R10)+(1/'K values'!R10))</f>
        <v>1</v>
      </c>
      <c r="S10" s="1">
        <f>2/((1/'K values'!S10)+(1/'K values'!S10))</f>
        <v>1</v>
      </c>
      <c r="T10" s="1">
        <f>2/((1/'K values'!T10)+(1/'K values'!T10))</f>
        <v>1</v>
      </c>
      <c r="U10" s="1">
        <f>2/((1/'K values'!U10)+(1/'K values'!U10))</f>
        <v>1</v>
      </c>
      <c r="V10" s="1">
        <f>2/((1/'K values'!V10)+(1/'K values'!V10))</f>
        <v>1</v>
      </c>
      <c r="W10" s="1">
        <f>2/((1/'K values'!W10)+(1/'K values'!W10))</f>
        <v>1</v>
      </c>
      <c r="X10" s="1">
        <f>2/((1/'K values'!X10)+(1/'K values'!X10))</f>
        <v>1</v>
      </c>
      <c r="Y10" s="1">
        <f>2/((1/'K values'!Y10)+(1/'K values'!Y10))</f>
        <v>1</v>
      </c>
    </row>
    <row r="11" spans="1:25" x14ac:dyDescent="0.25">
      <c r="A11" s="1">
        <f>2/((1/'K values'!A11)+(1/'K values'!A11))</f>
        <v>1</v>
      </c>
      <c r="B11" s="1">
        <f>2/((1/'K values'!B11)+(1/'K values'!B11))</f>
        <v>1</v>
      </c>
      <c r="C11" s="1">
        <f>2/((1/'K values'!C11)+(1/'K values'!C11))</f>
        <v>1</v>
      </c>
      <c r="D11" s="1">
        <f>2/((1/'K values'!D11)+(1/'K values'!D11))</f>
        <v>1</v>
      </c>
      <c r="E11" s="1">
        <f>2/((1/'K values'!E11)+(1/'K values'!E11))</f>
        <v>1</v>
      </c>
      <c r="F11" s="1">
        <f>2/((1/'K values'!F11)+(1/'K values'!F11))</f>
        <v>1</v>
      </c>
      <c r="G11" s="1">
        <f>2/((1/'K values'!G11)+(1/'K values'!G11))</f>
        <v>1</v>
      </c>
      <c r="H11" s="1">
        <f>2/((1/'K values'!H11)+(1/'K values'!H11))</f>
        <v>1</v>
      </c>
      <c r="I11" s="1">
        <f>2/((1/'K values'!I11)+(1/'K values'!I11))</f>
        <v>1</v>
      </c>
      <c r="J11" s="1">
        <f>2/((1/'K values'!J11)+(1/'K values'!J11))</f>
        <v>1</v>
      </c>
      <c r="K11" s="1">
        <f>2/((1/'K values'!K11)+(1/'K values'!K11))</f>
        <v>100</v>
      </c>
      <c r="L11" s="1">
        <f>2/((1/'K values'!L11)+(1/'K values'!L11))</f>
        <v>100</v>
      </c>
      <c r="M11" s="1">
        <f>2/((1/'K values'!M11)+(1/'K values'!M11))</f>
        <v>100</v>
      </c>
      <c r="N11" s="1">
        <f>2/((1/'K values'!N11)+(1/'K values'!N11))</f>
        <v>100</v>
      </c>
      <c r="O11" s="1">
        <f>2/((1/'K values'!O11)+(1/'K values'!O11))</f>
        <v>100</v>
      </c>
      <c r="P11" s="1">
        <f>2/((1/'K values'!P11)+(1/'K values'!P11))</f>
        <v>1</v>
      </c>
      <c r="Q11" s="1">
        <f>2/((1/'K values'!Q11)+(1/'K values'!Q11))</f>
        <v>1</v>
      </c>
      <c r="R11" s="1">
        <f>2/((1/'K values'!R11)+(1/'K values'!R11))</f>
        <v>1</v>
      </c>
      <c r="S11" s="1">
        <f>2/((1/'K values'!S11)+(1/'K values'!S11))</f>
        <v>1</v>
      </c>
      <c r="T11" s="1">
        <f>2/((1/'K values'!T11)+(1/'K values'!T11))</f>
        <v>1</v>
      </c>
      <c r="U11" s="1">
        <f>2/((1/'K values'!U11)+(1/'K values'!U11))</f>
        <v>1</v>
      </c>
      <c r="V11" s="1">
        <f>2/((1/'K values'!V11)+(1/'K values'!V11))</f>
        <v>1</v>
      </c>
      <c r="W11" s="1">
        <f>2/((1/'K values'!W11)+(1/'K values'!W11))</f>
        <v>1</v>
      </c>
      <c r="X11" s="1">
        <f>2/((1/'K values'!X11)+(1/'K values'!X11))</f>
        <v>1</v>
      </c>
      <c r="Y11" s="1">
        <f>2/((1/'K values'!Y11)+(1/'K values'!Y11))</f>
        <v>1</v>
      </c>
    </row>
    <row r="12" spans="1:25" x14ac:dyDescent="0.25">
      <c r="A12" s="1">
        <f>2/((1/'K values'!A12)+(1/'K values'!A12))</f>
        <v>1</v>
      </c>
      <c r="B12" s="1">
        <f>2/((1/'K values'!B12)+(1/'K values'!B12))</f>
        <v>1</v>
      </c>
      <c r="C12" s="1">
        <f>2/((1/'K values'!C12)+(1/'K values'!C12))</f>
        <v>1</v>
      </c>
      <c r="D12" s="1">
        <f>2/((1/'K values'!D12)+(1/'K values'!D12))</f>
        <v>1</v>
      </c>
      <c r="E12" s="1">
        <f>2/((1/'K values'!E12)+(1/'K values'!E12))</f>
        <v>1</v>
      </c>
      <c r="F12" s="1">
        <f>2/((1/'K values'!F12)+(1/'K values'!F12))</f>
        <v>1</v>
      </c>
      <c r="G12" s="1">
        <f>2/((1/'K values'!G12)+(1/'K values'!G12))</f>
        <v>1</v>
      </c>
      <c r="H12" s="1">
        <f>2/((1/'K values'!H12)+(1/'K values'!H12))</f>
        <v>1</v>
      </c>
      <c r="I12" s="1">
        <f>2/((1/'K values'!I12)+(1/'K values'!I12))</f>
        <v>1</v>
      </c>
      <c r="J12" s="1">
        <f>2/((1/'K values'!J12)+(1/'K values'!J12))</f>
        <v>1</v>
      </c>
      <c r="K12" s="1">
        <f>2/((1/'K values'!K12)+(1/'K values'!K12))</f>
        <v>100</v>
      </c>
      <c r="L12" s="1">
        <f>2/((1/'K values'!L12)+(1/'K values'!L12))</f>
        <v>100</v>
      </c>
      <c r="M12" s="1">
        <f>2/((1/'K values'!M12)+(1/'K values'!M12))</f>
        <v>100</v>
      </c>
      <c r="N12" s="1">
        <f>2/((1/'K values'!N12)+(1/'K values'!N12))</f>
        <v>100</v>
      </c>
      <c r="O12" s="1">
        <f>2/((1/'K values'!O12)+(1/'K values'!O12))</f>
        <v>100</v>
      </c>
      <c r="P12" s="1">
        <f>2/((1/'K values'!P12)+(1/'K values'!P12))</f>
        <v>1</v>
      </c>
      <c r="Q12" s="1">
        <f>2/((1/'K values'!Q12)+(1/'K values'!Q12))</f>
        <v>1</v>
      </c>
      <c r="R12" s="1">
        <f>2/((1/'K values'!R12)+(1/'K values'!R12))</f>
        <v>1</v>
      </c>
      <c r="S12" s="1">
        <f>2/((1/'K values'!S12)+(1/'K values'!S12))</f>
        <v>1</v>
      </c>
      <c r="T12" s="1">
        <f>2/((1/'K values'!T12)+(1/'K values'!T12))</f>
        <v>1</v>
      </c>
      <c r="U12" s="1">
        <f>2/((1/'K values'!U12)+(1/'K values'!U12))</f>
        <v>1</v>
      </c>
      <c r="V12" s="1">
        <f>2/((1/'K values'!V12)+(1/'K values'!V12))</f>
        <v>1</v>
      </c>
      <c r="W12" s="1">
        <f>2/((1/'K values'!W12)+(1/'K values'!W12))</f>
        <v>1</v>
      </c>
      <c r="X12" s="1">
        <f>2/((1/'K values'!X12)+(1/'K values'!X12))</f>
        <v>1</v>
      </c>
      <c r="Y12" s="1">
        <f>2/((1/'K values'!Y12)+(1/'K values'!Y12))</f>
        <v>1</v>
      </c>
    </row>
    <row r="13" spans="1:25" x14ac:dyDescent="0.25">
      <c r="A13" s="1">
        <f>2/((1/'K values'!A13)+(1/'K values'!A13))</f>
        <v>1</v>
      </c>
      <c r="B13" s="1">
        <f>2/((1/'K values'!B13)+(1/'K values'!B13))</f>
        <v>1</v>
      </c>
      <c r="C13" s="1">
        <f>2/((1/'K values'!C13)+(1/'K values'!C13))</f>
        <v>1</v>
      </c>
      <c r="D13" s="1">
        <f>2/((1/'K values'!D13)+(1/'K values'!D13))</f>
        <v>1</v>
      </c>
      <c r="E13" s="1">
        <f>2/((1/'K values'!E13)+(1/'K values'!E13))</f>
        <v>1</v>
      </c>
      <c r="F13" s="1">
        <f>2/((1/'K values'!F13)+(1/'K values'!F13))</f>
        <v>1</v>
      </c>
      <c r="G13" s="1">
        <f>2/((1/'K values'!G13)+(1/'K values'!G13))</f>
        <v>1</v>
      </c>
      <c r="H13" s="1">
        <f>2/((1/'K values'!H13)+(1/'K values'!H13))</f>
        <v>1</v>
      </c>
      <c r="I13" s="1">
        <f>2/((1/'K values'!I13)+(1/'K values'!I13))</f>
        <v>1</v>
      </c>
      <c r="J13" s="1">
        <f>2/((1/'K values'!J13)+(1/'K values'!J13))</f>
        <v>1</v>
      </c>
      <c r="K13" s="1">
        <f>2/((1/'K values'!K13)+(1/'K values'!K13))</f>
        <v>100</v>
      </c>
      <c r="L13" s="1">
        <f>2/((1/'K values'!L13)+(1/'K values'!L13))</f>
        <v>100</v>
      </c>
      <c r="M13" s="1">
        <f>2/((1/'K values'!M13)+(1/'K values'!M13))</f>
        <v>100</v>
      </c>
      <c r="N13" s="1">
        <f>2/((1/'K values'!N13)+(1/'K values'!N13))</f>
        <v>100</v>
      </c>
      <c r="O13" s="1">
        <f>2/((1/'K values'!O13)+(1/'K values'!O13))</f>
        <v>100</v>
      </c>
      <c r="P13" s="1">
        <f>2/((1/'K values'!P13)+(1/'K values'!P13))</f>
        <v>1</v>
      </c>
      <c r="Q13" s="1">
        <f>2/((1/'K values'!Q13)+(1/'K values'!Q13))</f>
        <v>1</v>
      </c>
      <c r="R13" s="1">
        <f>2/((1/'K values'!R13)+(1/'K values'!R13))</f>
        <v>1</v>
      </c>
      <c r="S13" s="1">
        <f>2/((1/'K values'!S13)+(1/'K values'!S13))</f>
        <v>1</v>
      </c>
      <c r="T13" s="1">
        <f>2/((1/'K values'!T13)+(1/'K values'!T13))</f>
        <v>1</v>
      </c>
      <c r="U13" s="1">
        <f>2/((1/'K values'!U13)+(1/'K values'!U13))</f>
        <v>1</v>
      </c>
      <c r="V13" s="1">
        <f>2/((1/'K values'!V13)+(1/'K values'!V13))</f>
        <v>1</v>
      </c>
      <c r="W13" s="1">
        <f>2/((1/'K values'!W13)+(1/'K values'!W13))</f>
        <v>1</v>
      </c>
      <c r="X13" s="1">
        <f>2/((1/'K values'!X13)+(1/'K values'!X13))</f>
        <v>1</v>
      </c>
      <c r="Y13" s="1">
        <f>2/((1/'K values'!Y13)+(1/'K values'!Y13))</f>
        <v>1</v>
      </c>
    </row>
    <row r="14" spans="1:25" x14ac:dyDescent="0.25">
      <c r="A14" s="1">
        <f>2/((1/'K values'!A14)+(1/'K values'!A14))</f>
        <v>1</v>
      </c>
      <c r="B14" s="1">
        <f>2/((1/'K values'!B14)+(1/'K values'!B14))</f>
        <v>1</v>
      </c>
      <c r="C14" s="1">
        <f>2/((1/'K values'!C14)+(1/'K values'!C14))</f>
        <v>1</v>
      </c>
      <c r="D14" s="1">
        <f>2/((1/'K values'!D14)+(1/'K values'!D14))</f>
        <v>1</v>
      </c>
      <c r="E14" s="1">
        <f>2/((1/'K values'!E14)+(1/'K values'!E14))</f>
        <v>1</v>
      </c>
      <c r="F14" s="1">
        <f>2/((1/'K values'!F14)+(1/'K values'!F14))</f>
        <v>1</v>
      </c>
      <c r="G14" s="1">
        <f>2/((1/'K values'!G14)+(1/'K values'!G14))</f>
        <v>1</v>
      </c>
      <c r="H14" s="1">
        <f>2/((1/'K values'!H14)+(1/'K values'!H14))</f>
        <v>1</v>
      </c>
      <c r="I14" s="1">
        <f>2/((1/'K values'!I14)+(1/'K values'!I14))</f>
        <v>1</v>
      </c>
      <c r="J14" s="1">
        <f>2/((1/'K values'!J14)+(1/'K values'!J14))</f>
        <v>1</v>
      </c>
      <c r="K14" s="1">
        <f>2/((1/'K values'!K14)+(1/'K values'!K14))</f>
        <v>100</v>
      </c>
      <c r="L14" s="1">
        <f>2/((1/'K values'!L14)+(1/'K values'!L14))</f>
        <v>100</v>
      </c>
      <c r="M14" s="1">
        <f>2/((1/'K values'!M14)+(1/'K values'!M14))</f>
        <v>100</v>
      </c>
      <c r="N14" s="1">
        <f>2/((1/'K values'!N14)+(1/'K values'!N14))</f>
        <v>100</v>
      </c>
      <c r="O14" s="1">
        <f>2/((1/'K values'!O14)+(1/'K values'!O14))</f>
        <v>100</v>
      </c>
      <c r="P14" s="1">
        <f>2/((1/'K values'!P14)+(1/'K values'!P14))</f>
        <v>1</v>
      </c>
      <c r="Q14" s="1">
        <f>2/((1/'K values'!Q14)+(1/'K values'!Q14))</f>
        <v>1</v>
      </c>
      <c r="R14" s="1">
        <f>2/((1/'K values'!R14)+(1/'K values'!R14))</f>
        <v>1</v>
      </c>
      <c r="S14" s="1">
        <f>2/((1/'K values'!S14)+(1/'K values'!S14))</f>
        <v>1</v>
      </c>
      <c r="T14" s="1">
        <f>2/((1/'K values'!T14)+(1/'K values'!T14))</f>
        <v>1</v>
      </c>
      <c r="U14" s="1">
        <f>2/((1/'K values'!U14)+(1/'K values'!U14))</f>
        <v>1</v>
      </c>
      <c r="V14" s="1">
        <f>2/((1/'K values'!V14)+(1/'K values'!V14))</f>
        <v>1</v>
      </c>
      <c r="W14" s="1">
        <f>2/((1/'K values'!W14)+(1/'K values'!W14))</f>
        <v>1</v>
      </c>
      <c r="X14" s="1">
        <f>2/((1/'K values'!X14)+(1/'K values'!X14))</f>
        <v>1</v>
      </c>
      <c r="Y14" s="1">
        <f>2/((1/'K values'!Y14)+(1/'K values'!Y14))</f>
        <v>1</v>
      </c>
    </row>
    <row r="15" spans="1:25" x14ac:dyDescent="0.25">
      <c r="A15" s="1">
        <f>2/((1/'K values'!A15)+(1/'K values'!A15))</f>
        <v>1</v>
      </c>
      <c r="B15" s="1">
        <f>2/((1/'K values'!B15)+(1/'K values'!B15))</f>
        <v>1</v>
      </c>
      <c r="C15" s="1">
        <f>2/((1/'K values'!C15)+(1/'K values'!C15))</f>
        <v>1</v>
      </c>
      <c r="D15" s="1">
        <f>2/((1/'K values'!D15)+(1/'K values'!D15))</f>
        <v>1</v>
      </c>
      <c r="E15" s="1">
        <f>2/((1/'K values'!E15)+(1/'K values'!E15))</f>
        <v>1</v>
      </c>
      <c r="F15" s="1">
        <f>2/((1/'K values'!F15)+(1/'K values'!F15))</f>
        <v>1</v>
      </c>
      <c r="G15" s="1">
        <f>2/((1/'K values'!G15)+(1/'K values'!G15))</f>
        <v>1</v>
      </c>
      <c r="H15" s="1">
        <f>2/((1/'K values'!H15)+(1/'K values'!H15))</f>
        <v>1</v>
      </c>
      <c r="I15" s="1">
        <f>2/((1/'K values'!I15)+(1/'K values'!I15))</f>
        <v>1</v>
      </c>
      <c r="J15" s="1">
        <f>2/((1/'K values'!J15)+(1/'K values'!J15))</f>
        <v>1</v>
      </c>
      <c r="K15" s="1">
        <f>2/((1/'K values'!K15)+(1/'K values'!K15))</f>
        <v>100</v>
      </c>
      <c r="L15" s="1">
        <f>2/((1/'K values'!L15)+(1/'K values'!L15))</f>
        <v>100</v>
      </c>
      <c r="M15" s="1">
        <f>2/((1/'K values'!M15)+(1/'K values'!M15))</f>
        <v>100</v>
      </c>
      <c r="N15" s="1">
        <f>2/((1/'K values'!N15)+(1/'K values'!N15))</f>
        <v>100</v>
      </c>
      <c r="O15" s="1">
        <f>2/((1/'K values'!O15)+(1/'K values'!O15))</f>
        <v>100</v>
      </c>
      <c r="P15" s="1">
        <f>2/((1/'K values'!P15)+(1/'K values'!P15))</f>
        <v>1</v>
      </c>
      <c r="Q15" s="1">
        <f>2/((1/'K values'!Q15)+(1/'K values'!Q15))</f>
        <v>1</v>
      </c>
      <c r="R15" s="1">
        <f>2/((1/'K values'!R15)+(1/'K values'!R15))</f>
        <v>1</v>
      </c>
      <c r="S15" s="1">
        <f>2/((1/'K values'!S15)+(1/'K values'!S15))</f>
        <v>1</v>
      </c>
      <c r="T15" s="1">
        <f>2/((1/'K values'!T15)+(1/'K values'!T15))</f>
        <v>1</v>
      </c>
      <c r="U15" s="1">
        <f>2/((1/'K values'!U15)+(1/'K values'!U15))</f>
        <v>1</v>
      </c>
      <c r="V15" s="1">
        <f>2/((1/'K values'!V15)+(1/'K values'!V15))</f>
        <v>1</v>
      </c>
      <c r="W15" s="1">
        <f>2/((1/'K values'!W15)+(1/'K values'!W15))</f>
        <v>1</v>
      </c>
      <c r="X15" s="1">
        <f>2/((1/'K values'!X15)+(1/'K values'!X15))</f>
        <v>1</v>
      </c>
      <c r="Y15" s="1">
        <f>2/((1/'K values'!Y15)+(1/'K values'!Y15))</f>
        <v>1</v>
      </c>
    </row>
    <row r="16" spans="1:25" x14ac:dyDescent="0.25">
      <c r="A16" s="1">
        <f>2/((1/'K values'!A16)+(1/'K values'!A16))</f>
        <v>1</v>
      </c>
      <c r="B16" s="1">
        <f>2/((1/'K values'!B16)+(1/'K values'!B16))</f>
        <v>1</v>
      </c>
      <c r="C16" s="1">
        <f>2/((1/'K values'!C16)+(1/'K values'!C16))</f>
        <v>1</v>
      </c>
      <c r="D16" s="1">
        <f>2/((1/'K values'!D16)+(1/'K values'!D16))</f>
        <v>1</v>
      </c>
      <c r="E16" s="1">
        <f>2/((1/'K values'!E16)+(1/'K values'!E16))</f>
        <v>1</v>
      </c>
      <c r="F16" s="1">
        <f>2/((1/'K values'!F16)+(1/'K values'!F16))</f>
        <v>1</v>
      </c>
      <c r="G16" s="1">
        <f>2/((1/'K values'!G16)+(1/'K values'!G16))</f>
        <v>1</v>
      </c>
      <c r="H16" s="1">
        <f>2/((1/'K values'!H16)+(1/'K values'!H16))</f>
        <v>1</v>
      </c>
      <c r="I16" s="1">
        <f>2/((1/'K values'!I16)+(1/'K values'!I16))</f>
        <v>1</v>
      </c>
      <c r="J16" s="1">
        <f>2/((1/'K values'!J16)+(1/'K values'!J16))</f>
        <v>1</v>
      </c>
      <c r="K16" s="1">
        <f>2/((1/'K values'!K16)+(1/'K values'!K16))</f>
        <v>1</v>
      </c>
      <c r="L16" s="1">
        <f>2/((1/'K values'!L16)+(1/'K values'!L16))</f>
        <v>1</v>
      </c>
      <c r="M16" s="1">
        <f>2/((1/'K values'!M16)+(1/'K values'!M16))</f>
        <v>1</v>
      </c>
      <c r="N16" s="1">
        <f>2/((1/'K values'!N16)+(1/'K values'!N16))</f>
        <v>1</v>
      </c>
      <c r="O16" s="1">
        <f>2/((1/'K values'!O16)+(1/'K values'!O16))</f>
        <v>1</v>
      </c>
      <c r="P16" s="1">
        <f>2/((1/'K values'!P16)+(1/'K values'!P16))</f>
        <v>1</v>
      </c>
      <c r="Q16" s="1">
        <f>2/((1/'K values'!Q16)+(1/'K values'!Q16))</f>
        <v>1</v>
      </c>
      <c r="R16" s="1">
        <f>2/((1/'K values'!R16)+(1/'K values'!R16))</f>
        <v>1</v>
      </c>
      <c r="S16" s="1">
        <f>2/((1/'K values'!S16)+(1/'K values'!S16))</f>
        <v>1</v>
      </c>
      <c r="T16" s="1">
        <f>2/((1/'K values'!T16)+(1/'K values'!T16))</f>
        <v>1</v>
      </c>
      <c r="U16" s="1">
        <f>2/((1/'K values'!U16)+(1/'K values'!U16))</f>
        <v>1</v>
      </c>
      <c r="V16" s="1">
        <f>2/((1/'K values'!V16)+(1/'K values'!V16))</f>
        <v>1</v>
      </c>
      <c r="W16" s="1">
        <f>2/((1/'K values'!W16)+(1/'K values'!W16))</f>
        <v>1</v>
      </c>
      <c r="X16" s="1">
        <f>2/((1/'K values'!X16)+(1/'K values'!X16))</f>
        <v>1</v>
      </c>
      <c r="Y16" s="1">
        <f>2/((1/'K values'!Y16)+(1/'K values'!Y16))</f>
        <v>1</v>
      </c>
    </row>
    <row r="17" spans="1:25" x14ac:dyDescent="0.25">
      <c r="A17" s="1">
        <f>2/((1/'K values'!A17)+(1/'K values'!A17))</f>
        <v>1</v>
      </c>
      <c r="B17" s="1">
        <f>2/((1/'K values'!B17)+(1/'K values'!B17))</f>
        <v>1</v>
      </c>
      <c r="C17" s="1">
        <f>2/((1/'K values'!C17)+(1/'K values'!C17))</f>
        <v>1</v>
      </c>
      <c r="D17" s="1">
        <f>2/((1/'K values'!D17)+(1/'K values'!D17))</f>
        <v>1</v>
      </c>
      <c r="E17" s="1">
        <f>2/((1/'K values'!E17)+(1/'K values'!E17))</f>
        <v>1</v>
      </c>
      <c r="F17" s="1">
        <f>2/((1/'K values'!F17)+(1/'K values'!F17))</f>
        <v>1</v>
      </c>
      <c r="G17" s="1">
        <f>2/((1/'K values'!G17)+(1/'K values'!G17))</f>
        <v>1</v>
      </c>
      <c r="H17" s="1">
        <f>2/((1/'K values'!H17)+(1/'K values'!H17))</f>
        <v>1</v>
      </c>
      <c r="I17" s="1">
        <f>2/((1/'K values'!I17)+(1/'K values'!I17))</f>
        <v>1</v>
      </c>
      <c r="J17" s="1">
        <f>2/((1/'K values'!J17)+(1/'K values'!J17))</f>
        <v>1</v>
      </c>
      <c r="K17" s="1">
        <f>2/((1/'K values'!K17)+(1/'K values'!K17))</f>
        <v>1</v>
      </c>
      <c r="L17" s="1">
        <f>2/((1/'K values'!L17)+(1/'K values'!L17))</f>
        <v>1</v>
      </c>
      <c r="M17" s="1">
        <f>2/((1/'K values'!M17)+(1/'K values'!M17))</f>
        <v>1</v>
      </c>
      <c r="N17" s="1">
        <f>2/((1/'K values'!N17)+(1/'K values'!N17))</f>
        <v>1</v>
      </c>
      <c r="O17" s="1">
        <f>2/((1/'K values'!O17)+(1/'K values'!O17))</f>
        <v>1</v>
      </c>
      <c r="P17" s="1">
        <f>2/((1/'K values'!P17)+(1/'K values'!P17))</f>
        <v>1</v>
      </c>
      <c r="Q17" s="1">
        <f>2/((1/'K values'!Q17)+(1/'K values'!Q17))</f>
        <v>1</v>
      </c>
      <c r="R17" s="1">
        <f>2/((1/'K values'!R17)+(1/'K values'!R17))</f>
        <v>1</v>
      </c>
      <c r="S17" s="1">
        <f>2/((1/'K values'!S17)+(1/'K values'!S17))</f>
        <v>1</v>
      </c>
      <c r="T17" s="1">
        <f>2/((1/'K values'!T17)+(1/'K values'!T17))</f>
        <v>1</v>
      </c>
      <c r="U17" s="1">
        <f>2/((1/'K values'!U17)+(1/'K values'!U17))</f>
        <v>1</v>
      </c>
      <c r="V17" s="1">
        <f>2/((1/'K values'!V17)+(1/'K values'!V17))</f>
        <v>1</v>
      </c>
      <c r="W17" s="1">
        <f>2/((1/'K values'!W17)+(1/'K values'!W17))</f>
        <v>1</v>
      </c>
      <c r="X17" s="1">
        <f>2/((1/'K values'!X17)+(1/'K values'!X17))</f>
        <v>1</v>
      </c>
      <c r="Y17" s="1">
        <f>2/((1/'K values'!Y17)+(1/'K values'!Y17))</f>
        <v>1</v>
      </c>
    </row>
    <row r="18" spans="1:25" x14ac:dyDescent="0.25">
      <c r="A18" s="1">
        <f>2/((1/'K values'!A18)+(1/'K values'!A18))</f>
        <v>1</v>
      </c>
      <c r="B18" s="1">
        <f>2/((1/'K values'!B18)+(1/'K values'!B18))</f>
        <v>1</v>
      </c>
      <c r="C18" s="1">
        <f>2/((1/'K values'!C18)+(1/'K values'!C18))</f>
        <v>1</v>
      </c>
      <c r="D18" s="1">
        <f>2/((1/'K values'!D18)+(1/'K values'!D18))</f>
        <v>1</v>
      </c>
      <c r="E18" s="1">
        <f>2/((1/'K values'!E18)+(1/'K values'!E18))</f>
        <v>1</v>
      </c>
      <c r="F18" s="1">
        <f>2/((1/'K values'!F18)+(1/'K values'!F18))</f>
        <v>1</v>
      </c>
      <c r="G18" s="1">
        <f>2/((1/'K values'!G18)+(1/'K values'!G18))</f>
        <v>1</v>
      </c>
      <c r="H18" s="1">
        <f>2/((1/'K values'!H18)+(1/'K values'!H18))</f>
        <v>1</v>
      </c>
      <c r="I18" s="1">
        <f>2/((1/'K values'!I18)+(1/'K values'!I18))</f>
        <v>1</v>
      </c>
      <c r="J18" s="1">
        <f>2/((1/'K values'!J18)+(1/'K values'!J18))</f>
        <v>1</v>
      </c>
      <c r="K18" s="1">
        <f>2/((1/'K values'!K18)+(1/'K values'!K18))</f>
        <v>1</v>
      </c>
      <c r="L18" s="1">
        <f>2/((1/'K values'!L18)+(1/'K values'!L18))</f>
        <v>1</v>
      </c>
      <c r="M18" s="1">
        <f>2/((1/'K values'!M18)+(1/'K values'!M18))</f>
        <v>1</v>
      </c>
      <c r="N18" s="1">
        <f>2/((1/'K values'!N18)+(1/'K values'!N18))</f>
        <v>1</v>
      </c>
      <c r="O18" s="1">
        <f>2/((1/'K values'!O18)+(1/'K values'!O18))</f>
        <v>1</v>
      </c>
      <c r="P18" s="1">
        <f>2/((1/'K values'!P18)+(1/'K values'!P18))</f>
        <v>1</v>
      </c>
      <c r="Q18" s="1">
        <f>2/((1/'K values'!Q18)+(1/'K values'!Q18))</f>
        <v>1</v>
      </c>
      <c r="R18" s="1">
        <f>2/((1/'K values'!R18)+(1/'K values'!R18))</f>
        <v>1</v>
      </c>
      <c r="S18" s="1">
        <f>2/((1/'K values'!S18)+(1/'K values'!S18))</f>
        <v>1</v>
      </c>
      <c r="T18" s="1">
        <f>2/((1/'K values'!T18)+(1/'K values'!T18))</f>
        <v>1</v>
      </c>
      <c r="U18" s="1">
        <f>2/((1/'K values'!U18)+(1/'K values'!U18))</f>
        <v>1</v>
      </c>
      <c r="V18" s="1">
        <f>2/((1/'K values'!V18)+(1/'K values'!V18))</f>
        <v>1</v>
      </c>
      <c r="W18" s="1">
        <f>2/((1/'K values'!W18)+(1/'K values'!W18))</f>
        <v>1</v>
      </c>
      <c r="X18" s="1">
        <f>2/((1/'K values'!X18)+(1/'K values'!X18))</f>
        <v>1</v>
      </c>
      <c r="Y18" s="1">
        <f>2/((1/'K values'!Y18)+(1/'K values'!Y18))</f>
        <v>1</v>
      </c>
    </row>
    <row r="19" spans="1:25" x14ac:dyDescent="0.25">
      <c r="A19" s="1">
        <f>2/((1/'K values'!A19)+(1/'K values'!A19))</f>
        <v>1</v>
      </c>
      <c r="B19" s="1">
        <f>2/((1/'K values'!B19)+(1/'K values'!B19))</f>
        <v>1</v>
      </c>
      <c r="C19" s="1">
        <f>2/((1/'K values'!C19)+(1/'K values'!C19))</f>
        <v>1</v>
      </c>
      <c r="D19" s="1">
        <f>2/((1/'K values'!D19)+(1/'K values'!D19))</f>
        <v>1</v>
      </c>
      <c r="E19" s="1">
        <f>2/((1/'K values'!E19)+(1/'K values'!E19))</f>
        <v>1</v>
      </c>
      <c r="F19" s="1">
        <f>2/((1/'K values'!F19)+(1/'K values'!F19))</f>
        <v>1</v>
      </c>
      <c r="G19" s="1">
        <f>2/((1/'K values'!G19)+(1/'K values'!G19))</f>
        <v>1</v>
      </c>
      <c r="H19" s="1">
        <f>2/((1/'K values'!H19)+(1/'K values'!H19))</f>
        <v>1</v>
      </c>
      <c r="I19" s="1">
        <f>2/((1/'K values'!I19)+(1/'K values'!I19))</f>
        <v>1</v>
      </c>
      <c r="J19" s="1">
        <f>2/((1/'K values'!J19)+(1/'K values'!J19))</f>
        <v>1</v>
      </c>
      <c r="K19" s="1">
        <f>2/((1/'K values'!K19)+(1/'K values'!K19))</f>
        <v>1</v>
      </c>
      <c r="L19" s="1">
        <f>2/((1/'K values'!L19)+(1/'K values'!L19))</f>
        <v>1</v>
      </c>
      <c r="M19" s="1">
        <f>2/((1/'K values'!M19)+(1/'K values'!M19))</f>
        <v>1</v>
      </c>
      <c r="N19" s="1">
        <f>2/((1/'K values'!N19)+(1/'K values'!N19))</f>
        <v>1</v>
      </c>
      <c r="O19" s="1">
        <f>2/((1/'K values'!O19)+(1/'K values'!O19))</f>
        <v>1</v>
      </c>
      <c r="P19" s="1">
        <f>2/((1/'K values'!P19)+(1/'K values'!P19))</f>
        <v>1</v>
      </c>
      <c r="Q19" s="1">
        <f>2/((1/'K values'!Q19)+(1/'K values'!Q19))</f>
        <v>1</v>
      </c>
      <c r="R19" s="1">
        <f>2/((1/'K values'!R19)+(1/'K values'!R19))</f>
        <v>1</v>
      </c>
      <c r="S19" s="1">
        <f>2/((1/'K values'!S19)+(1/'K values'!S19))</f>
        <v>1</v>
      </c>
      <c r="T19" s="1">
        <f>2/((1/'K values'!T19)+(1/'K values'!T19))</f>
        <v>1</v>
      </c>
      <c r="U19" s="1">
        <f>2/((1/'K values'!U19)+(1/'K values'!U19))</f>
        <v>1</v>
      </c>
      <c r="V19" s="1">
        <f>2/((1/'K values'!V19)+(1/'K values'!V19))</f>
        <v>1</v>
      </c>
      <c r="W19" s="1">
        <f>2/((1/'K values'!W19)+(1/'K values'!W19))</f>
        <v>1</v>
      </c>
      <c r="X19" s="1">
        <f>2/((1/'K values'!X19)+(1/'K values'!X19))</f>
        <v>1</v>
      </c>
      <c r="Y19" s="1">
        <f>2/((1/'K values'!Y19)+(1/'K values'!Y19))</f>
        <v>1</v>
      </c>
    </row>
    <row r="20" spans="1:25" x14ac:dyDescent="0.25">
      <c r="A20" s="1">
        <f>2/((1/'K values'!A20)+(1/'K values'!A20))</f>
        <v>1</v>
      </c>
      <c r="B20" s="1">
        <f>2/((1/'K values'!B20)+(1/'K values'!B20))</f>
        <v>1</v>
      </c>
      <c r="C20" s="1">
        <f>2/((1/'K values'!C20)+(1/'K values'!C20))</f>
        <v>1</v>
      </c>
      <c r="D20" s="1">
        <f>2/((1/'K values'!D20)+(1/'K values'!D20))</f>
        <v>1</v>
      </c>
      <c r="E20" s="1">
        <f>2/((1/'K values'!E20)+(1/'K values'!E20))</f>
        <v>1</v>
      </c>
      <c r="F20" s="1">
        <f>2/((1/'K values'!F20)+(1/'K values'!F20))</f>
        <v>1</v>
      </c>
      <c r="G20" s="1">
        <f>2/((1/'K values'!G20)+(1/'K values'!G20))</f>
        <v>1</v>
      </c>
      <c r="H20" s="1">
        <f>2/((1/'K values'!H20)+(1/'K values'!H20))</f>
        <v>1</v>
      </c>
      <c r="I20" s="1">
        <f>2/((1/'K values'!I20)+(1/'K values'!I20))</f>
        <v>1</v>
      </c>
      <c r="J20" s="1">
        <f>2/((1/'K values'!J20)+(1/'K values'!J20))</f>
        <v>1</v>
      </c>
      <c r="K20" s="1">
        <f>2/((1/'K values'!K20)+(1/'K values'!K20))</f>
        <v>1</v>
      </c>
      <c r="L20" s="1">
        <f>2/((1/'K values'!L20)+(1/'K values'!L20))</f>
        <v>1</v>
      </c>
      <c r="M20" s="1">
        <f>2/((1/'K values'!M20)+(1/'K values'!M20))</f>
        <v>1</v>
      </c>
      <c r="N20" s="1">
        <f>2/((1/'K values'!N20)+(1/'K values'!N20))</f>
        <v>1</v>
      </c>
      <c r="O20" s="1">
        <f>2/((1/'K values'!O20)+(1/'K values'!O20))</f>
        <v>1</v>
      </c>
      <c r="P20" s="1">
        <f>2/((1/'K values'!P20)+(1/'K values'!P20))</f>
        <v>1</v>
      </c>
      <c r="Q20" s="1">
        <f>2/((1/'K values'!Q20)+(1/'K values'!Q20))</f>
        <v>1</v>
      </c>
      <c r="R20" s="1">
        <f>2/((1/'K values'!R20)+(1/'K values'!R20))</f>
        <v>1</v>
      </c>
      <c r="S20" s="1">
        <f>2/((1/'K values'!S20)+(1/'K values'!S20))</f>
        <v>1</v>
      </c>
      <c r="T20" s="1">
        <f>2/((1/'K values'!T20)+(1/'K values'!T20))</f>
        <v>1</v>
      </c>
      <c r="U20" s="1">
        <f>2/((1/'K values'!U20)+(1/'K values'!U20))</f>
        <v>1</v>
      </c>
      <c r="V20" s="1">
        <f>2/((1/'K values'!V20)+(1/'K values'!V20))</f>
        <v>1</v>
      </c>
      <c r="W20" s="1">
        <f>2/((1/'K values'!W20)+(1/'K values'!W20))</f>
        <v>1</v>
      </c>
      <c r="X20" s="1">
        <f>2/((1/'K values'!X20)+(1/'K values'!X20))</f>
        <v>1</v>
      </c>
      <c r="Y20" s="1">
        <f>2/((1/'K values'!Y20)+(1/'K values'!Y20))</f>
        <v>1</v>
      </c>
    </row>
    <row r="21" spans="1:25" x14ac:dyDescent="0.25">
      <c r="A21" s="1">
        <f>2/((1/'K values'!A21)+(1/'K values'!A21))</f>
        <v>1</v>
      </c>
      <c r="B21" s="1">
        <f>2/((1/'K values'!B21)+(1/'K values'!B21))</f>
        <v>1</v>
      </c>
      <c r="C21" s="1">
        <f>2/((1/'K values'!C21)+(1/'K values'!C21))</f>
        <v>1</v>
      </c>
      <c r="D21" s="1">
        <f>2/((1/'K values'!D21)+(1/'K values'!D21))</f>
        <v>1</v>
      </c>
      <c r="E21" s="1">
        <f>2/((1/'K values'!E21)+(1/'K values'!E21))</f>
        <v>1</v>
      </c>
      <c r="F21" s="1">
        <f>2/((1/'K values'!F21)+(1/'K values'!F21))</f>
        <v>1</v>
      </c>
      <c r="G21" s="1">
        <f>2/((1/'K values'!G21)+(1/'K values'!G21))</f>
        <v>1</v>
      </c>
      <c r="H21" s="1">
        <f>2/((1/'K values'!H21)+(1/'K values'!H21))</f>
        <v>1</v>
      </c>
      <c r="I21" s="1">
        <f>2/((1/'K values'!I21)+(1/'K values'!I21))</f>
        <v>1</v>
      </c>
      <c r="J21" s="1">
        <f>2/((1/'K values'!J21)+(1/'K values'!J21))</f>
        <v>1</v>
      </c>
      <c r="K21" s="1">
        <f>2/((1/'K values'!K21)+(1/'K values'!K21))</f>
        <v>1</v>
      </c>
      <c r="L21" s="1">
        <f>2/((1/'K values'!L21)+(1/'K values'!L21))</f>
        <v>1</v>
      </c>
      <c r="M21" s="1">
        <f>2/((1/'K values'!M21)+(1/'K values'!M21))</f>
        <v>1</v>
      </c>
      <c r="N21" s="1">
        <f>2/((1/'K values'!N21)+(1/'K values'!N21))</f>
        <v>1</v>
      </c>
      <c r="O21" s="1">
        <f>2/((1/'K values'!O21)+(1/'K values'!O21))</f>
        <v>1</v>
      </c>
      <c r="P21" s="1">
        <f>2/((1/'K values'!P21)+(1/'K values'!P21))</f>
        <v>1</v>
      </c>
      <c r="Q21" s="1">
        <f>2/((1/'K values'!Q21)+(1/'K values'!Q21))</f>
        <v>1</v>
      </c>
      <c r="R21" s="1">
        <f>2/((1/'K values'!R21)+(1/'K values'!R21))</f>
        <v>1</v>
      </c>
      <c r="S21" s="1">
        <f>2/((1/'K values'!S21)+(1/'K values'!S21))</f>
        <v>1</v>
      </c>
      <c r="T21" s="1">
        <f>2/((1/'K values'!T21)+(1/'K values'!T21))</f>
        <v>1</v>
      </c>
      <c r="U21" s="1">
        <f>2/((1/'K values'!U21)+(1/'K values'!U21))</f>
        <v>1</v>
      </c>
      <c r="V21" s="1">
        <f>2/((1/'K values'!V21)+(1/'K values'!V21))</f>
        <v>1</v>
      </c>
      <c r="W21" s="1">
        <f>2/((1/'K values'!W21)+(1/'K values'!W21))</f>
        <v>1</v>
      </c>
      <c r="X21" s="1">
        <f>2/((1/'K values'!X21)+(1/'K values'!X21))</f>
        <v>1</v>
      </c>
      <c r="Y21" s="1">
        <f>2/((1/'K values'!Y21)+(1/'K values'!Y21))</f>
        <v>1</v>
      </c>
    </row>
    <row r="22" spans="1:25" x14ac:dyDescent="0.25">
      <c r="A22" s="1">
        <f>2/((1/'K values'!A22)+(1/'K values'!A22))</f>
        <v>1</v>
      </c>
      <c r="B22" s="1">
        <f>2/((1/'K values'!B22)+(1/'K values'!B22))</f>
        <v>1</v>
      </c>
      <c r="C22" s="1">
        <f>2/((1/'K values'!C22)+(1/'K values'!C22))</f>
        <v>1</v>
      </c>
      <c r="D22" s="1">
        <f>2/((1/'K values'!D22)+(1/'K values'!D22))</f>
        <v>1</v>
      </c>
      <c r="E22" s="1">
        <f>2/((1/'K values'!E22)+(1/'K values'!E22))</f>
        <v>1</v>
      </c>
      <c r="F22" s="1">
        <f>2/((1/'K values'!F22)+(1/'K values'!F22))</f>
        <v>1</v>
      </c>
      <c r="G22" s="1">
        <f>2/((1/'K values'!G22)+(1/'K values'!G22))</f>
        <v>1</v>
      </c>
      <c r="H22" s="1">
        <f>2/((1/'K values'!H22)+(1/'K values'!H22))</f>
        <v>1</v>
      </c>
      <c r="I22" s="1">
        <f>2/((1/'K values'!I22)+(1/'K values'!I22))</f>
        <v>1</v>
      </c>
      <c r="J22" s="1">
        <f>2/((1/'K values'!J22)+(1/'K values'!J22))</f>
        <v>1</v>
      </c>
      <c r="K22" s="1">
        <f>2/((1/'K values'!K22)+(1/'K values'!K22))</f>
        <v>1</v>
      </c>
      <c r="L22" s="1">
        <f>2/((1/'K values'!L22)+(1/'K values'!L22))</f>
        <v>1</v>
      </c>
      <c r="M22" s="1">
        <f>2/((1/'K values'!M22)+(1/'K values'!M22))</f>
        <v>1</v>
      </c>
      <c r="N22" s="1">
        <f>2/((1/'K values'!N22)+(1/'K values'!N22))</f>
        <v>1</v>
      </c>
      <c r="O22" s="1">
        <f>2/((1/'K values'!O22)+(1/'K values'!O22))</f>
        <v>1</v>
      </c>
      <c r="P22" s="1">
        <f>2/((1/'K values'!P22)+(1/'K values'!P22))</f>
        <v>1</v>
      </c>
      <c r="Q22" s="1">
        <f>2/((1/'K values'!Q22)+(1/'K values'!Q22))</f>
        <v>1</v>
      </c>
      <c r="R22" s="1">
        <f>2/((1/'K values'!R22)+(1/'K values'!R22))</f>
        <v>1</v>
      </c>
      <c r="S22" s="1">
        <f>2/((1/'K values'!S22)+(1/'K values'!S22))</f>
        <v>1</v>
      </c>
      <c r="T22" s="1">
        <f>2/((1/'K values'!T22)+(1/'K values'!T22))</f>
        <v>1</v>
      </c>
      <c r="U22" s="1">
        <f>2/((1/'K values'!U22)+(1/'K values'!U22))</f>
        <v>1</v>
      </c>
      <c r="V22" s="1">
        <f>2/((1/'K values'!V22)+(1/'K values'!V22))</f>
        <v>1</v>
      </c>
      <c r="W22" s="1">
        <f>2/((1/'K values'!W22)+(1/'K values'!W22))</f>
        <v>1</v>
      </c>
      <c r="X22" s="1">
        <f>2/((1/'K values'!X22)+(1/'K values'!X22))</f>
        <v>1</v>
      </c>
      <c r="Y22" s="1">
        <f>2/((1/'K values'!Y22)+(1/'K values'!Y22))</f>
        <v>1</v>
      </c>
    </row>
    <row r="23" spans="1:25" x14ac:dyDescent="0.25">
      <c r="A23" s="1">
        <f>2/((1/'K values'!A23)+(1/'K values'!A23))</f>
        <v>1</v>
      </c>
      <c r="B23" s="1">
        <f>2/((1/'K values'!B23)+(1/'K values'!B23))</f>
        <v>1</v>
      </c>
      <c r="C23" s="1">
        <f>2/((1/'K values'!C23)+(1/'K values'!C23))</f>
        <v>1</v>
      </c>
      <c r="D23" s="1">
        <f>2/((1/'K values'!D23)+(1/'K values'!D23))</f>
        <v>1</v>
      </c>
      <c r="E23" s="1">
        <f>2/((1/'K values'!E23)+(1/'K values'!E23))</f>
        <v>1</v>
      </c>
      <c r="F23" s="1">
        <f>2/((1/'K values'!F23)+(1/'K values'!F23))</f>
        <v>1</v>
      </c>
      <c r="G23" s="1">
        <f>2/((1/'K values'!G23)+(1/'K values'!G23))</f>
        <v>1</v>
      </c>
      <c r="H23" s="1">
        <f>2/((1/'K values'!H23)+(1/'K values'!H23))</f>
        <v>1</v>
      </c>
      <c r="I23" s="1">
        <f>2/((1/'K values'!I23)+(1/'K values'!I23))</f>
        <v>1</v>
      </c>
      <c r="J23" s="1">
        <f>2/((1/'K values'!J23)+(1/'K values'!J23))</f>
        <v>1</v>
      </c>
      <c r="K23" s="1">
        <f>2/((1/'K values'!K23)+(1/'K values'!K23))</f>
        <v>1</v>
      </c>
      <c r="L23" s="1">
        <f>2/((1/'K values'!L23)+(1/'K values'!L23))</f>
        <v>1</v>
      </c>
      <c r="M23" s="1">
        <f>2/((1/'K values'!M23)+(1/'K values'!M23))</f>
        <v>1</v>
      </c>
      <c r="N23" s="1">
        <f>2/((1/'K values'!N23)+(1/'K values'!N23))</f>
        <v>1</v>
      </c>
      <c r="O23" s="1">
        <f>2/((1/'K values'!O23)+(1/'K values'!O23))</f>
        <v>1</v>
      </c>
      <c r="P23" s="1">
        <f>2/((1/'K values'!P23)+(1/'K values'!P23))</f>
        <v>1</v>
      </c>
      <c r="Q23" s="1">
        <f>2/((1/'K values'!Q23)+(1/'K values'!Q23))</f>
        <v>1</v>
      </c>
      <c r="R23" s="1">
        <f>2/((1/'K values'!R23)+(1/'K values'!R23))</f>
        <v>1</v>
      </c>
      <c r="S23" s="1">
        <f>2/((1/'K values'!S23)+(1/'K values'!S23))</f>
        <v>1</v>
      </c>
      <c r="T23" s="1">
        <f>2/((1/'K values'!T23)+(1/'K values'!T23))</f>
        <v>1</v>
      </c>
      <c r="U23" s="1">
        <f>2/((1/'K values'!U23)+(1/'K values'!U23))</f>
        <v>1</v>
      </c>
      <c r="V23" s="1">
        <f>2/((1/'K values'!V23)+(1/'K values'!V23))</f>
        <v>1</v>
      </c>
      <c r="W23" s="1">
        <f>2/((1/'K values'!W23)+(1/'K values'!W23))</f>
        <v>1</v>
      </c>
      <c r="X23" s="1">
        <f>2/((1/'K values'!X23)+(1/'K values'!X23))</f>
        <v>1</v>
      </c>
      <c r="Y23" s="1">
        <f>2/((1/'K values'!Y23)+(1/'K values'!Y23))</f>
        <v>1</v>
      </c>
    </row>
    <row r="24" spans="1:25" x14ac:dyDescent="0.25">
      <c r="A24" s="1">
        <f>2/((1/'K values'!A24)+(1/'K values'!A24))</f>
        <v>1</v>
      </c>
      <c r="B24" s="1">
        <f>2/((1/'K values'!B24)+(1/'K values'!B24))</f>
        <v>1</v>
      </c>
      <c r="C24" s="1">
        <f>2/((1/'K values'!C24)+(1/'K values'!C24))</f>
        <v>1</v>
      </c>
      <c r="D24" s="1">
        <f>2/((1/'K values'!D24)+(1/'K values'!D24))</f>
        <v>1</v>
      </c>
      <c r="E24" s="1">
        <f>2/((1/'K values'!E24)+(1/'K values'!E24))</f>
        <v>1</v>
      </c>
      <c r="F24" s="1">
        <f>2/((1/'K values'!F24)+(1/'K values'!F24))</f>
        <v>1</v>
      </c>
      <c r="G24" s="1">
        <f>2/((1/'K values'!G24)+(1/'K values'!G24))</f>
        <v>1</v>
      </c>
      <c r="H24" s="1">
        <f>2/((1/'K values'!H24)+(1/'K values'!H24))</f>
        <v>1</v>
      </c>
      <c r="I24" s="1">
        <f>2/((1/'K values'!I24)+(1/'K values'!I24))</f>
        <v>1</v>
      </c>
      <c r="J24" s="1">
        <f>2/((1/'K values'!J24)+(1/'K values'!J24))</f>
        <v>1</v>
      </c>
      <c r="K24" s="1">
        <f>2/((1/'K values'!K24)+(1/'K values'!K24))</f>
        <v>1</v>
      </c>
      <c r="L24" s="1">
        <f>2/((1/'K values'!L24)+(1/'K values'!L24))</f>
        <v>1</v>
      </c>
      <c r="M24" s="1">
        <f>2/((1/'K values'!M24)+(1/'K values'!M24))</f>
        <v>1</v>
      </c>
      <c r="N24" s="1">
        <f>2/((1/'K values'!N24)+(1/'K values'!N24))</f>
        <v>1</v>
      </c>
      <c r="O24" s="1">
        <f>2/((1/'K values'!O24)+(1/'K values'!O24))</f>
        <v>1</v>
      </c>
      <c r="P24" s="1">
        <f>2/((1/'K values'!P24)+(1/'K values'!P24))</f>
        <v>1</v>
      </c>
      <c r="Q24" s="1">
        <f>2/((1/'K values'!Q24)+(1/'K values'!Q24))</f>
        <v>1</v>
      </c>
      <c r="R24" s="1">
        <f>2/((1/'K values'!R24)+(1/'K values'!R24))</f>
        <v>1</v>
      </c>
      <c r="S24" s="1">
        <f>2/((1/'K values'!S24)+(1/'K values'!S24))</f>
        <v>1</v>
      </c>
      <c r="T24" s="1">
        <f>2/((1/'K values'!T24)+(1/'K values'!T24))</f>
        <v>1</v>
      </c>
      <c r="U24" s="1">
        <f>2/((1/'K values'!U24)+(1/'K values'!U24))</f>
        <v>1</v>
      </c>
      <c r="V24" s="1">
        <f>2/((1/'K values'!V24)+(1/'K values'!V24))</f>
        <v>1</v>
      </c>
      <c r="W24" s="1">
        <f>2/((1/'K values'!W24)+(1/'K values'!W24))</f>
        <v>1</v>
      </c>
      <c r="X24" s="1">
        <f>2/((1/'K values'!X24)+(1/'K values'!X24))</f>
        <v>1</v>
      </c>
      <c r="Y24" s="1">
        <f>2/((1/'K values'!Y24)+(1/'K values'!Y24))</f>
        <v>1</v>
      </c>
    </row>
    <row r="25" spans="1:25" x14ac:dyDescent="0.25">
      <c r="A25" s="1">
        <f>2/((1/'K values'!A25)+(1/'K values'!A25))</f>
        <v>1</v>
      </c>
      <c r="B25" s="1">
        <f>2/((1/'K values'!B25)+(1/'K values'!B25))</f>
        <v>1</v>
      </c>
      <c r="C25" s="1">
        <f>2/((1/'K values'!C25)+(1/'K values'!C25))</f>
        <v>1</v>
      </c>
      <c r="D25" s="1">
        <f>2/((1/'K values'!D25)+(1/'K values'!D25))</f>
        <v>1</v>
      </c>
      <c r="E25" s="1">
        <f>2/((1/'K values'!E25)+(1/'K values'!E25))</f>
        <v>1</v>
      </c>
      <c r="F25" s="1">
        <f>2/((1/'K values'!F25)+(1/'K values'!F25))</f>
        <v>1</v>
      </c>
      <c r="G25" s="1">
        <f>2/((1/'K values'!G25)+(1/'K values'!G25))</f>
        <v>1</v>
      </c>
      <c r="H25" s="1">
        <f>2/((1/'K values'!H25)+(1/'K values'!H25))</f>
        <v>1</v>
      </c>
      <c r="I25" s="1">
        <f>2/((1/'K values'!I25)+(1/'K values'!I25))</f>
        <v>1</v>
      </c>
      <c r="J25" s="1">
        <f>2/((1/'K values'!J25)+(1/'K values'!J25))</f>
        <v>1</v>
      </c>
      <c r="K25" s="1">
        <f>2/((1/'K values'!K25)+(1/'K values'!K25))</f>
        <v>1</v>
      </c>
      <c r="L25" s="1">
        <f>2/((1/'K values'!L25)+(1/'K values'!L25))</f>
        <v>1</v>
      </c>
      <c r="M25" s="1">
        <f>2/((1/'K values'!M25)+(1/'K values'!M25))</f>
        <v>1</v>
      </c>
      <c r="N25" s="1">
        <f>2/((1/'K values'!N25)+(1/'K values'!N25))</f>
        <v>1</v>
      </c>
      <c r="O25" s="1">
        <f>2/((1/'K values'!O25)+(1/'K values'!O25))</f>
        <v>1</v>
      </c>
      <c r="P25" s="1">
        <f>2/((1/'K values'!P25)+(1/'K values'!P25))</f>
        <v>1</v>
      </c>
      <c r="Q25" s="1">
        <f>2/((1/'K values'!Q25)+(1/'K values'!Q25))</f>
        <v>1</v>
      </c>
      <c r="R25" s="1">
        <f>2/((1/'K values'!R25)+(1/'K values'!R25))</f>
        <v>1</v>
      </c>
      <c r="S25" s="1">
        <f>2/((1/'K values'!S25)+(1/'K values'!S25))</f>
        <v>1</v>
      </c>
      <c r="T25" s="1">
        <f>2/((1/'K values'!T25)+(1/'K values'!T25))</f>
        <v>1</v>
      </c>
      <c r="U25" s="1">
        <f>2/((1/'K values'!U25)+(1/'K values'!U25))</f>
        <v>1</v>
      </c>
      <c r="V25" s="1">
        <f>2/((1/'K values'!V25)+(1/'K values'!V25))</f>
        <v>1</v>
      </c>
      <c r="W25" s="1">
        <f>2/((1/'K values'!W25)+(1/'K values'!W25))</f>
        <v>1</v>
      </c>
      <c r="X25" s="1">
        <f>2/((1/'K values'!X25)+(1/'K values'!X25))</f>
        <v>1</v>
      </c>
      <c r="Y25" s="1">
        <f>2/((1/'K values'!Y25)+(1/'K values'!Y25))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4867-1EF8-4AD6-B9F0-55E5AB4E73BC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>
        <v>20</v>
      </c>
      <c r="B1">
        <v>19.57</v>
      </c>
      <c r="C1">
        <v>19.13</v>
      </c>
      <c r="D1">
        <v>18.7</v>
      </c>
      <c r="E1">
        <v>18.27</v>
      </c>
      <c r="F1">
        <v>17.850000000000001</v>
      </c>
      <c r="G1">
        <v>17.43</v>
      </c>
      <c r="H1">
        <v>17.010000000000002</v>
      </c>
      <c r="I1">
        <v>16.600000000000001</v>
      </c>
      <c r="J1">
        <v>16.190000000000001</v>
      </c>
      <c r="K1">
        <v>15.79</v>
      </c>
      <c r="L1">
        <v>15.4</v>
      </c>
      <c r="M1">
        <v>15</v>
      </c>
      <c r="N1">
        <v>14.6</v>
      </c>
      <c r="O1">
        <v>14.21</v>
      </c>
      <c r="P1">
        <v>13.81</v>
      </c>
      <c r="Q1">
        <v>13.4</v>
      </c>
      <c r="R1">
        <v>12.99</v>
      </c>
      <c r="S1">
        <v>12.57</v>
      </c>
      <c r="T1">
        <v>12.15</v>
      </c>
      <c r="U1">
        <v>11.73</v>
      </c>
      <c r="V1">
        <v>11.3</v>
      </c>
      <c r="W1">
        <v>10.87</v>
      </c>
      <c r="X1">
        <v>10.43</v>
      </c>
      <c r="Y1">
        <v>10</v>
      </c>
    </row>
    <row r="2" spans="1:25" x14ac:dyDescent="0.25">
      <c r="A2">
        <v>20</v>
      </c>
      <c r="B2">
        <v>19.559999999999999</v>
      </c>
      <c r="C2">
        <v>19.13</v>
      </c>
      <c r="D2">
        <v>18.7</v>
      </c>
      <c r="E2">
        <v>18.27</v>
      </c>
      <c r="F2">
        <v>17.84</v>
      </c>
      <c r="G2">
        <v>17.420000000000002</v>
      </c>
      <c r="H2">
        <v>17.010000000000002</v>
      </c>
      <c r="I2">
        <v>16.59</v>
      </c>
      <c r="J2">
        <v>16.190000000000001</v>
      </c>
      <c r="K2">
        <v>15.79</v>
      </c>
      <c r="L2">
        <v>15.39</v>
      </c>
      <c r="M2">
        <v>15</v>
      </c>
      <c r="N2">
        <v>14.61</v>
      </c>
      <c r="O2">
        <v>14.21</v>
      </c>
      <c r="P2">
        <v>13.81</v>
      </c>
      <c r="Q2">
        <v>13.41</v>
      </c>
      <c r="R2">
        <v>12.99</v>
      </c>
      <c r="S2">
        <v>12.58</v>
      </c>
      <c r="T2">
        <v>12.16</v>
      </c>
      <c r="U2">
        <v>11.73</v>
      </c>
      <c r="V2">
        <v>11.3</v>
      </c>
      <c r="W2">
        <v>10.87</v>
      </c>
      <c r="X2">
        <v>10.44</v>
      </c>
      <c r="Y2">
        <v>10</v>
      </c>
    </row>
    <row r="3" spans="1:25" x14ac:dyDescent="0.25">
      <c r="A3">
        <v>20</v>
      </c>
      <c r="B3">
        <v>19.559999999999999</v>
      </c>
      <c r="C3">
        <v>19.13</v>
      </c>
      <c r="D3">
        <v>18.690000000000001</v>
      </c>
      <c r="E3">
        <v>18.260000000000002</v>
      </c>
      <c r="F3">
        <v>17.829999999999998</v>
      </c>
      <c r="G3">
        <v>17.41</v>
      </c>
      <c r="H3">
        <v>16.989999999999998</v>
      </c>
      <c r="I3">
        <v>16.579999999999998</v>
      </c>
      <c r="J3">
        <v>16.18</v>
      </c>
      <c r="K3">
        <v>15.78</v>
      </c>
      <c r="L3">
        <v>15.39</v>
      </c>
      <c r="M3">
        <v>15</v>
      </c>
      <c r="N3">
        <v>14.61</v>
      </c>
      <c r="O3">
        <v>14.22</v>
      </c>
      <c r="P3">
        <v>13.82</v>
      </c>
      <c r="Q3">
        <v>13.42</v>
      </c>
      <c r="R3">
        <v>13.01</v>
      </c>
      <c r="S3">
        <v>12.59</v>
      </c>
      <c r="T3">
        <v>12.17</v>
      </c>
      <c r="U3">
        <v>11.74</v>
      </c>
      <c r="V3">
        <v>11.31</v>
      </c>
      <c r="W3">
        <v>10.87</v>
      </c>
      <c r="X3">
        <v>10.44</v>
      </c>
      <c r="Y3">
        <v>10</v>
      </c>
    </row>
    <row r="4" spans="1:25" x14ac:dyDescent="0.25">
      <c r="A4">
        <v>20</v>
      </c>
      <c r="B4">
        <v>19.559999999999999</v>
      </c>
      <c r="C4">
        <v>19.12</v>
      </c>
      <c r="D4">
        <v>18.68</v>
      </c>
      <c r="E4">
        <v>18.25</v>
      </c>
      <c r="F4">
        <v>17.82</v>
      </c>
      <c r="G4">
        <v>17.399999999999999</v>
      </c>
      <c r="H4">
        <v>16.98</v>
      </c>
      <c r="I4">
        <v>16.57</v>
      </c>
      <c r="J4">
        <v>16.16</v>
      </c>
      <c r="K4">
        <v>15.77</v>
      </c>
      <c r="L4">
        <v>15.38</v>
      </c>
      <c r="M4">
        <v>15</v>
      </c>
      <c r="N4">
        <v>14.62</v>
      </c>
      <c r="O4">
        <v>14.23</v>
      </c>
      <c r="P4">
        <v>13.84</v>
      </c>
      <c r="Q4">
        <v>13.43</v>
      </c>
      <c r="R4">
        <v>13.02</v>
      </c>
      <c r="S4">
        <v>12.6</v>
      </c>
      <c r="T4">
        <v>12.18</v>
      </c>
      <c r="U4">
        <v>11.75</v>
      </c>
      <c r="V4">
        <v>11.32</v>
      </c>
      <c r="W4">
        <v>10.88</v>
      </c>
      <c r="X4">
        <v>10.44</v>
      </c>
      <c r="Y4">
        <v>10</v>
      </c>
    </row>
    <row r="5" spans="1:25" x14ac:dyDescent="0.25">
      <c r="A5">
        <v>20</v>
      </c>
      <c r="B5">
        <v>19.559999999999999</v>
      </c>
      <c r="C5">
        <v>19.11</v>
      </c>
      <c r="D5">
        <v>18.670000000000002</v>
      </c>
      <c r="E5">
        <v>18.239999999999998</v>
      </c>
      <c r="F5">
        <v>17.8</v>
      </c>
      <c r="G5">
        <v>17.37</v>
      </c>
      <c r="H5">
        <v>16.95</v>
      </c>
      <c r="I5">
        <v>16.54</v>
      </c>
      <c r="J5">
        <v>16.14</v>
      </c>
      <c r="K5">
        <v>15.75</v>
      </c>
      <c r="L5">
        <v>15.37</v>
      </c>
      <c r="M5">
        <v>15</v>
      </c>
      <c r="N5">
        <v>14.63</v>
      </c>
      <c r="O5">
        <v>14.25</v>
      </c>
      <c r="P5">
        <v>13.86</v>
      </c>
      <c r="Q5">
        <v>13.46</v>
      </c>
      <c r="R5">
        <v>13.05</v>
      </c>
      <c r="S5">
        <v>12.63</v>
      </c>
      <c r="T5">
        <v>12.2</v>
      </c>
      <c r="U5">
        <v>11.76</v>
      </c>
      <c r="V5">
        <v>11.33</v>
      </c>
      <c r="W5">
        <v>10.89</v>
      </c>
      <c r="X5">
        <v>10.44</v>
      </c>
      <c r="Y5">
        <v>10</v>
      </c>
    </row>
    <row r="6" spans="1:25" x14ac:dyDescent="0.25">
      <c r="A6">
        <v>20</v>
      </c>
      <c r="B6">
        <v>19.55</v>
      </c>
      <c r="C6">
        <v>19.11</v>
      </c>
      <c r="D6">
        <v>18.66</v>
      </c>
      <c r="E6">
        <v>18.22</v>
      </c>
      <c r="F6">
        <v>17.78</v>
      </c>
      <c r="G6">
        <v>17.34</v>
      </c>
      <c r="H6">
        <v>16.920000000000002</v>
      </c>
      <c r="I6">
        <v>16.5</v>
      </c>
      <c r="J6">
        <v>16.11</v>
      </c>
      <c r="K6">
        <v>15.72</v>
      </c>
      <c r="L6">
        <v>15.36</v>
      </c>
      <c r="M6">
        <v>15</v>
      </c>
      <c r="N6">
        <v>14.64</v>
      </c>
      <c r="O6">
        <v>14.28</v>
      </c>
      <c r="P6">
        <v>13.89</v>
      </c>
      <c r="Q6">
        <v>13.5</v>
      </c>
      <c r="R6">
        <v>13.08</v>
      </c>
      <c r="S6">
        <v>12.66</v>
      </c>
      <c r="T6">
        <v>12.22</v>
      </c>
      <c r="U6">
        <v>11.78</v>
      </c>
      <c r="V6">
        <v>11.34</v>
      </c>
      <c r="W6">
        <v>10.89</v>
      </c>
      <c r="X6">
        <v>10.45</v>
      </c>
      <c r="Y6">
        <v>10</v>
      </c>
    </row>
    <row r="7" spans="1:25" x14ac:dyDescent="0.25">
      <c r="A7">
        <v>20</v>
      </c>
      <c r="B7">
        <v>19.55</v>
      </c>
      <c r="C7">
        <v>19.09</v>
      </c>
      <c r="D7">
        <v>18.64</v>
      </c>
      <c r="E7">
        <v>18.190000000000001</v>
      </c>
      <c r="F7">
        <v>17.75</v>
      </c>
      <c r="G7">
        <v>17.309999999999999</v>
      </c>
      <c r="H7">
        <v>16.87</v>
      </c>
      <c r="I7">
        <v>16.45</v>
      </c>
      <c r="J7">
        <v>16.05</v>
      </c>
      <c r="K7">
        <v>15.68</v>
      </c>
      <c r="L7">
        <v>15.33</v>
      </c>
      <c r="M7">
        <v>15</v>
      </c>
      <c r="N7">
        <v>14.67</v>
      </c>
      <c r="O7">
        <v>14.32</v>
      </c>
      <c r="P7">
        <v>13.95</v>
      </c>
      <c r="Q7">
        <v>13.55</v>
      </c>
      <c r="R7">
        <v>13.13</v>
      </c>
      <c r="S7">
        <v>12.69</v>
      </c>
      <c r="T7">
        <v>12.25</v>
      </c>
      <c r="U7">
        <v>11.81</v>
      </c>
      <c r="V7">
        <v>11.36</v>
      </c>
      <c r="W7">
        <v>10.91</v>
      </c>
      <c r="X7">
        <v>10.45</v>
      </c>
      <c r="Y7">
        <v>10</v>
      </c>
    </row>
    <row r="8" spans="1:25" x14ac:dyDescent="0.25">
      <c r="A8">
        <v>20</v>
      </c>
      <c r="B8">
        <v>19.54</v>
      </c>
      <c r="C8">
        <v>19.079999999999998</v>
      </c>
      <c r="D8">
        <v>18.63</v>
      </c>
      <c r="E8">
        <v>18.170000000000002</v>
      </c>
      <c r="F8">
        <v>17.71</v>
      </c>
      <c r="G8">
        <v>17.260000000000002</v>
      </c>
      <c r="H8">
        <v>16.809999999999999</v>
      </c>
      <c r="I8">
        <v>16.38</v>
      </c>
      <c r="J8">
        <v>15.97</v>
      </c>
      <c r="K8">
        <v>15.61</v>
      </c>
      <c r="L8">
        <v>15.29</v>
      </c>
      <c r="M8">
        <v>15</v>
      </c>
      <c r="N8">
        <v>14.71</v>
      </c>
      <c r="O8">
        <v>14.39</v>
      </c>
      <c r="P8">
        <v>14.03</v>
      </c>
      <c r="Q8">
        <v>13.62</v>
      </c>
      <c r="R8">
        <v>13.19</v>
      </c>
      <c r="S8">
        <v>12.74</v>
      </c>
      <c r="T8">
        <v>12.29</v>
      </c>
      <c r="U8">
        <v>11.83</v>
      </c>
      <c r="V8">
        <v>11.37</v>
      </c>
      <c r="W8">
        <v>10.92</v>
      </c>
      <c r="X8">
        <v>10.46</v>
      </c>
      <c r="Y8">
        <v>10</v>
      </c>
    </row>
    <row r="9" spans="1:25" x14ac:dyDescent="0.25">
      <c r="A9">
        <v>20</v>
      </c>
      <c r="B9">
        <v>19.54</v>
      </c>
      <c r="C9">
        <v>19.07</v>
      </c>
      <c r="D9">
        <v>18.61</v>
      </c>
      <c r="E9">
        <v>18.14</v>
      </c>
      <c r="F9">
        <v>17.670000000000002</v>
      </c>
      <c r="G9">
        <v>17.21</v>
      </c>
      <c r="H9">
        <v>16.739999999999998</v>
      </c>
      <c r="I9">
        <v>16.28</v>
      </c>
      <c r="J9">
        <v>15.85</v>
      </c>
      <c r="K9">
        <v>15.49</v>
      </c>
      <c r="L9">
        <v>15.22</v>
      </c>
      <c r="M9">
        <v>15</v>
      </c>
      <c r="N9">
        <v>14.78</v>
      </c>
      <c r="O9">
        <v>14.51</v>
      </c>
      <c r="P9">
        <v>14.15</v>
      </c>
      <c r="Q9">
        <v>13.72</v>
      </c>
      <c r="R9">
        <v>13.26</v>
      </c>
      <c r="S9">
        <v>12.79</v>
      </c>
      <c r="T9">
        <v>12.33</v>
      </c>
      <c r="U9">
        <v>11.86</v>
      </c>
      <c r="V9">
        <v>11.39</v>
      </c>
      <c r="W9">
        <v>10.93</v>
      </c>
      <c r="X9">
        <v>10.46</v>
      </c>
      <c r="Y9">
        <v>10</v>
      </c>
    </row>
    <row r="10" spans="1:25" x14ac:dyDescent="0.25">
      <c r="A10">
        <v>20</v>
      </c>
      <c r="B10">
        <v>19.53</v>
      </c>
      <c r="C10">
        <v>19.059999999999999</v>
      </c>
      <c r="D10">
        <v>18.59</v>
      </c>
      <c r="E10">
        <v>18.11</v>
      </c>
      <c r="F10">
        <v>17.63</v>
      </c>
      <c r="G10">
        <v>17.149999999999999</v>
      </c>
      <c r="H10">
        <v>16.66</v>
      </c>
      <c r="I10">
        <v>16.16</v>
      </c>
      <c r="J10">
        <v>15.68</v>
      </c>
      <c r="K10">
        <v>15.26</v>
      </c>
      <c r="L10">
        <v>15.1</v>
      </c>
      <c r="M10">
        <v>15</v>
      </c>
      <c r="N10">
        <v>14.9</v>
      </c>
      <c r="O10">
        <v>14.74</v>
      </c>
      <c r="P10">
        <v>14.32</v>
      </c>
      <c r="Q10">
        <v>13.84</v>
      </c>
      <c r="R10">
        <v>13.34</v>
      </c>
      <c r="S10">
        <v>12.85</v>
      </c>
      <c r="T10">
        <v>12.37</v>
      </c>
      <c r="U10">
        <v>11.89</v>
      </c>
      <c r="V10">
        <v>11.41</v>
      </c>
      <c r="W10">
        <v>10.94</v>
      </c>
      <c r="X10">
        <v>10.47</v>
      </c>
      <c r="Y10">
        <v>10</v>
      </c>
    </row>
    <row r="11" spans="1:25" x14ac:dyDescent="0.25">
      <c r="A11">
        <v>20</v>
      </c>
      <c r="B11">
        <v>19.53</v>
      </c>
      <c r="C11">
        <v>19.05</v>
      </c>
      <c r="D11">
        <v>18.57</v>
      </c>
      <c r="E11">
        <v>18.09</v>
      </c>
      <c r="F11">
        <v>17.600000000000001</v>
      </c>
      <c r="G11">
        <v>17.100000000000001</v>
      </c>
      <c r="H11">
        <v>16.579999999999998</v>
      </c>
      <c r="I11">
        <v>16.03</v>
      </c>
      <c r="J11">
        <v>15.42</v>
      </c>
      <c r="K11">
        <v>15.02</v>
      </c>
      <c r="L11">
        <v>15.01</v>
      </c>
      <c r="M11">
        <v>15</v>
      </c>
      <c r="N11">
        <v>14.99</v>
      </c>
      <c r="O11">
        <v>14.98</v>
      </c>
      <c r="P11">
        <v>14.58</v>
      </c>
      <c r="Q11">
        <v>13.97</v>
      </c>
      <c r="R11">
        <v>13.42</v>
      </c>
      <c r="S11">
        <v>12.9</v>
      </c>
      <c r="T11">
        <v>12.4</v>
      </c>
      <c r="U11">
        <v>11.91</v>
      </c>
      <c r="V11">
        <v>11.43</v>
      </c>
      <c r="W11">
        <v>10.95</v>
      </c>
      <c r="X11">
        <v>10.47</v>
      </c>
      <c r="Y11">
        <v>10</v>
      </c>
    </row>
    <row r="12" spans="1:25" x14ac:dyDescent="0.25">
      <c r="A12">
        <v>20</v>
      </c>
      <c r="B12">
        <v>19.52</v>
      </c>
      <c r="C12">
        <v>19.05</v>
      </c>
      <c r="D12">
        <v>18.559999999999999</v>
      </c>
      <c r="E12">
        <v>18.079999999999998</v>
      </c>
      <c r="F12">
        <v>17.579999999999998</v>
      </c>
      <c r="G12">
        <v>17.07</v>
      </c>
      <c r="H12">
        <v>16.53</v>
      </c>
      <c r="I12">
        <v>15.97</v>
      </c>
      <c r="J12">
        <v>15.35</v>
      </c>
      <c r="K12">
        <v>15.02</v>
      </c>
      <c r="L12">
        <v>15.01</v>
      </c>
      <c r="M12">
        <v>15</v>
      </c>
      <c r="N12">
        <v>14.99</v>
      </c>
      <c r="O12">
        <v>14.98</v>
      </c>
      <c r="P12">
        <v>14.65</v>
      </c>
      <c r="Q12">
        <v>14.03</v>
      </c>
      <c r="R12">
        <v>13.47</v>
      </c>
      <c r="S12">
        <v>12.93</v>
      </c>
      <c r="T12">
        <v>12.42</v>
      </c>
      <c r="U12">
        <v>11.92</v>
      </c>
      <c r="V12">
        <v>11.44</v>
      </c>
      <c r="W12">
        <v>10.95</v>
      </c>
      <c r="X12">
        <v>10.48</v>
      </c>
      <c r="Y12">
        <v>10</v>
      </c>
    </row>
    <row r="13" spans="1:25" x14ac:dyDescent="0.25">
      <c r="A13">
        <v>20</v>
      </c>
      <c r="B13">
        <v>19.52</v>
      </c>
      <c r="C13">
        <v>19.04</v>
      </c>
      <c r="D13">
        <v>18.559999999999999</v>
      </c>
      <c r="E13">
        <v>18.07</v>
      </c>
      <c r="F13">
        <v>17.57</v>
      </c>
      <c r="G13">
        <v>17.059999999999999</v>
      </c>
      <c r="H13">
        <v>16.52</v>
      </c>
      <c r="I13">
        <v>15.95</v>
      </c>
      <c r="J13">
        <v>15.34</v>
      </c>
      <c r="K13">
        <v>15.02</v>
      </c>
      <c r="L13">
        <v>15.01</v>
      </c>
      <c r="M13">
        <v>15</v>
      </c>
      <c r="N13">
        <v>14.99</v>
      </c>
      <c r="O13">
        <v>14.98</v>
      </c>
      <c r="P13">
        <v>14.66</v>
      </c>
      <c r="Q13">
        <v>14.05</v>
      </c>
      <c r="R13">
        <v>13.48</v>
      </c>
      <c r="S13">
        <v>12.94</v>
      </c>
      <c r="T13">
        <v>12.43</v>
      </c>
      <c r="U13">
        <v>11.93</v>
      </c>
      <c r="V13">
        <v>11.44</v>
      </c>
      <c r="W13">
        <v>10.96</v>
      </c>
      <c r="X13">
        <v>10.48</v>
      </c>
      <c r="Y13">
        <v>10</v>
      </c>
    </row>
    <row r="14" spans="1:25" x14ac:dyDescent="0.25">
      <c r="A14">
        <v>20</v>
      </c>
      <c r="B14">
        <v>19.52</v>
      </c>
      <c r="C14">
        <v>19.05</v>
      </c>
      <c r="D14">
        <v>18.559999999999999</v>
      </c>
      <c r="E14">
        <v>18.079999999999998</v>
      </c>
      <c r="F14">
        <v>17.579999999999998</v>
      </c>
      <c r="G14">
        <v>17.07</v>
      </c>
      <c r="H14">
        <v>16.53</v>
      </c>
      <c r="I14">
        <v>15.97</v>
      </c>
      <c r="J14">
        <v>15.35</v>
      </c>
      <c r="K14">
        <v>15.02</v>
      </c>
      <c r="L14">
        <v>15.01</v>
      </c>
      <c r="M14">
        <v>15</v>
      </c>
      <c r="N14">
        <v>14.99</v>
      </c>
      <c r="O14">
        <v>14.98</v>
      </c>
      <c r="P14">
        <v>14.65</v>
      </c>
      <c r="Q14">
        <v>14.03</v>
      </c>
      <c r="R14">
        <v>13.47</v>
      </c>
      <c r="S14">
        <v>12.93</v>
      </c>
      <c r="T14">
        <v>12.42</v>
      </c>
      <c r="U14">
        <v>11.92</v>
      </c>
      <c r="V14">
        <v>11.44</v>
      </c>
      <c r="W14">
        <v>10.95</v>
      </c>
      <c r="X14">
        <v>10.48</v>
      </c>
      <c r="Y14">
        <v>10</v>
      </c>
    </row>
    <row r="15" spans="1:25" x14ac:dyDescent="0.25">
      <c r="A15">
        <v>20</v>
      </c>
      <c r="B15">
        <v>19.53</v>
      </c>
      <c r="C15">
        <v>19.05</v>
      </c>
      <c r="D15">
        <v>18.57</v>
      </c>
      <c r="E15">
        <v>18.09</v>
      </c>
      <c r="F15">
        <v>17.600000000000001</v>
      </c>
      <c r="G15">
        <v>17.100000000000001</v>
      </c>
      <c r="H15">
        <v>16.579999999999998</v>
      </c>
      <c r="I15">
        <v>16.03</v>
      </c>
      <c r="J15">
        <v>15.42</v>
      </c>
      <c r="K15">
        <v>15.02</v>
      </c>
      <c r="L15">
        <v>15.01</v>
      </c>
      <c r="M15">
        <v>15</v>
      </c>
      <c r="N15">
        <v>14.99</v>
      </c>
      <c r="O15">
        <v>14.98</v>
      </c>
      <c r="P15">
        <v>14.58</v>
      </c>
      <c r="Q15">
        <v>13.97</v>
      </c>
      <c r="R15">
        <v>13.42</v>
      </c>
      <c r="S15">
        <v>12.9</v>
      </c>
      <c r="T15">
        <v>12.4</v>
      </c>
      <c r="U15">
        <v>11.91</v>
      </c>
      <c r="V15">
        <v>11.43</v>
      </c>
      <c r="W15">
        <v>10.95</v>
      </c>
      <c r="X15">
        <v>10.47</v>
      </c>
      <c r="Y15">
        <v>10</v>
      </c>
    </row>
    <row r="16" spans="1:25" x14ac:dyDescent="0.25">
      <c r="A16">
        <v>20</v>
      </c>
      <c r="B16">
        <v>19.53</v>
      </c>
      <c r="C16">
        <v>19.059999999999999</v>
      </c>
      <c r="D16">
        <v>18.59</v>
      </c>
      <c r="E16">
        <v>18.11</v>
      </c>
      <c r="F16">
        <v>17.63</v>
      </c>
      <c r="G16">
        <v>17.149999999999999</v>
      </c>
      <c r="H16">
        <v>16.66</v>
      </c>
      <c r="I16">
        <v>16.16</v>
      </c>
      <c r="J16">
        <v>15.68</v>
      </c>
      <c r="K16">
        <v>15.26</v>
      </c>
      <c r="L16">
        <v>15.1</v>
      </c>
      <c r="M16">
        <v>15</v>
      </c>
      <c r="N16">
        <v>14.9</v>
      </c>
      <c r="O16">
        <v>14.74</v>
      </c>
      <c r="P16">
        <v>14.32</v>
      </c>
      <c r="Q16">
        <v>13.84</v>
      </c>
      <c r="R16">
        <v>13.34</v>
      </c>
      <c r="S16">
        <v>12.85</v>
      </c>
      <c r="T16">
        <v>12.37</v>
      </c>
      <c r="U16">
        <v>11.89</v>
      </c>
      <c r="V16">
        <v>11.41</v>
      </c>
      <c r="W16">
        <v>10.94</v>
      </c>
      <c r="X16">
        <v>10.47</v>
      </c>
      <c r="Y16">
        <v>10</v>
      </c>
    </row>
    <row r="17" spans="1:25" x14ac:dyDescent="0.25">
      <c r="A17">
        <v>20</v>
      </c>
      <c r="B17">
        <v>19.54</v>
      </c>
      <c r="C17">
        <v>19.07</v>
      </c>
      <c r="D17">
        <v>18.61</v>
      </c>
      <c r="E17">
        <v>18.14</v>
      </c>
      <c r="F17">
        <v>17.670000000000002</v>
      </c>
      <c r="G17">
        <v>17.21</v>
      </c>
      <c r="H17">
        <v>16.739999999999998</v>
      </c>
      <c r="I17">
        <v>16.28</v>
      </c>
      <c r="J17">
        <v>15.85</v>
      </c>
      <c r="K17">
        <v>15.49</v>
      </c>
      <c r="L17">
        <v>15.22</v>
      </c>
      <c r="M17">
        <v>15</v>
      </c>
      <c r="N17">
        <v>14.78</v>
      </c>
      <c r="O17">
        <v>14.51</v>
      </c>
      <c r="P17">
        <v>14.15</v>
      </c>
      <c r="Q17">
        <v>13.72</v>
      </c>
      <c r="R17">
        <v>13.26</v>
      </c>
      <c r="S17">
        <v>12.79</v>
      </c>
      <c r="T17">
        <v>12.33</v>
      </c>
      <c r="U17">
        <v>11.86</v>
      </c>
      <c r="V17">
        <v>11.39</v>
      </c>
      <c r="W17">
        <v>10.93</v>
      </c>
      <c r="X17">
        <v>10.46</v>
      </c>
      <c r="Y17">
        <v>10</v>
      </c>
    </row>
    <row r="18" spans="1:25" x14ac:dyDescent="0.25">
      <c r="A18">
        <v>20</v>
      </c>
      <c r="B18">
        <v>19.54</v>
      </c>
      <c r="C18">
        <v>19.079999999999998</v>
      </c>
      <c r="D18">
        <v>18.63</v>
      </c>
      <c r="E18">
        <v>18.170000000000002</v>
      </c>
      <c r="F18">
        <v>17.71</v>
      </c>
      <c r="G18">
        <v>17.260000000000002</v>
      </c>
      <c r="H18">
        <v>16.809999999999999</v>
      </c>
      <c r="I18">
        <v>16.38</v>
      </c>
      <c r="J18">
        <v>15.97</v>
      </c>
      <c r="K18">
        <v>15.61</v>
      </c>
      <c r="L18">
        <v>15.29</v>
      </c>
      <c r="M18">
        <v>15</v>
      </c>
      <c r="N18">
        <v>14.71</v>
      </c>
      <c r="O18">
        <v>14.39</v>
      </c>
      <c r="P18">
        <v>14.03</v>
      </c>
      <c r="Q18">
        <v>13.62</v>
      </c>
      <c r="R18">
        <v>13.19</v>
      </c>
      <c r="S18">
        <v>12.74</v>
      </c>
      <c r="T18">
        <v>12.29</v>
      </c>
      <c r="U18">
        <v>11.83</v>
      </c>
      <c r="V18">
        <v>11.37</v>
      </c>
      <c r="W18">
        <v>10.92</v>
      </c>
      <c r="X18">
        <v>10.46</v>
      </c>
      <c r="Y18">
        <v>10</v>
      </c>
    </row>
    <row r="19" spans="1:25" x14ac:dyDescent="0.25">
      <c r="A19">
        <v>20</v>
      </c>
      <c r="B19">
        <v>19.55</v>
      </c>
      <c r="C19">
        <v>19.09</v>
      </c>
      <c r="D19">
        <v>18.64</v>
      </c>
      <c r="E19">
        <v>18.190000000000001</v>
      </c>
      <c r="F19">
        <v>17.75</v>
      </c>
      <c r="G19">
        <v>17.309999999999999</v>
      </c>
      <c r="H19">
        <v>16.87</v>
      </c>
      <c r="I19">
        <v>16.45</v>
      </c>
      <c r="J19">
        <v>16.05</v>
      </c>
      <c r="K19">
        <v>15.68</v>
      </c>
      <c r="L19">
        <v>15.33</v>
      </c>
      <c r="M19">
        <v>15</v>
      </c>
      <c r="N19">
        <v>14.67</v>
      </c>
      <c r="O19">
        <v>14.32</v>
      </c>
      <c r="P19">
        <v>13.95</v>
      </c>
      <c r="Q19">
        <v>13.55</v>
      </c>
      <c r="R19">
        <v>13.13</v>
      </c>
      <c r="S19">
        <v>12.69</v>
      </c>
      <c r="T19">
        <v>12.25</v>
      </c>
      <c r="U19">
        <v>11.81</v>
      </c>
      <c r="V19">
        <v>11.36</v>
      </c>
      <c r="W19">
        <v>10.91</v>
      </c>
      <c r="X19">
        <v>10.45</v>
      </c>
      <c r="Y19">
        <v>10</v>
      </c>
    </row>
    <row r="20" spans="1:25" x14ac:dyDescent="0.25">
      <c r="A20">
        <v>20</v>
      </c>
      <c r="B20">
        <v>19.55</v>
      </c>
      <c r="C20">
        <v>19.11</v>
      </c>
      <c r="D20">
        <v>18.66</v>
      </c>
      <c r="E20">
        <v>18.22</v>
      </c>
      <c r="F20">
        <v>17.78</v>
      </c>
      <c r="G20">
        <v>17.34</v>
      </c>
      <c r="H20">
        <v>16.920000000000002</v>
      </c>
      <c r="I20">
        <v>16.5</v>
      </c>
      <c r="J20">
        <v>16.11</v>
      </c>
      <c r="K20">
        <v>15.72</v>
      </c>
      <c r="L20">
        <v>15.36</v>
      </c>
      <c r="M20">
        <v>15</v>
      </c>
      <c r="N20">
        <v>14.64</v>
      </c>
      <c r="O20">
        <v>14.28</v>
      </c>
      <c r="P20">
        <v>13.89</v>
      </c>
      <c r="Q20">
        <v>13.5</v>
      </c>
      <c r="R20">
        <v>13.08</v>
      </c>
      <c r="S20">
        <v>12.66</v>
      </c>
      <c r="T20">
        <v>12.22</v>
      </c>
      <c r="U20">
        <v>11.78</v>
      </c>
      <c r="V20">
        <v>11.34</v>
      </c>
      <c r="W20">
        <v>10.89</v>
      </c>
      <c r="X20">
        <v>10.45</v>
      </c>
      <c r="Y20">
        <v>10</v>
      </c>
    </row>
    <row r="21" spans="1:25" x14ac:dyDescent="0.25">
      <c r="A21">
        <v>20</v>
      </c>
      <c r="B21">
        <v>19.559999999999999</v>
      </c>
      <c r="C21">
        <v>19.11</v>
      </c>
      <c r="D21">
        <v>18.670000000000002</v>
      </c>
      <c r="E21">
        <v>18.239999999999998</v>
      </c>
      <c r="F21">
        <v>17.8</v>
      </c>
      <c r="G21">
        <v>17.37</v>
      </c>
      <c r="H21">
        <v>16.95</v>
      </c>
      <c r="I21">
        <v>16.54</v>
      </c>
      <c r="J21">
        <v>16.14</v>
      </c>
      <c r="K21">
        <v>15.75</v>
      </c>
      <c r="L21">
        <v>15.37</v>
      </c>
      <c r="M21">
        <v>15</v>
      </c>
      <c r="N21">
        <v>14.63</v>
      </c>
      <c r="O21">
        <v>14.25</v>
      </c>
      <c r="P21">
        <v>13.86</v>
      </c>
      <c r="Q21">
        <v>13.46</v>
      </c>
      <c r="R21">
        <v>13.05</v>
      </c>
      <c r="S21">
        <v>12.63</v>
      </c>
      <c r="T21">
        <v>12.2</v>
      </c>
      <c r="U21">
        <v>11.76</v>
      </c>
      <c r="V21">
        <v>11.33</v>
      </c>
      <c r="W21">
        <v>10.89</v>
      </c>
      <c r="X21">
        <v>10.44</v>
      </c>
      <c r="Y21">
        <v>10</v>
      </c>
    </row>
    <row r="22" spans="1:25" x14ac:dyDescent="0.25">
      <c r="A22">
        <v>20</v>
      </c>
      <c r="B22">
        <v>19.559999999999999</v>
      </c>
      <c r="C22">
        <v>19.12</v>
      </c>
      <c r="D22">
        <v>18.68</v>
      </c>
      <c r="E22">
        <v>18.25</v>
      </c>
      <c r="F22">
        <v>17.82</v>
      </c>
      <c r="G22">
        <v>17.399999999999999</v>
      </c>
      <c r="H22">
        <v>16.98</v>
      </c>
      <c r="I22">
        <v>16.57</v>
      </c>
      <c r="J22">
        <v>16.16</v>
      </c>
      <c r="K22">
        <v>15.77</v>
      </c>
      <c r="L22">
        <v>15.38</v>
      </c>
      <c r="M22">
        <v>15</v>
      </c>
      <c r="N22">
        <v>14.62</v>
      </c>
      <c r="O22">
        <v>14.23</v>
      </c>
      <c r="P22">
        <v>13.84</v>
      </c>
      <c r="Q22">
        <v>13.43</v>
      </c>
      <c r="R22">
        <v>13.02</v>
      </c>
      <c r="S22">
        <v>12.6</v>
      </c>
      <c r="T22">
        <v>12.18</v>
      </c>
      <c r="U22">
        <v>11.75</v>
      </c>
      <c r="V22">
        <v>11.32</v>
      </c>
      <c r="W22">
        <v>10.88</v>
      </c>
      <c r="X22">
        <v>10.44</v>
      </c>
      <c r="Y22">
        <v>10</v>
      </c>
    </row>
    <row r="23" spans="1:25" x14ac:dyDescent="0.25">
      <c r="A23">
        <v>20</v>
      </c>
      <c r="B23">
        <v>19.559999999999999</v>
      </c>
      <c r="C23">
        <v>19.13</v>
      </c>
      <c r="D23">
        <v>18.690000000000001</v>
      </c>
      <c r="E23">
        <v>18.260000000000002</v>
      </c>
      <c r="F23">
        <v>17.829999999999998</v>
      </c>
      <c r="G23">
        <v>17.41</v>
      </c>
      <c r="H23">
        <v>16.989999999999998</v>
      </c>
      <c r="I23">
        <v>16.579999999999998</v>
      </c>
      <c r="J23">
        <v>16.18</v>
      </c>
      <c r="K23">
        <v>15.78</v>
      </c>
      <c r="L23">
        <v>15.39</v>
      </c>
      <c r="M23">
        <v>15</v>
      </c>
      <c r="N23">
        <v>14.61</v>
      </c>
      <c r="O23">
        <v>14.22</v>
      </c>
      <c r="P23">
        <v>13.82</v>
      </c>
      <c r="Q23">
        <v>13.42</v>
      </c>
      <c r="R23">
        <v>13.01</v>
      </c>
      <c r="S23">
        <v>12.59</v>
      </c>
      <c r="T23">
        <v>12.17</v>
      </c>
      <c r="U23">
        <v>11.74</v>
      </c>
      <c r="V23">
        <v>11.31</v>
      </c>
      <c r="W23">
        <v>10.87</v>
      </c>
      <c r="X23">
        <v>10.44</v>
      </c>
      <c r="Y23">
        <v>10</v>
      </c>
    </row>
    <row r="24" spans="1:25" x14ac:dyDescent="0.25">
      <c r="A24">
        <v>20</v>
      </c>
      <c r="B24">
        <v>19.559999999999999</v>
      </c>
      <c r="C24">
        <v>19.13</v>
      </c>
      <c r="D24">
        <v>18.7</v>
      </c>
      <c r="E24">
        <v>18.27</v>
      </c>
      <c r="F24">
        <v>17.84</v>
      </c>
      <c r="G24">
        <v>17.420000000000002</v>
      </c>
      <c r="H24">
        <v>17.010000000000002</v>
      </c>
      <c r="I24">
        <v>16.59</v>
      </c>
      <c r="J24">
        <v>16.190000000000001</v>
      </c>
      <c r="K24">
        <v>15.79</v>
      </c>
      <c r="L24">
        <v>15.39</v>
      </c>
      <c r="M24">
        <v>15</v>
      </c>
      <c r="N24">
        <v>14.61</v>
      </c>
      <c r="O24">
        <v>14.21</v>
      </c>
      <c r="P24">
        <v>13.81</v>
      </c>
      <c r="Q24">
        <v>13.41</v>
      </c>
      <c r="R24">
        <v>12.99</v>
      </c>
      <c r="S24">
        <v>12.58</v>
      </c>
      <c r="T24">
        <v>12.16</v>
      </c>
      <c r="U24">
        <v>11.73</v>
      </c>
      <c r="V24">
        <v>11.3</v>
      </c>
      <c r="W24">
        <v>10.87</v>
      </c>
      <c r="X24">
        <v>10.44</v>
      </c>
      <c r="Y24">
        <v>10</v>
      </c>
    </row>
    <row r="25" spans="1:25" x14ac:dyDescent="0.25">
      <c r="A25">
        <v>20</v>
      </c>
      <c r="B25">
        <v>19.57</v>
      </c>
      <c r="C25">
        <v>19.13</v>
      </c>
      <c r="D25">
        <v>18.7</v>
      </c>
      <c r="E25">
        <v>18.27</v>
      </c>
      <c r="F25">
        <v>17.850000000000001</v>
      </c>
      <c r="G25">
        <v>17.43</v>
      </c>
      <c r="H25">
        <v>17.010000000000002</v>
      </c>
      <c r="I25">
        <v>16.600000000000001</v>
      </c>
      <c r="J25">
        <v>16.190000000000001</v>
      </c>
      <c r="K25">
        <v>15.79</v>
      </c>
      <c r="L25">
        <v>15.4</v>
      </c>
      <c r="M25">
        <v>15</v>
      </c>
      <c r="N25">
        <v>14.6</v>
      </c>
      <c r="O25">
        <v>14.21</v>
      </c>
      <c r="P25">
        <v>13.81</v>
      </c>
      <c r="Q25">
        <v>13.4</v>
      </c>
      <c r="R25">
        <v>12.99</v>
      </c>
      <c r="S25">
        <v>12.57</v>
      </c>
      <c r="T25">
        <v>12.15</v>
      </c>
      <c r="U25">
        <v>11.73</v>
      </c>
      <c r="V25">
        <v>11.3</v>
      </c>
      <c r="W25">
        <v>10.87</v>
      </c>
      <c r="X25">
        <v>10.43</v>
      </c>
      <c r="Y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B339-01A1-4876-ABCC-8ED96E4CD48B}">
  <dimension ref="A1:Y25"/>
  <sheetViews>
    <sheetView workbookViewId="0">
      <selection activeCell="J35" sqref="J35"/>
    </sheetView>
  </sheetViews>
  <sheetFormatPr defaultRowHeight="15" x14ac:dyDescent="0.25"/>
  <sheetData>
    <row r="1" spans="1:25" x14ac:dyDescent="0.25">
      <c r="A1">
        <f>(Head!A1-Head!A1)/100</f>
        <v>0</v>
      </c>
      <c r="B1">
        <f>(Head!B1-Head!A1)/100</f>
        <v>-4.2999999999999974E-3</v>
      </c>
      <c r="C1">
        <f>(Head!C1-Head!B1)/100</f>
        <v>-4.4000000000000124E-3</v>
      </c>
      <c r="D1">
        <f>(Head!D1-Head!C1)/100</f>
        <v>-4.2999999999999974E-3</v>
      </c>
      <c r="E1">
        <f>(Head!E1-Head!D1)/100</f>
        <v>-4.2999999999999974E-3</v>
      </c>
      <c r="F1">
        <f>(Head!F1-Head!E1)/100</f>
        <v>-4.1999999999999815E-3</v>
      </c>
      <c r="G1">
        <f>(Head!G1-Head!F1)/100</f>
        <v>-4.2000000000000171E-3</v>
      </c>
      <c r="H1">
        <f>(Head!H1-Head!G1)/100</f>
        <v>-4.1999999999999815E-3</v>
      </c>
      <c r="I1">
        <f>(Head!I1-Head!H1)/100</f>
        <v>-4.1000000000000012E-3</v>
      </c>
      <c r="J1">
        <f>(Head!J1-Head!I1)/100</f>
        <v>-4.1000000000000012E-3</v>
      </c>
      <c r="K1">
        <f>(Head!K1-Head!J1)/100</f>
        <v>-4.0000000000000209E-3</v>
      </c>
      <c r="L1">
        <f>(Head!L1-Head!K1)/100</f>
        <v>-3.8999999999999881E-3</v>
      </c>
      <c r="M1">
        <f>(Head!M1-Head!L1)/100</f>
        <v>-4.0000000000000036E-3</v>
      </c>
      <c r="N1">
        <f>(Head!N1-Head!M1)/100</f>
        <v>-4.0000000000000036E-3</v>
      </c>
      <c r="O1">
        <f>(Head!O1-Head!N1)/100</f>
        <v>-3.8999999999999881E-3</v>
      </c>
      <c r="P1">
        <f>(Head!P1-Head!O1)/100</f>
        <v>-4.0000000000000036E-3</v>
      </c>
      <c r="Q1">
        <f>(Head!Q1-Head!P1)/100</f>
        <v>-4.1000000000000012E-3</v>
      </c>
      <c r="R1">
        <f>(Head!R1-Head!Q1)/100</f>
        <v>-4.1000000000000012E-3</v>
      </c>
      <c r="S1">
        <f>(Head!S1-Head!R1)/100</f>
        <v>-4.1999999999999989E-3</v>
      </c>
      <c r="T1">
        <f>(Head!T1-Head!S1)/100</f>
        <v>-4.1999999999999989E-3</v>
      </c>
      <c r="U1">
        <f>(Head!U1-Head!T1)/100</f>
        <v>-4.1999999999999989E-3</v>
      </c>
      <c r="V1">
        <f>(Head!V1-Head!U1)/100</f>
        <v>-4.2999999999999974E-3</v>
      </c>
      <c r="W1">
        <f>(Head!W1-Head!V1)/100</f>
        <v>-4.3000000000000147E-3</v>
      </c>
      <c r="X1">
        <f>(Head!X1-Head!W1)/100</f>
        <v>-4.3999999999999951E-3</v>
      </c>
      <c r="Y1">
        <f>(Head!Y1-Head!X1)/100</f>
        <v>-4.2999999999999974E-3</v>
      </c>
    </row>
    <row r="2" spans="1:25" x14ac:dyDescent="0.25">
      <c r="A2">
        <f>(Head!A2-Head!A2)/100</f>
        <v>0</v>
      </c>
      <c r="B2">
        <f>(Head!B2-Head!A2)/100</f>
        <v>-4.4000000000000124E-3</v>
      </c>
      <c r="C2">
        <f>(Head!C2-Head!B2)/100</f>
        <v>-4.2999999999999974E-3</v>
      </c>
      <c r="D2">
        <f>(Head!D2-Head!C2)/100</f>
        <v>-4.2999999999999974E-3</v>
      </c>
      <c r="E2">
        <f>(Head!E2-Head!D2)/100</f>
        <v>-4.2999999999999974E-3</v>
      </c>
      <c r="F2">
        <f>(Head!F2-Head!E2)/100</f>
        <v>-4.2999999999999974E-3</v>
      </c>
      <c r="G2">
        <f>(Head!G2-Head!F2)/100</f>
        <v>-4.1999999999999815E-3</v>
      </c>
      <c r="H2">
        <f>(Head!H2-Head!G2)/100</f>
        <v>-4.1000000000000012E-3</v>
      </c>
      <c r="I2">
        <f>(Head!I2-Head!H2)/100</f>
        <v>-4.2000000000000171E-3</v>
      </c>
      <c r="J2">
        <f>(Head!J2-Head!I2)/100</f>
        <v>-3.9999999999999862E-3</v>
      </c>
      <c r="K2">
        <f>(Head!K2-Head!J2)/100</f>
        <v>-4.0000000000000209E-3</v>
      </c>
      <c r="L2">
        <f>(Head!L2-Head!K2)/100</f>
        <v>-3.9999999999999862E-3</v>
      </c>
      <c r="M2">
        <f>(Head!M2-Head!L2)/100</f>
        <v>-3.9000000000000059E-3</v>
      </c>
      <c r="N2">
        <f>(Head!N2-Head!M2)/100</f>
        <v>-3.9000000000000059E-3</v>
      </c>
      <c r="O2">
        <f>(Head!O2-Head!N2)/100</f>
        <v>-3.9999999999999862E-3</v>
      </c>
      <c r="P2">
        <f>(Head!P2-Head!O2)/100</f>
        <v>-4.0000000000000036E-3</v>
      </c>
      <c r="Q2">
        <f>(Head!Q2-Head!P2)/100</f>
        <v>-4.0000000000000036E-3</v>
      </c>
      <c r="R2">
        <f>(Head!R2-Head!Q2)/100</f>
        <v>-4.1999999999999989E-3</v>
      </c>
      <c r="S2">
        <f>(Head!S2-Head!R2)/100</f>
        <v>-4.1000000000000012E-3</v>
      </c>
      <c r="T2">
        <f>(Head!T2-Head!S2)/100</f>
        <v>-4.1999999999999989E-3</v>
      </c>
      <c r="U2">
        <f>(Head!U2-Head!T2)/100</f>
        <v>-4.2999999999999974E-3</v>
      </c>
      <c r="V2">
        <f>(Head!V2-Head!U2)/100</f>
        <v>-4.2999999999999974E-3</v>
      </c>
      <c r="W2">
        <f>(Head!W2-Head!V2)/100</f>
        <v>-4.3000000000000147E-3</v>
      </c>
      <c r="X2">
        <f>(Head!X2-Head!W2)/100</f>
        <v>-4.2999999999999974E-3</v>
      </c>
      <c r="Y2">
        <f>(Head!Y2-Head!X2)/100</f>
        <v>-4.3999999999999951E-3</v>
      </c>
    </row>
    <row r="3" spans="1:25" x14ac:dyDescent="0.25">
      <c r="A3">
        <f>(Head!A3-Head!A3)/100</f>
        <v>0</v>
      </c>
      <c r="B3">
        <f>(Head!B3-Head!A3)/100</f>
        <v>-4.4000000000000124E-3</v>
      </c>
      <c r="C3">
        <f>(Head!C3-Head!B3)/100</f>
        <v>-4.2999999999999974E-3</v>
      </c>
      <c r="D3">
        <f>(Head!D3-Head!C3)/100</f>
        <v>-4.3999999999999768E-3</v>
      </c>
      <c r="E3">
        <f>(Head!E3-Head!D3)/100</f>
        <v>-4.2999999999999974E-3</v>
      </c>
      <c r="F3">
        <f>(Head!F3-Head!E3)/100</f>
        <v>-4.300000000000033E-3</v>
      </c>
      <c r="G3">
        <f>(Head!G3-Head!F3)/100</f>
        <v>-4.1999999999999815E-3</v>
      </c>
      <c r="H3">
        <f>(Head!H3-Head!G3)/100</f>
        <v>-4.2000000000000171E-3</v>
      </c>
      <c r="I3">
        <f>(Head!I3-Head!H3)/100</f>
        <v>-4.1000000000000012E-3</v>
      </c>
      <c r="J3">
        <f>(Head!J3-Head!I3)/100</f>
        <v>-3.9999999999999862E-3</v>
      </c>
      <c r="K3">
        <f>(Head!K3-Head!J3)/100</f>
        <v>-4.0000000000000036E-3</v>
      </c>
      <c r="L3">
        <f>(Head!L3-Head!K3)/100</f>
        <v>-3.8999999999999881E-3</v>
      </c>
      <c r="M3">
        <f>(Head!M3-Head!L3)/100</f>
        <v>-3.9000000000000059E-3</v>
      </c>
      <c r="N3">
        <f>(Head!N3-Head!M3)/100</f>
        <v>-3.9000000000000059E-3</v>
      </c>
      <c r="O3">
        <f>(Head!O3-Head!N3)/100</f>
        <v>-3.8999999999999881E-3</v>
      </c>
      <c r="P3">
        <f>(Head!P3-Head!O3)/100</f>
        <v>-4.0000000000000036E-3</v>
      </c>
      <c r="Q3">
        <f>(Head!Q3-Head!P3)/100</f>
        <v>-4.0000000000000036E-3</v>
      </c>
      <c r="R3">
        <f>(Head!R3-Head!Q3)/100</f>
        <v>-4.1000000000000012E-3</v>
      </c>
      <c r="S3">
        <f>(Head!S3-Head!R3)/100</f>
        <v>-4.1999999999999989E-3</v>
      </c>
      <c r="T3">
        <f>(Head!T3-Head!S3)/100</f>
        <v>-4.1999999999999989E-3</v>
      </c>
      <c r="U3">
        <f>(Head!U3-Head!T3)/100</f>
        <v>-4.2999999999999974E-3</v>
      </c>
      <c r="V3">
        <f>(Head!V3-Head!U3)/100</f>
        <v>-4.2999999999999974E-3</v>
      </c>
      <c r="W3">
        <f>(Head!W3-Head!V3)/100</f>
        <v>-4.4000000000000124E-3</v>
      </c>
      <c r="X3">
        <f>(Head!X3-Head!W3)/100</f>
        <v>-4.2999999999999974E-3</v>
      </c>
      <c r="Y3">
        <f>(Head!Y3-Head!X3)/100</f>
        <v>-4.3999999999999951E-3</v>
      </c>
    </row>
    <row r="4" spans="1:25" x14ac:dyDescent="0.25">
      <c r="A4">
        <f>(Head!A4-Head!A4)/100</f>
        <v>0</v>
      </c>
      <c r="B4">
        <f>(Head!B4-Head!A4)/100</f>
        <v>-4.4000000000000124E-3</v>
      </c>
      <c r="C4">
        <f>(Head!C4-Head!B4)/100</f>
        <v>-4.3999999999999768E-3</v>
      </c>
      <c r="D4">
        <f>(Head!D4-Head!C4)/100</f>
        <v>-4.4000000000000124E-3</v>
      </c>
      <c r="E4">
        <f>(Head!E4-Head!D4)/100</f>
        <v>-4.2999999999999974E-3</v>
      </c>
      <c r="F4">
        <f>(Head!F4-Head!E4)/100</f>
        <v>-4.2999999999999974E-3</v>
      </c>
      <c r="G4">
        <f>(Head!G4-Head!F4)/100</f>
        <v>-4.2000000000000171E-3</v>
      </c>
      <c r="H4">
        <f>(Head!H4-Head!G4)/100</f>
        <v>-4.1999999999999815E-3</v>
      </c>
      <c r="I4">
        <f>(Head!I4-Head!H4)/100</f>
        <v>-4.1000000000000012E-3</v>
      </c>
      <c r="J4">
        <f>(Head!J4-Head!I4)/100</f>
        <v>-4.1000000000000012E-3</v>
      </c>
      <c r="K4">
        <f>(Head!K4-Head!J4)/100</f>
        <v>-3.9000000000000059E-3</v>
      </c>
      <c r="L4">
        <f>(Head!L4-Head!K4)/100</f>
        <v>-3.8999999999999881E-3</v>
      </c>
      <c r="M4">
        <f>(Head!M4-Head!L4)/100</f>
        <v>-3.8000000000000078E-3</v>
      </c>
      <c r="N4">
        <f>(Head!N4-Head!M4)/100</f>
        <v>-3.8000000000000078E-3</v>
      </c>
      <c r="O4">
        <f>(Head!O4-Head!N4)/100</f>
        <v>-3.8999999999999881E-3</v>
      </c>
      <c r="P4">
        <f>(Head!P4-Head!O4)/100</f>
        <v>-3.9000000000000059E-3</v>
      </c>
      <c r="Q4">
        <f>(Head!Q4-Head!P4)/100</f>
        <v>-4.1000000000000012E-3</v>
      </c>
      <c r="R4">
        <f>(Head!R4-Head!Q4)/100</f>
        <v>-4.1000000000000012E-3</v>
      </c>
      <c r="S4">
        <f>(Head!S4-Head!R4)/100</f>
        <v>-4.1999999999999989E-3</v>
      </c>
      <c r="T4">
        <f>(Head!T4-Head!S4)/100</f>
        <v>-4.1999999999999989E-3</v>
      </c>
      <c r="U4">
        <f>(Head!U4-Head!T4)/100</f>
        <v>-4.2999999999999974E-3</v>
      </c>
      <c r="V4">
        <f>(Head!V4-Head!U4)/100</f>
        <v>-4.2999999999999974E-3</v>
      </c>
      <c r="W4">
        <f>(Head!W4-Head!V4)/100</f>
        <v>-4.3999999999999951E-3</v>
      </c>
      <c r="X4">
        <f>(Head!X4-Head!W4)/100</f>
        <v>-4.4000000000000124E-3</v>
      </c>
      <c r="Y4">
        <f>(Head!Y4-Head!X4)/100</f>
        <v>-4.3999999999999951E-3</v>
      </c>
    </row>
    <row r="5" spans="1:25" x14ac:dyDescent="0.25">
      <c r="A5">
        <f>(Head!A5-Head!A5)/100</f>
        <v>0</v>
      </c>
      <c r="B5">
        <f>(Head!B5-Head!A5)/100</f>
        <v>-4.4000000000000124E-3</v>
      </c>
      <c r="C5">
        <f>(Head!C5-Head!B5)/100</f>
        <v>-4.4999999999999927E-3</v>
      </c>
      <c r="D5">
        <f>(Head!D5-Head!C5)/100</f>
        <v>-4.3999999999999768E-3</v>
      </c>
      <c r="E5">
        <f>(Head!E5-Head!D5)/100</f>
        <v>-4.300000000000033E-3</v>
      </c>
      <c r="F5">
        <f>(Head!F5-Head!E5)/100</f>
        <v>-4.3999999999999768E-3</v>
      </c>
      <c r="G5">
        <f>(Head!G5-Head!F5)/100</f>
        <v>-4.2999999999999974E-3</v>
      </c>
      <c r="H5">
        <f>(Head!H5-Head!G5)/100</f>
        <v>-4.2000000000000171E-3</v>
      </c>
      <c r="I5">
        <f>(Head!I5-Head!H5)/100</f>
        <v>-4.1000000000000012E-3</v>
      </c>
      <c r="J5">
        <f>(Head!J5-Head!I5)/100</f>
        <v>-3.9999999999999862E-3</v>
      </c>
      <c r="K5">
        <f>(Head!K5-Head!J5)/100</f>
        <v>-3.9000000000000059E-3</v>
      </c>
      <c r="L5">
        <f>(Head!L5-Head!K5)/100</f>
        <v>-3.8000000000000078E-3</v>
      </c>
      <c r="M5">
        <f>(Head!M5-Head!L5)/100</f>
        <v>-3.6999999999999924E-3</v>
      </c>
      <c r="N5">
        <f>(Head!N5-Head!M5)/100</f>
        <v>-3.6999999999999924E-3</v>
      </c>
      <c r="O5">
        <f>(Head!O5-Head!N5)/100</f>
        <v>-3.8000000000000078E-3</v>
      </c>
      <c r="P5">
        <f>(Head!P5-Head!O5)/100</f>
        <v>-3.9000000000000059E-3</v>
      </c>
      <c r="Q5">
        <f>(Head!Q5-Head!P5)/100</f>
        <v>-3.9999999999999862E-3</v>
      </c>
      <c r="R5">
        <f>(Head!R5-Head!Q5)/100</f>
        <v>-4.1000000000000012E-3</v>
      </c>
      <c r="S5">
        <f>(Head!S5-Head!R5)/100</f>
        <v>-4.1999999999999989E-3</v>
      </c>
      <c r="T5">
        <f>(Head!T5-Head!S5)/100</f>
        <v>-4.3000000000000147E-3</v>
      </c>
      <c r="U5">
        <f>(Head!U5-Head!T5)/100</f>
        <v>-4.3999999999999951E-3</v>
      </c>
      <c r="V5">
        <f>(Head!V5-Head!U5)/100</f>
        <v>-4.2999999999999974E-3</v>
      </c>
      <c r="W5">
        <f>(Head!W5-Head!V5)/100</f>
        <v>-4.3999999999999951E-3</v>
      </c>
      <c r="X5">
        <f>(Head!X5-Head!W5)/100</f>
        <v>-4.5000000000000109E-3</v>
      </c>
      <c r="Y5">
        <f>(Head!Y5-Head!X5)/100</f>
        <v>-4.3999999999999951E-3</v>
      </c>
    </row>
    <row r="6" spans="1:25" x14ac:dyDescent="0.25">
      <c r="A6">
        <f>(Head!A6-Head!A6)/100</f>
        <v>0</v>
      </c>
      <c r="B6">
        <f>(Head!B6-Head!A6)/100</f>
        <v>-4.4999999999999927E-3</v>
      </c>
      <c r="C6">
        <f>(Head!C6-Head!B6)/100</f>
        <v>-4.4000000000000124E-3</v>
      </c>
      <c r="D6">
        <f>(Head!D6-Head!C6)/100</f>
        <v>-4.4999999999999927E-3</v>
      </c>
      <c r="E6">
        <f>(Head!E6-Head!D6)/100</f>
        <v>-4.4000000000000124E-3</v>
      </c>
      <c r="F6">
        <f>(Head!F6-Head!E6)/100</f>
        <v>-4.3999999999999768E-3</v>
      </c>
      <c r="G6">
        <f>(Head!G6-Head!F6)/100</f>
        <v>-4.4000000000000124E-3</v>
      </c>
      <c r="H6">
        <f>(Head!H6-Head!G6)/100</f>
        <v>-4.1999999999999815E-3</v>
      </c>
      <c r="I6">
        <f>(Head!I6-Head!H6)/100</f>
        <v>-4.2000000000000171E-3</v>
      </c>
      <c r="J6">
        <f>(Head!J6-Head!I6)/100</f>
        <v>-3.9000000000000059E-3</v>
      </c>
      <c r="K6">
        <f>(Head!K6-Head!J6)/100</f>
        <v>-3.8999999999999881E-3</v>
      </c>
      <c r="L6">
        <f>(Head!L6-Head!K6)/100</f>
        <v>-3.600000000000012E-3</v>
      </c>
      <c r="M6">
        <f>(Head!M6-Head!L6)/100</f>
        <v>-3.5999999999999943E-3</v>
      </c>
      <c r="N6">
        <f>(Head!N6-Head!M6)/100</f>
        <v>-3.5999999999999943E-3</v>
      </c>
      <c r="O6">
        <f>(Head!O6-Head!N6)/100</f>
        <v>-3.600000000000012E-3</v>
      </c>
      <c r="P6">
        <f>(Head!P6-Head!O6)/100</f>
        <v>-3.8999999999999881E-3</v>
      </c>
      <c r="Q6">
        <f>(Head!Q6-Head!P6)/100</f>
        <v>-3.9000000000000059E-3</v>
      </c>
      <c r="R6">
        <f>(Head!R6-Head!Q6)/100</f>
        <v>-4.1999999999999989E-3</v>
      </c>
      <c r="S6">
        <f>(Head!S6-Head!R6)/100</f>
        <v>-4.1999999999999989E-3</v>
      </c>
      <c r="T6">
        <f>(Head!T6-Head!S6)/100</f>
        <v>-4.3999999999999951E-3</v>
      </c>
      <c r="U6">
        <f>(Head!U6-Head!T6)/100</f>
        <v>-4.4000000000000124E-3</v>
      </c>
      <c r="V6">
        <f>(Head!V6-Head!U6)/100</f>
        <v>-4.3999999999999951E-3</v>
      </c>
      <c r="W6">
        <f>(Head!W6-Head!V6)/100</f>
        <v>-4.4999999999999927E-3</v>
      </c>
      <c r="X6">
        <f>(Head!X6-Head!W6)/100</f>
        <v>-4.4000000000000124E-3</v>
      </c>
      <c r="Y6">
        <f>(Head!Y6-Head!X6)/100</f>
        <v>-4.4999999999999927E-3</v>
      </c>
    </row>
    <row r="7" spans="1:25" x14ac:dyDescent="0.25">
      <c r="A7">
        <f>(Head!A7-Head!A7)/100</f>
        <v>0</v>
      </c>
      <c r="B7">
        <f>(Head!B7-Head!A7)/100</f>
        <v>-4.4999999999999927E-3</v>
      </c>
      <c r="C7">
        <f>(Head!C7-Head!B7)/100</f>
        <v>-4.6000000000000086E-3</v>
      </c>
      <c r="D7">
        <f>(Head!D7-Head!C7)/100</f>
        <v>-4.4999999999999927E-3</v>
      </c>
      <c r="E7">
        <f>(Head!E7-Head!D7)/100</f>
        <v>-4.4999999999999927E-3</v>
      </c>
      <c r="F7">
        <f>(Head!F7-Head!E7)/100</f>
        <v>-4.4000000000000124E-3</v>
      </c>
      <c r="G7">
        <f>(Head!G7-Head!F7)/100</f>
        <v>-4.4000000000000124E-3</v>
      </c>
      <c r="H7">
        <f>(Head!H7-Head!G7)/100</f>
        <v>-4.3999999999999768E-3</v>
      </c>
      <c r="I7">
        <f>(Head!I7-Head!H7)/100</f>
        <v>-4.2000000000000171E-3</v>
      </c>
      <c r="J7">
        <f>(Head!J7-Head!I7)/100</f>
        <v>-3.9999999999999862E-3</v>
      </c>
      <c r="K7">
        <f>(Head!K7-Head!J7)/100</f>
        <v>-3.7000000000000101E-3</v>
      </c>
      <c r="L7">
        <f>(Head!L7-Head!K7)/100</f>
        <v>-3.4999999999999966E-3</v>
      </c>
      <c r="M7">
        <f>(Head!M7-Head!L7)/100</f>
        <v>-3.3000000000000008E-3</v>
      </c>
      <c r="N7">
        <f>(Head!N7-Head!M7)/100</f>
        <v>-3.3000000000000008E-3</v>
      </c>
      <c r="O7">
        <f>(Head!O7-Head!N7)/100</f>
        <v>-3.4999999999999966E-3</v>
      </c>
      <c r="P7">
        <f>(Head!P7-Head!O7)/100</f>
        <v>-3.7000000000000101E-3</v>
      </c>
      <c r="Q7">
        <f>(Head!Q7-Head!P7)/100</f>
        <v>-3.9999999999999862E-3</v>
      </c>
      <c r="R7">
        <f>(Head!R7-Head!Q7)/100</f>
        <v>-4.1999999999999989E-3</v>
      </c>
      <c r="S7">
        <f>(Head!S7-Head!R7)/100</f>
        <v>-4.4000000000000124E-3</v>
      </c>
      <c r="T7">
        <f>(Head!T7-Head!S7)/100</f>
        <v>-4.3999999999999951E-3</v>
      </c>
      <c r="U7">
        <f>(Head!U7-Head!T7)/100</f>
        <v>-4.3999999999999951E-3</v>
      </c>
      <c r="V7">
        <f>(Head!V7-Head!U7)/100</f>
        <v>-4.5000000000000109E-3</v>
      </c>
      <c r="W7">
        <f>(Head!W7-Head!V7)/100</f>
        <v>-4.4999999999999927E-3</v>
      </c>
      <c r="X7">
        <f>(Head!X7-Head!W7)/100</f>
        <v>-4.6000000000000086E-3</v>
      </c>
      <c r="Y7">
        <f>(Head!Y7-Head!X7)/100</f>
        <v>-4.4999999999999927E-3</v>
      </c>
    </row>
    <row r="8" spans="1:25" x14ac:dyDescent="0.25">
      <c r="A8">
        <f>(Head!A8-Head!A8)/100</f>
        <v>0</v>
      </c>
      <c r="B8">
        <f>(Head!B8-Head!A8)/100</f>
        <v>-4.6000000000000086E-3</v>
      </c>
      <c r="C8">
        <f>(Head!C8-Head!B8)/100</f>
        <v>-4.6000000000000086E-3</v>
      </c>
      <c r="D8">
        <f>(Head!D8-Head!C8)/100</f>
        <v>-4.4999999999999927E-3</v>
      </c>
      <c r="E8">
        <f>(Head!E8-Head!D8)/100</f>
        <v>-4.599999999999973E-3</v>
      </c>
      <c r="F8">
        <f>(Head!F8-Head!E8)/100</f>
        <v>-4.6000000000000086E-3</v>
      </c>
      <c r="G8">
        <f>(Head!G8-Head!F8)/100</f>
        <v>-4.4999999999999927E-3</v>
      </c>
      <c r="H8">
        <f>(Head!H8-Head!G8)/100</f>
        <v>-4.5000000000000283E-3</v>
      </c>
      <c r="I8">
        <f>(Head!I8-Head!H8)/100</f>
        <v>-4.2999999999999974E-3</v>
      </c>
      <c r="J8">
        <f>(Head!J8-Head!I8)/100</f>
        <v>-4.0999999999999839E-3</v>
      </c>
      <c r="K8">
        <f>(Head!K8-Head!J8)/100</f>
        <v>-3.600000000000012E-3</v>
      </c>
      <c r="L8">
        <f>(Head!L8-Head!K8)/100</f>
        <v>-3.2000000000000028E-3</v>
      </c>
      <c r="M8">
        <f>(Head!M8-Head!L8)/100</f>
        <v>-2.8999999999999916E-3</v>
      </c>
      <c r="N8">
        <f>(Head!N8-Head!M8)/100</f>
        <v>-2.8999999999999916E-3</v>
      </c>
      <c r="O8">
        <f>(Head!O8-Head!N8)/100</f>
        <v>-3.2000000000000028E-3</v>
      </c>
      <c r="P8">
        <f>(Head!P8-Head!O8)/100</f>
        <v>-3.600000000000012E-3</v>
      </c>
      <c r="Q8">
        <f>(Head!Q8-Head!P8)/100</f>
        <v>-4.1000000000000012E-3</v>
      </c>
      <c r="R8">
        <f>(Head!R8-Head!Q8)/100</f>
        <v>-4.2999999999999974E-3</v>
      </c>
      <c r="S8">
        <f>(Head!S8-Head!R8)/100</f>
        <v>-4.4999999999999927E-3</v>
      </c>
      <c r="T8">
        <f>(Head!T8-Head!S8)/100</f>
        <v>-4.5000000000000109E-3</v>
      </c>
      <c r="U8">
        <f>(Head!U8-Head!T8)/100</f>
        <v>-4.5999999999999904E-3</v>
      </c>
      <c r="V8">
        <f>(Head!V8-Head!U8)/100</f>
        <v>-4.6000000000000086E-3</v>
      </c>
      <c r="W8">
        <f>(Head!W8-Head!V8)/100</f>
        <v>-4.4999999999999927E-3</v>
      </c>
      <c r="X8">
        <f>(Head!X8-Head!W8)/100</f>
        <v>-4.5999999999999904E-3</v>
      </c>
      <c r="Y8">
        <f>(Head!Y8-Head!X8)/100</f>
        <v>-4.6000000000000086E-3</v>
      </c>
    </row>
    <row r="9" spans="1:25" x14ac:dyDescent="0.25">
      <c r="A9">
        <f>(Head!A9-Head!A9)/100</f>
        <v>0</v>
      </c>
      <c r="B9">
        <f>(Head!B9-Head!A9)/100</f>
        <v>-4.6000000000000086E-3</v>
      </c>
      <c r="C9">
        <f>(Head!C9-Head!B9)/100</f>
        <v>-4.6999999999999889E-3</v>
      </c>
      <c r="D9">
        <f>(Head!D9-Head!C9)/100</f>
        <v>-4.6000000000000086E-3</v>
      </c>
      <c r="E9">
        <f>(Head!E9-Head!D9)/100</f>
        <v>-4.6999999999999889E-3</v>
      </c>
      <c r="F9">
        <f>(Head!F9-Head!E9)/100</f>
        <v>-4.6999999999999889E-3</v>
      </c>
      <c r="G9">
        <f>(Head!G9-Head!F9)/100</f>
        <v>-4.6000000000000086E-3</v>
      </c>
      <c r="H9">
        <f>(Head!H9-Head!G9)/100</f>
        <v>-4.7000000000000245E-3</v>
      </c>
      <c r="I9">
        <f>(Head!I9-Head!H9)/100</f>
        <v>-4.599999999999973E-3</v>
      </c>
      <c r="J9">
        <f>(Head!J9-Head!I9)/100</f>
        <v>-4.3000000000000147E-3</v>
      </c>
      <c r="K9">
        <f>(Head!K9-Head!J9)/100</f>
        <v>-3.5999999999999943E-3</v>
      </c>
      <c r="L9">
        <f>(Head!L9-Head!K9)/100</f>
        <v>-2.6999999999999958E-3</v>
      </c>
      <c r="M9">
        <f>(Head!M9-Head!L9)/100</f>
        <v>-2.2000000000000062E-3</v>
      </c>
      <c r="N9">
        <f>(Head!N9-Head!M9)/100</f>
        <v>-2.2000000000000062E-3</v>
      </c>
      <c r="O9">
        <f>(Head!O9-Head!N9)/100</f>
        <v>-2.6999999999999958E-3</v>
      </c>
      <c r="P9">
        <f>(Head!P9-Head!O9)/100</f>
        <v>-3.5999999999999943E-3</v>
      </c>
      <c r="Q9">
        <f>(Head!Q9-Head!P9)/100</f>
        <v>-4.2999999999999974E-3</v>
      </c>
      <c r="R9">
        <f>(Head!R9-Head!Q9)/100</f>
        <v>-4.6000000000000086E-3</v>
      </c>
      <c r="S9">
        <f>(Head!S9-Head!R9)/100</f>
        <v>-4.7000000000000063E-3</v>
      </c>
      <c r="T9">
        <f>(Head!T9-Head!S9)/100</f>
        <v>-4.5999999999999904E-3</v>
      </c>
      <c r="U9">
        <f>(Head!U9-Head!T9)/100</f>
        <v>-4.7000000000000063E-3</v>
      </c>
      <c r="V9">
        <f>(Head!V9-Head!U9)/100</f>
        <v>-4.6999999999999889E-3</v>
      </c>
      <c r="W9">
        <f>(Head!W9-Head!V9)/100</f>
        <v>-4.6000000000000086E-3</v>
      </c>
      <c r="X9">
        <f>(Head!X9-Head!W9)/100</f>
        <v>-4.6999999999999889E-3</v>
      </c>
      <c r="Y9">
        <f>(Head!Y9-Head!X9)/100</f>
        <v>-4.6000000000000086E-3</v>
      </c>
    </row>
    <row r="10" spans="1:25" x14ac:dyDescent="0.25">
      <c r="A10">
        <f>(Head!A10-Head!A10)/100</f>
        <v>0</v>
      </c>
      <c r="B10">
        <f>(Head!B10-Head!A10)/100</f>
        <v>-4.6999999999999889E-3</v>
      </c>
      <c r="C10">
        <f>(Head!C10-Head!B10)/100</f>
        <v>-4.7000000000000245E-3</v>
      </c>
      <c r="D10">
        <f>(Head!D10-Head!C10)/100</f>
        <v>-4.6999999999999889E-3</v>
      </c>
      <c r="E10">
        <f>(Head!E10-Head!D10)/100</f>
        <v>-4.8000000000000039E-3</v>
      </c>
      <c r="F10">
        <f>(Head!F10-Head!E10)/100</f>
        <v>-4.8000000000000039E-3</v>
      </c>
      <c r="G10">
        <f>(Head!G10-Head!F10)/100</f>
        <v>-4.8000000000000039E-3</v>
      </c>
      <c r="H10">
        <f>(Head!H10-Head!G10)/100</f>
        <v>-4.8999999999999842E-3</v>
      </c>
      <c r="I10">
        <f>(Head!I10-Head!H10)/100</f>
        <v>-5.0000000000000001E-3</v>
      </c>
      <c r="J10">
        <f>(Head!J10-Head!I10)/100</f>
        <v>-4.8000000000000039E-3</v>
      </c>
      <c r="K10">
        <f>(Head!K10-Head!J10)/100</f>
        <v>-4.1999999999999989E-3</v>
      </c>
      <c r="L10">
        <f>(Head!L10-Head!K10)/100</f>
        <v>-1.6000000000000014E-3</v>
      </c>
      <c r="M10">
        <f>(Head!M10-Head!L10)/100</f>
        <v>-9.9999999999999655E-4</v>
      </c>
      <c r="N10">
        <f>(Head!N10-Head!M10)/100</f>
        <v>-9.9999999999999655E-4</v>
      </c>
      <c r="O10">
        <f>(Head!O10-Head!N10)/100</f>
        <v>-1.6000000000000014E-3</v>
      </c>
      <c r="P10">
        <f>(Head!P10-Head!O10)/100</f>
        <v>-4.1999999999999989E-3</v>
      </c>
      <c r="Q10">
        <f>(Head!Q10-Head!P10)/100</f>
        <v>-4.8000000000000039E-3</v>
      </c>
      <c r="R10">
        <f>(Head!R10-Head!Q10)/100</f>
        <v>-5.0000000000000001E-3</v>
      </c>
      <c r="S10">
        <f>(Head!S10-Head!R10)/100</f>
        <v>-4.9000000000000024E-3</v>
      </c>
      <c r="T10">
        <f>(Head!T10-Head!S10)/100</f>
        <v>-4.8000000000000039E-3</v>
      </c>
      <c r="U10">
        <f>(Head!U10-Head!T10)/100</f>
        <v>-4.7999999999999866E-3</v>
      </c>
      <c r="V10">
        <f>(Head!V10-Head!U10)/100</f>
        <v>-4.8000000000000039E-3</v>
      </c>
      <c r="W10">
        <f>(Head!W10-Head!V10)/100</f>
        <v>-4.7000000000000063E-3</v>
      </c>
      <c r="X10">
        <f>(Head!X10-Head!W10)/100</f>
        <v>-4.6999999999999889E-3</v>
      </c>
      <c r="Y10">
        <f>(Head!Y10-Head!X10)/100</f>
        <v>-4.7000000000000063E-3</v>
      </c>
    </row>
    <row r="11" spans="1:25" x14ac:dyDescent="0.25">
      <c r="A11">
        <f>(Head!A11-Head!A11)/100</f>
        <v>0</v>
      </c>
      <c r="B11">
        <f>(Head!B11-Head!A11)/100</f>
        <v>-4.6999999999999889E-3</v>
      </c>
      <c r="C11">
        <f>(Head!C11-Head!B11)/100</f>
        <v>-4.8000000000000039E-3</v>
      </c>
      <c r="D11">
        <f>(Head!D11-Head!C11)/100</f>
        <v>-4.8000000000000039E-3</v>
      </c>
      <c r="E11">
        <f>(Head!E11-Head!D11)/100</f>
        <v>-4.8000000000000039E-3</v>
      </c>
      <c r="F11">
        <f>(Head!F11-Head!E11)/100</f>
        <v>-4.8999999999999842E-3</v>
      </c>
      <c r="G11">
        <f>(Head!G11-Head!F11)/100</f>
        <v>-5.0000000000000001E-3</v>
      </c>
      <c r="H11">
        <f>(Head!H11-Head!G11)/100</f>
        <v>-5.200000000000031E-3</v>
      </c>
      <c r="I11">
        <f>(Head!I11-Head!H11)/100</f>
        <v>-5.4999999999999719E-3</v>
      </c>
      <c r="J11">
        <f>(Head!J11-Head!I11)/100</f>
        <v>-6.1000000000000117E-3</v>
      </c>
      <c r="K11">
        <f>(Head!K11-Head!J11)/100</f>
        <v>-4.0000000000000036E-3</v>
      </c>
      <c r="L11">
        <f>(Head!L11-Head!K11)/100</f>
        <v>-9.9999999999997863E-5</v>
      </c>
      <c r="M11">
        <f>(Head!M11-Head!L11)/100</f>
        <v>-9.9999999999997863E-5</v>
      </c>
      <c r="N11">
        <f>(Head!N11-Head!M11)/100</f>
        <v>-9.9999999999997863E-5</v>
      </c>
      <c r="O11">
        <f>(Head!O11-Head!N11)/100</f>
        <v>-9.9999999999997863E-5</v>
      </c>
      <c r="P11">
        <f>(Head!P11-Head!O11)/100</f>
        <v>-4.0000000000000036E-3</v>
      </c>
      <c r="Q11">
        <f>(Head!Q11-Head!P11)/100</f>
        <v>-6.0999999999999943E-3</v>
      </c>
      <c r="R11">
        <f>(Head!R11-Head!Q11)/100</f>
        <v>-5.5000000000000075E-3</v>
      </c>
      <c r="S11">
        <f>(Head!S11-Head!R11)/100</f>
        <v>-5.1999999999999954E-3</v>
      </c>
      <c r="T11">
        <f>(Head!T11-Head!S11)/100</f>
        <v>-5.0000000000000001E-3</v>
      </c>
      <c r="U11">
        <f>(Head!U11-Head!T11)/100</f>
        <v>-4.9000000000000024E-3</v>
      </c>
      <c r="V11">
        <f>(Head!V11-Head!U11)/100</f>
        <v>-4.8000000000000039E-3</v>
      </c>
      <c r="W11">
        <f>(Head!W11-Head!V11)/100</f>
        <v>-4.8000000000000039E-3</v>
      </c>
      <c r="X11">
        <f>(Head!X11-Head!W11)/100</f>
        <v>-4.7999999999999866E-3</v>
      </c>
      <c r="Y11">
        <f>(Head!Y11-Head!X11)/100</f>
        <v>-4.7000000000000063E-3</v>
      </c>
    </row>
    <row r="12" spans="1:25" x14ac:dyDescent="0.25">
      <c r="A12">
        <f>(Head!A12-Head!A12)/100</f>
        <v>0</v>
      </c>
      <c r="B12">
        <f>(Head!B12-Head!A12)/100</f>
        <v>-4.8000000000000039E-3</v>
      </c>
      <c r="C12">
        <f>(Head!C12-Head!B12)/100</f>
        <v>-4.6999999999999889E-3</v>
      </c>
      <c r="D12">
        <f>(Head!D12-Head!C12)/100</f>
        <v>-4.9000000000000198E-3</v>
      </c>
      <c r="E12">
        <f>(Head!E12-Head!D12)/100</f>
        <v>-4.8000000000000039E-3</v>
      </c>
      <c r="F12">
        <f>(Head!F12-Head!E12)/100</f>
        <v>-5.0000000000000001E-3</v>
      </c>
      <c r="G12">
        <f>(Head!G12-Head!F12)/100</f>
        <v>-5.0999999999999804E-3</v>
      </c>
      <c r="H12">
        <f>(Head!H12-Head!G12)/100</f>
        <v>-5.3999999999999916E-3</v>
      </c>
      <c r="I12">
        <f>(Head!I12-Head!H12)/100</f>
        <v>-5.6000000000000051E-3</v>
      </c>
      <c r="J12">
        <f>(Head!J12-Head!I12)/100</f>
        <v>-6.2000000000000102E-3</v>
      </c>
      <c r="K12">
        <f>(Head!K12-Head!J12)/100</f>
        <v>-3.3000000000000008E-3</v>
      </c>
      <c r="L12">
        <f>(Head!L12-Head!K12)/100</f>
        <v>-9.9999999999997863E-5</v>
      </c>
      <c r="M12">
        <f>(Head!M12-Head!L12)/100</f>
        <v>-9.9999999999997863E-5</v>
      </c>
      <c r="N12">
        <f>(Head!N12-Head!M12)/100</f>
        <v>-9.9999999999997863E-5</v>
      </c>
      <c r="O12">
        <f>(Head!O12-Head!N12)/100</f>
        <v>-9.9999999999997863E-5</v>
      </c>
      <c r="P12">
        <f>(Head!P12-Head!O12)/100</f>
        <v>-3.3000000000000008E-3</v>
      </c>
      <c r="Q12">
        <f>(Head!Q12-Head!P12)/100</f>
        <v>-6.2000000000000102E-3</v>
      </c>
      <c r="R12">
        <f>(Head!R12-Head!Q12)/100</f>
        <v>-5.5999999999999869E-3</v>
      </c>
      <c r="S12">
        <f>(Head!S12-Head!R12)/100</f>
        <v>-5.400000000000009E-3</v>
      </c>
      <c r="T12">
        <f>(Head!T12-Head!S12)/100</f>
        <v>-5.0999999999999978E-3</v>
      </c>
      <c r="U12">
        <f>(Head!U12-Head!T12)/100</f>
        <v>-5.0000000000000001E-3</v>
      </c>
      <c r="V12">
        <f>(Head!V12-Head!U12)/100</f>
        <v>-4.8000000000000039E-3</v>
      </c>
      <c r="W12">
        <f>(Head!W12-Head!V12)/100</f>
        <v>-4.9000000000000024E-3</v>
      </c>
      <c r="X12">
        <f>(Head!X12-Head!W12)/100</f>
        <v>-4.6999999999999889E-3</v>
      </c>
      <c r="Y12">
        <f>(Head!Y12-Head!X12)/100</f>
        <v>-4.8000000000000039E-3</v>
      </c>
    </row>
    <row r="13" spans="1:25" x14ac:dyDescent="0.25">
      <c r="A13">
        <f>(Head!A13-Head!A13)/100</f>
        <v>0</v>
      </c>
      <c r="B13">
        <f>(Head!B13-Head!A13)/100</f>
        <v>-4.8000000000000039E-3</v>
      </c>
      <c r="C13">
        <f>(Head!C13-Head!B13)/100</f>
        <v>-4.8000000000000039E-3</v>
      </c>
      <c r="D13">
        <f>(Head!D13-Head!C13)/100</f>
        <v>-4.8000000000000039E-3</v>
      </c>
      <c r="E13">
        <f>(Head!E13-Head!D13)/100</f>
        <v>-4.8999999999999842E-3</v>
      </c>
      <c r="F13">
        <f>(Head!F13-Head!E13)/100</f>
        <v>-5.0000000000000001E-3</v>
      </c>
      <c r="G13">
        <f>(Head!G13-Head!F13)/100</f>
        <v>-5.100000000000016E-3</v>
      </c>
      <c r="H13">
        <f>(Head!H13-Head!G13)/100</f>
        <v>-5.3999999999999916E-3</v>
      </c>
      <c r="I13">
        <f>(Head!I13-Head!H13)/100</f>
        <v>-5.7000000000000028E-3</v>
      </c>
      <c r="J13">
        <f>(Head!J13-Head!I13)/100</f>
        <v>-6.0999999999999943E-3</v>
      </c>
      <c r="K13">
        <f>(Head!K13-Head!J13)/100</f>
        <v>-3.2000000000000028E-3</v>
      </c>
      <c r="L13">
        <f>(Head!L13-Head!K13)/100</f>
        <v>-9.9999999999997863E-5</v>
      </c>
      <c r="M13">
        <f>(Head!M13-Head!L13)/100</f>
        <v>-9.9999999999997863E-5</v>
      </c>
      <c r="N13">
        <f>(Head!N13-Head!M13)/100</f>
        <v>-9.9999999999997863E-5</v>
      </c>
      <c r="O13">
        <f>(Head!O13-Head!N13)/100</f>
        <v>-9.9999999999997863E-5</v>
      </c>
      <c r="P13">
        <f>(Head!P13-Head!O13)/100</f>
        <v>-3.2000000000000028E-3</v>
      </c>
      <c r="Q13">
        <f>(Head!Q13-Head!P13)/100</f>
        <v>-6.0999999999999943E-3</v>
      </c>
      <c r="R13">
        <f>(Head!R13-Head!Q13)/100</f>
        <v>-5.7000000000000028E-3</v>
      </c>
      <c r="S13">
        <f>(Head!S13-Head!R13)/100</f>
        <v>-5.400000000000009E-3</v>
      </c>
      <c r="T13">
        <f>(Head!T13-Head!S13)/100</f>
        <v>-5.0999999999999978E-3</v>
      </c>
      <c r="U13">
        <f>(Head!U13-Head!T13)/100</f>
        <v>-5.0000000000000001E-3</v>
      </c>
      <c r="V13">
        <f>(Head!V13-Head!U13)/100</f>
        <v>-4.9000000000000024E-3</v>
      </c>
      <c r="W13">
        <f>(Head!W13-Head!V13)/100</f>
        <v>-4.7999999999999866E-3</v>
      </c>
      <c r="X13">
        <f>(Head!X13-Head!W13)/100</f>
        <v>-4.8000000000000039E-3</v>
      </c>
      <c r="Y13">
        <f>(Head!Y13-Head!X13)/100</f>
        <v>-4.8000000000000039E-3</v>
      </c>
    </row>
    <row r="14" spans="1:25" x14ac:dyDescent="0.25">
      <c r="A14">
        <f>(Head!A14-Head!A14)/100</f>
        <v>0</v>
      </c>
      <c r="B14">
        <f>(Head!B14-Head!A14)/100</f>
        <v>-4.8000000000000039E-3</v>
      </c>
      <c r="C14">
        <f>(Head!C14-Head!B14)/100</f>
        <v>-4.6999999999999889E-3</v>
      </c>
      <c r="D14">
        <f>(Head!D14-Head!C14)/100</f>
        <v>-4.9000000000000198E-3</v>
      </c>
      <c r="E14">
        <f>(Head!E14-Head!D14)/100</f>
        <v>-4.8000000000000039E-3</v>
      </c>
      <c r="F14">
        <f>(Head!F14-Head!E14)/100</f>
        <v>-5.0000000000000001E-3</v>
      </c>
      <c r="G14">
        <f>(Head!G14-Head!F14)/100</f>
        <v>-5.0999999999999804E-3</v>
      </c>
      <c r="H14">
        <f>(Head!H14-Head!G14)/100</f>
        <v>-5.3999999999999916E-3</v>
      </c>
      <c r="I14">
        <f>(Head!I14-Head!H14)/100</f>
        <v>-5.6000000000000051E-3</v>
      </c>
      <c r="J14">
        <f>(Head!J14-Head!I14)/100</f>
        <v>-6.2000000000000102E-3</v>
      </c>
      <c r="K14">
        <f>(Head!K14-Head!J14)/100</f>
        <v>-3.3000000000000008E-3</v>
      </c>
      <c r="L14">
        <f>(Head!L14-Head!K14)/100</f>
        <v>-9.9999999999997863E-5</v>
      </c>
      <c r="M14">
        <f>(Head!M14-Head!L14)/100</f>
        <v>-9.9999999999997863E-5</v>
      </c>
      <c r="N14">
        <f>(Head!N14-Head!M14)/100</f>
        <v>-9.9999999999997863E-5</v>
      </c>
      <c r="O14">
        <f>(Head!O14-Head!N14)/100</f>
        <v>-9.9999999999997863E-5</v>
      </c>
      <c r="P14">
        <f>(Head!P14-Head!O14)/100</f>
        <v>-3.3000000000000008E-3</v>
      </c>
      <c r="Q14">
        <f>(Head!Q14-Head!P14)/100</f>
        <v>-6.2000000000000102E-3</v>
      </c>
      <c r="R14">
        <f>(Head!R14-Head!Q14)/100</f>
        <v>-5.5999999999999869E-3</v>
      </c>
      <c r="S14">
        <f>(Head!S14-Head!R14)/100</f>
        <v>-5.400000000000009E-3</v>
      </c>
      <c r="T14">
        <f>(Head!T14-Head!S14)/100</f>
        <v>-5.0999999999999978E-3</v>
      </c>
      <c r="U14">
        <f>(Head!U14-Head!T14)/100</f>
        <v>-5.0000000000000001E-3</v>
      </c>
      <c r="V14">
        <f>(Head!V14-Head!U14)/100</f>
        <v>-4.8000000000000039E-3</v>
      </c>
      <c r="W14">
        <f>(Head!W14-Head!V14)/100</f>
        <v>-4.9000000000000024E-3</v>
      </c>
      <c r="X14">
        <f>(Head!X14-Head!W14)/100</f>
        <v>-4.6999999999999889E-3</v>
      </c>
      <c r="Y14">
        <f>(Head!Y14-Head!X14)/100</f>
        <v>-4.8000000000000039E-3</v>
      </c>
    </row>
    <row r="15" spans="1:25" x14ac:dyDescent="0.25">
      <c r="A15">
        <f>(Head!A15-Head!A15)/100</f>
        <v>0</v>
      </c>
      <c r="B15">
        <f>(Head!B15-Head!A15)/100</f>
        <v>-4.6999999999999889E-3</v>
      </c>
      <c r="C15">
        <f>(Head!C15-Head!B15)/100</f>
        <v>-4.8000000000000039E-3</v>
      </c>
      <c r="D15">
        <f>(Head!D15-Head!C15)/100</f>
        <v>-4.8000000000000039E-3</v>
      </c>
      <c r="E15">
        <f>(Head!E15-Head!D15)/100</f>
        <v>-4.8000000000000039E-3</v>
      </c>
      <c r="F15">
        <f>(Head!F15-Head!E15)/100</f>
        <v>-4.8999999999999842E-3</v>
      </c>
      <c r="G15">
        <f>(Head!G15-Head!F15)/100</f>
        <v>-5.0000000000000001E-3</v>
      </c>
      <c r="H15">
        <f>(Head!H15-Head!G15)/100</f>
        <v>-5.200000000000031E-3</v>
      </c>
      <c r="I15">
        <f>(Head!I15-Head!H15)/100</f>
        <v>-5.4999999999999719E-3</v>
      </c>
      <c r="J15">
        <f>(Head!J15-Head!I15)/100</f>
        <v>-6.1000000000000117E-3</v>
      </c>
      <c r="K15">
        <f>(Head!K15-Head!J15)/100</f>
        <v>-4.0000000000000036E-3</v>
      </c>
      <c r="L15">
        <f>(Head!L15-Head!K15)/100</f>
        <v>-9.9999999999997863E-5</v>
      </c>
      <c r="M15">
        <f>(Head!M15-Head!L15)/100</f>
        <v>-9.9999999999997863E-5</v>
      </c>
      <c r="N15">
        <f>(Head!N15-Head!M15)/100</f>
        <v>-9.9999999999997863E-5</v>
      </c>
      <c r="O15">
        <f>(Head!O15-Head!N15)/100</f>
        <v>-9.9999999999997863E-5</v>
      </c>
      <c r="P15">
        <f>(Head!P15-Head!O15)/100</f>
        <v>-4.0000000000000036E-3</v>
      </c>
      <c r="Q15">
        <f>(Head!Q15-Head!P15)/100</f>
        <v>-6.0999999999999943E-3</v>
      </c>
      <c r="R15">
        <f>(Head!R15-Head!Q15)/100</f>
        <v>-5.5000000000000075E-3</v>
      </c>
      <c r="S15">
        <f>(Head!S15-Head!R15)/100</f>
        <v>-5.1999999999999954E-3</v>
      </c>
      <c r="T15">
        <f>(Head!T15-Head!S15)/100</f>
        <v>-5.0000000000000001E-3</v>
      </c>
      <c r="U15">
        <f>(Head!U15-Head!T15)/100</f>
        <v>-4.9000000000000024E-3</v>
      </c>
      <c r="V15">
        <f>(Head!V15-Head!U15)/100</f>
        <v>-4.8000000000000039E-3</v>
      </c>
      <c r="W15">
        <f>(Head!W15-Head!V15)/100</f>
        <v>-4.8000000000000039E-3</v>
      </c>
      <c r="X15">
        <f>(Head!X15-Head!W15)/100</f>
        <v>-4.7999999999999866E-3</v>
      </c>
      <c r="Y15">
        <f>(Head!Y15-Head!X15)/100</f>
        <v>-4.7000000000000063E-3</v>
      </c>
    </row>
    <row r="16" spans="1:25" x14ac:dyDescent="0.25">
      <c r="A16">
        <f>(Head!A16-Head!A16)/100</f>
        <v>0</v>
      </c>
      <c r="B16">
        <f>(Head!B16-Head!A16)/100</f>
        <v>-4.6999999999999889E-3</v>
      </c>
      <c r="C16">
        <f>(Head!C16-Head!B16)/100</f>
        <v>-4.7000000000000245E-3</v>
      </c>
      <c r="D16">
        <f>(Head!D16-Head!C16)/100</f>
        <v>-4.6999999999999889E-3</v>
      </c>
      <c r="E16">
        <f>(Head!E16-Head!D16)/100</f>
        <v>-4.8000000000000039E-3</v>
      </c>
      <c r="F16">
        <f>(Head!F16-Head!E16)/100</f>
        <v>-4.8000000000000039E-3</v>
      </c>
      <c r="G16">
        <f>(Head!G16-Head!F16)/100</f>
        <v>-4.8000000000000039E-3</v>
      </c>
      <c r="H16">
        <f>(Head!H16-Head!G16)/100</f>
        <v>-4.8999999999999842E-3</v>
      </c>
      <c r="I16">
        <f>(Head!I16-Head!H16)/100</f>
        <v>-5.0000000000000001E-3</v>
      </c>
      <c r="J16">
        <f>(Head!J16-Head!I16)/100</f>
        <v>-4.8000000000000039E-3</v>
      </c>
      <c r="K16">
        <f>(Head!K16-Head!J16)/100</f>
        <v>-4.1999999999999989E-3</v>
      </c>
      <c r="L16">
        <f>(Head!L16-Head!K16)/100</f>
        <v>-1.6000000000000014E-3</v>
      </c>
      <c r="M16">
        <f>(Head!M16-Head!L16)/100</f>
        <v>-9.9999999999999655E-4</v>
      </c>
      <c r="N16">
        <f>(Head!N16-Head!M16)/100</f>
        <v>-9.9999999999999655E-4</v>
      </c>
      <c r="O16">
        <f>(Head!O16-Head!N16)/100</f>
        <v>-1.6000000000000014E-3</v>
      </c>
      <c r="P16">
        <f>(Head!P16-Head!O16)/100</f>
        <v>-4.1999999999999989E-3</v>
      </c>
      <c r="Q16">
        <f>(Head!Q16-Head!P16)/100</f>
        <v>-4.8000000000000039E-3</v>
      </c>
      <c r="R16">
        <f>(Head!R16-Head!Q16)/100</f>
        <v>-5.0000000000000001E-3</v>
      </c>
      <c r="S16">
        <f>(Head!S16-Head!R16)/100</f>
        <v>-4.9000000000000024E-3</v>
      </c>
      <c r="T16">
        <f>(Head!T16-Head!S16)/100</f>
        <v>-4.8000000000000039E-3</v>
      </c>
      <c r="U16">
        <f>(Head!U16-Head!T16)/100</f>
        <v>-4.7999999999999866E-3</v>
      </c>
      <c r="V16">
        <f>(Head!V16-Head!U16)/100</f>
        <v>-4.8000000000000039E-3</v>
      </c>
      <c r="W16">
        <f>(Head!W16-Head!V16)/100</f>
        <v>-4.7000000000000063E-3</v>
      </c>
      <c r="X16">
        <f>(Head!X16-Head!W16)/100</f>
        <v>-4.6999999999999889E-3</v>
      </c>
      <c r="Y16">
        <f>(Head!Y16-Head!X16)/100</f>
        <v>-4.7000000000000063E-3</v>
      </c>
    </row>
    <row r="17" spans="1:25" x14ac:dyDescent="0.25">
      <c r="A17">
        <f>(Head!A17-Head!A17)/100</f>
        <v>0</v>
      </c>
      <c r="B17">
        <f>(Head!B17-Head!A17)/100</f>
        <v>-4.6000000000000086E-3</v>
      </c>
      <c r="C17">
        <f>(Head!C17-Head!B17)/100</f>
        <v>-4.6999999999999889E-3</v>
      </c>
      <c r="D17">
        <f>(Head!D17-Head!C17)/100</f>
        <v>-4.6000000000000086E-3</v>
      </c>
      <c r="E17">
        <f>(Head!E17-Head!D17)/100</f>
        <v>-4.6999999999999889E-3</v>
      </c>
      <c r="F17">
        <f>(Head!F17-Head!E17)/100</f>
        <v>-4.6999999999999889E-3</v>
      </c>
      <c r="G17">
        <f>(Head!G17-Head!F17)/100</f>
        <v>-4.6000000000000086E-3</v>
      </c>
      <c r="H17">
        <f>(Head!H17-Head!G17)/100</f>
        <v>-4.7000000000000245E-3</v>
      </c>
      <c r="I17">
        <f>(Head!I17-Head!H17)/100</f>
        <v>-4.599999999999973E-3</v>
      </c>
      <c r="J17">
        <f>(Head!J17-Head!I17)/100</f>
        <v>-4.3000000000000147E-3</v>
      </c>
      <c r="K17">
        <f>(Head!K17-Head!J17)/100</f>
        <v>-3.5999999999999943E-3</v>
      </c>
      <c r="L17">
        <f>(Head!L17-Head!K17)/100</f>
        <v>-2.6999999999999958E-3</v>
      </c>
      <c r="M17">
        <f>(Head!M17-Head!L17)/100</f>
        <v>-2.2000000000000062E-3</v>
      </c>
      <c r="N17">
        <f>(Head!N17-Head!M17)/100</f>
        <v>-2.2000000000000062E-3</v>
      </c>
      <c r="O17">
        <f>(Head!O17-Head!N17)/100</f>
        <v>-2.6999999999999958E-3</v>
      </c>
      <c r="P17">
        <f>(Head!P17-Head!O17)/100</f>
        <v>-3.5999999999999943E-3</v>
      </c>
      <c r="Q17">
        <f>(Head!Q17-Head!P17)/100</f>
        <v>-4.2999999999999974E-3</v>
      </c>
      <c r="R17">
        <f>(Head!R17-Head!Q17)/100</f>
        <v>-4.6000000000000086E-3</v>
      </c>
      <c r="S17">
        <f>(Head!S17-Head!R17)/100</f>
        <v>-4.7000000000000063E-3</v>
      </c>
      <c r="T17">
        <f>(Head!T17-Head!S17)/100</f>
        <v>-4.5999999999999904E-3</v>
      </c>
      <c r="U17">
        <f>(Head!U17-Head!T17)/100</f>
        <v>-4.7000000000000063E-3</v>
      </c>
      <c r="V17">
        <f>(Head!V17-Head!U17)/100</f>
        <v>-4.6999999999999889E-3</v>
      </c>
      <c r="W17">
        <f>(Head!W17-Head!V17)/100</f>
        <v>-4.6000000000000086E-3</v>
      </c>
      <c r="X17">
        <f>(Head!X17-Head!W17)/100</f>
        <v>-4.6999999999999889E-3</v>
      </c>
      <c r="Y17">
        <f>(Head!Y17-Head!X17)/100</f>
        <v>-4.6000000000000086E-3</v>
      </c>
    </row>
    <row r="18" spans="1:25" x14ac:dyDescent="0.25">
      <c r="A18">
        <f>(Head!A18-Head!A18)/100</f>
        <v>0</v>
      </c>
      <c r="B18">
        <f>(Head!B18-Head!A18)/100</f>
        <v>-4.6000000000000086E-3</v>
      </c>
      <c r="C18">
        <f>(Head!C18-Head!B18)/100</f>
        <v>-4.6000000000000086E-3</v>
      </c>
      <c r="D18">
        <f>(Head!D18-Head!C18)/100</f>
        <v>-4.4999999999999927E-3</v>
      </c>
      <c r="E18">
        <f>(Head!E18-Head!D18)/100</f>
        <v>-4.599999999999973E-3</v>
      </c>
      <c r="F18">
        <f>(Head!F18-Head!E18)/100</f>
        <v>-4.6000000000000086E-3</v>
      </c>
      <c r="G18">
        <f>(Head!G18-Head!F18)/100</f>
        <v>-4.4999999999999927E-3</v>
      </c>
      <c r="H18">
        <f>(Head!H18-Head!G18)/100</f>
        <v>-4.5000000000000283E-3</v>
      </c>
      <c r="I18">
        <f>(Head!I18-Head!H18)/100</f>
        <v>-4.2999999999999974E-3</v>
      </c>
      <c r="J18">
        <f>(Head!J18-Head!I18)/100</f>
        <v>-4.0999999999999839E-3</v>
      </c>
      <c r="K18">
        <f>(Head!K18-Head!J18)/100</f>
        <v>-3.600000000000012E-3</v>
      </c>
      <c r="L18">
        <f>(Head!L18-Head!K18)/100</f>
        <v>-3.2000000000000028E-3</v>
      </c>
      <c r="M18">
        <f>(Head!M18-Head!L18)/100</f>
        <v>-2.8999999999999916E-3</v>
      </c>
      <c r="N18">
        <f>(Head!N18-Head!M18)/100</f>
        <v>-2.8999999999999916E-3</v>
      </c>
      <c r="O18">
        <f>(Head!O18-Head!N18)/100</f>
        <v>-3.2000000000000028E-3</v>
      </c>
      <c r="P18">
        <f>(Head!P18-Head!O18)/100</f>
        <v>-3.600000000000012E-3</v>
      </c>
      <c r="Q18">
        <f>(Head!Q18-Head!P18)/100</f>
        <v>-4.1000000000000012E-3</v>
      </c>
      <c r="R18">
        <f>(Head!R18-Head!Q18)/100</f>
        <v>-4.2999999999999974E-3</v>
      </c>
      <c r="S18">
        <f>(Head!S18-Head!R18)/100</f>
        <v>-4.4999999999999927E-3</v>
      </c>
      <c r="T18">
        <f>(Head!T18-Head!S18)/100</f>
        <v>-4.5000000000000109E-3</v>
      </c>
      <c r="U18">
        <f>(Head!U18-Head!T18)/100</f>
        <v>-4.5999999999999904E-3</v>
      </c>
      <c r="V18">
        <f>(Head!V18-Head!U18)/100</f>
        <v>-4.6000000000000086E-3</v>
      </c>
      <c r="W18">
        <f>(Head!W18-Head!V18)/100</f>
        <v>-4.4999999999999927E-3</v>
      </c>
      <c r="X18">
        <f>(Head!X18-Head!W18)/100</f>
        <v>-4.5999999999999904E-3</v>
      </c>
      <c r="Y18">
        <f>(Head!Y18-Head!X18)/100</f>
        <v>-4.6000000000000086E-3</v>
      </c>
    </row>
    <row r="19" spans="1:25" x14ac:dyDescent="0.25">
      <c r="A19">
        <f>(Head!A19-Head!A19)/100</f>
        <v>0</v>
      </c>
      <c r="B19">
        <f>(Head!B19-Head!A19)/100</f>
        <v>-4.4999999999999927E-3</v>
      </c>
      <c r="C19">
        <f>(Head!C19-Head!B19)/100</f>
        <v>-4.6000000000000086E-3</v>
      </c>
      <c r="D19">
        <f>(Head!D19-Head!C19)/100</f>
        <v>-4.4999999999999927E-3</v>
      </c>
      <c r="E19">
        <f>(Head!E19-Head!D19)/100</f>
        <v>-4.4999999999999927E-3</v>
      </c>
      <c r="F19">
        <f>(Head!F19-Head!E19)/100</f>
        <v>-4.4000000000000124E-3</v>
      </c>
      <c r="G19">
        <f>(Head!G19-Head!F19)/100</f>
        <v>-4.4000000000000124E-3</v>
      </c>
      <c r="H19">
        <f>(Head!H19-Head!G19)/100</f>
        <v>-4.3999999999999768E-3</v>
      </c>
      <c r="I19">
        <f>(Head!I19-Head!H19)/100</f>
        <v>-4.2000000000000171E-3</v>
      </c>
      <c r="J19">
        <f>(Head!J19-Head!I19)/100</f>
        <v>-3.9999999999999862E-3</v>
      </c>
      <c r="K19">
        <f>(Head!K19-Head!J19)/100</f>
        <v>-3.7000000000000101E-3</v>
      </c>
      <c r="L19">
        <f>(Head!L19-Head!K19)/100</f>
        <v>-3.4999999999999966E-3</v>
      </c>
      <c r="M19">
        <f>(Head!M19-Head!L19)/100</f>
        <v>-3.3000000000000008E-3</v>
      </c>
      <c r="N19">
        <f>(Head!N19-Head!M19)/100</f>
        <v>-3.3000000000000008E-3</v>
      </c>
      <c r="O19">
        <f>(Head!O19-Head!N19)/100</f>
        <v>-3.4999999999999966E-3</v>
      </c>
      <c r="P19">
        <f>(Head!P19-Head!O19)/100</f>
        <v>-3.7000000000000101E-3</v>
      </c>
      <c r="Q19">
        <f>(Head!Q19-Head!P19)/100</f>
        <v>-3.9999999999999862E-3</v>
      </c>
      <c r="R19">
        <f>(Head!R19-Head!Q19)/100</f>
        <v>-4.1999999999999989E-3</v>
      </c>
      <c r="S19">
        <f>(Head!S19-Head!R19)/100</f>
        <v>-4.4000000000000124E-3</v>
      </c>
      <c r="T19">
        <f>(Head!T19-Head!S19)/100</f>
        <v>-4.3999999999999951E-3</v>
      </c>
      <c r="U19">
        <f>(Head!U19-Head!T19)/100</f>
        <v>-4.3999999999999951E-3</v>
      </c>
      <c r="V19">
        <f>(Head!V19-Head!U19)/100</f>
        <v>-4.5000000000000109E-3</v>
      </c>
      <c r="W19">
        <f>(Head!W19-Head!V19)/100</f>
        <v>-4.4999999999999927E-3</v>
      </c>
      <c r="X19">
        <f>(Head!X19-Head!W19)/100</f>
        <v>-4.6000000000000086E-3</v>
      </c>
      <c r="Y19">
        <f>(Head!Y19-Head!X19)/100</f>
        <v>-4.4999999999999927E-3</v>
      </c>
    </row>
    <row r="20" spans="1:25" x14ac:dyDescent="0.25">
      <c r="A20">
        <f>(Head!A20-Head!A20)/100</f>
        <v>0</v>
      </c>
      <c r="B20">
        <f>(Head!B20-Head!A20)/100</f>
        <v>-4.4999999999999927E-3</v>
      </c>
      <c r="C20">
        <f>(Head!C20-Head!B20)/100</f>
        <v>-4.4000000000000124E-3</v>
      </c>
      <c r="D20">
        <f>(Head!D20-Head!C20)/100</f>
        <v>-4.4999999999999927E-3</v>
      </c>
      <c r="E20">
        <f>(Head!E20-Head!D20)/100</f>
        <v>-4.4000000000000124E-3</v>
      </c>
      <c r="F20">
        <f>(Head!F20-Head!E20)/100</f>
        <v>-4.3999999999999768E-3</v>
      </c>
      <c r="G20">
        <f>(Head!G20-Head!F20)/100</f>
        <v>-4.4000000000000124E-3</v>
      </c>
      <c r="H20">
        <f>(Head!H20-Head!G20)/100</f>
        <v>-4.1999999999999815E-3</v>
      </c>
      <c r="I20">
        <f>(Head!I20-Head!H20)/100</f>
        <v>-4.2000000000000171E-3</v>
      </c>
      <c r="J20">
        <f>(Head!J20-Head!I20)/100</f>
        <v>-3.9000000000000059E-3</v>
      </c>
      <c r="K20">
        <f>(Head!K20-Head!J20)/100</f>
        <v>-3.8999999999999881E-3</v>
      </c>
      <c r="L20">
        <f>(Head!L20-Head!K20)/100</f>
        <v>-3.600000000000012E-3</v>
      </c>
      <c r="M20">
        <f>(Head!M20-Head!L20)/100</f>
        <v>-3.5999999999999943E-3</v>
      </c>
      <c r="N20">
        <f>(Head!N20-Head!M20)/100</f>
        <v>-3.5999999999999943E-3</v>
      </c>
      <c r="O20">
        <f>(Head!O20-Head!N20)/100</f>
        <v>-3.600000000000012E-3</v>
      </c>
      <c r="P20">
        <f>(Head!P20-Head!O20)/100</f>
        <v>-3.8999999999999881E-3</v>
      </c>
      <c r="Q20">
        <f>(Head!Q20-Head!P20)/100</f>
        <v>-3.9000000000000059E-3</v>
      </c>
      <c r="R20">
        <f>(Head!R20-Head!Q20)/100</f>
        <v>-4.1999999999999989E-3</v>
      </c>
      <c r="S20">
        <f>(Head!S20-Head!R20)/100</f>
        <v>-4.1999999999999989E-3</v>
      </c>
      <c r="T20">
        <f>(Head!T20-Head!S20)/100</f>
        <v>-4.3999999999999951E-3</v>
      </c>
      <c r="U20">
        <f>(Head!U20-Head!T20)/100</f>
        <v>-4.4000000000000124E-3</v>
      </c>
      <c r="V20">
        <f>(Head!V20-Head!U20)/100</f>
        <v>-4.3999999999999951E-3</v>
      </c>
      <c r="W20">
        <f>(Head!W20-Head!V20)/100</f>
        <v>-4.4999999999999927E-3</v>
      </c>
      <c r="X20">
        <f>(Head!X20-Head!W20)/100</f>
        <v>-4.4000000000000124E-3</v>
      </c>
      <c r="Y20">
        <f>(Head!Y20-Head!X20)/100</f>
        <v>-4.4999999999999927E-3</v>
      </c>
    </row>
    <row r="21" spans="1:25" x14ac:dyDescent="0.25">
      <c r="A21">
        <f>(Head!A21-Head!A21)/100</f>
        <v>0</v>
      </c>
      <c r="B21">
        <f>(Head!B21-Head!A21)/100</f>
        <v>-4.4000000000000124E-3</v>
      </c>
      <c r="C21">
        <f>(Head!C21-Head!B21)/100</f>
        <v>-4.4999999999999927E-3</v>
      </c>
      <c r="D21">
        <f>(Head!D21-Head!C21)/100</f>
        <v>-4.3999999999999768E-3</v>
      </c>
      <c r="E21">
        <f>(Head!E21-Head!D21)/100</f>
        <v>-4.300000000000033E-3</v>
      </c>
      <c r="F21">
        <f>(Head!F21-Head!E21)/100</f>
        <v>-4.3999999999999768E-3</v>
      </c>
      <c r="G21">
        <f>(Head!G21-Head!F21)/100</f>
        <v>-4.2999999999999974E-3</v>
      </c>
      <c r="H21">
        <f>(Head!H21-Head!G21)/100</f>
        <v>-4.2000000000000171E-3</v>
      </c>
      <c r="I21">
        <f>(Head!I21-Head!H21)/100</f>
        <v>-4.1000000000000012E-3</v>
      </c>
      <c r="J21">
        <f>(Head!J21-Head!I21)/100</f>
        <v>-3.9999999999999862E-3</v>
      </c>
      <c r="K21">
        <f>(Head!K21-Head!J21)/100</f>
        <v>-3.9000000000000059E-3</v>
      </c>
      <c r="L21">
        <f>(Head!L21-Head!K21)/100</f>
        <v>-3.8000000000000078E-3</v>
      </c>
      <c r="M21">
        <f>(Head!M21-Head!L21)/100</f>
        <v>-3.6999999999999924E-3</v>
      </c>
      <c r="N21">
        <f>(Head!N21-Head!M21)/100</f>
        <v>-3.6999999999999924E-3</v>
      </c>
      <c r="O21">
        <f>(Head!O21-Head!N21)/100</f>
        <v>-3.8000000000000078E-3</v>
      </c>
      <c r="P21">
        <f>(Head!P21-Head!O21)/100</f>
        <v>-3.9000000000000059E-3</v>
      </c>
      <c r="Q21">
        <f>(Head!Q21-Head!P21)/100</f>
        <v>-3.9999999999999862E-3</v>
      </c>
      <c r="R21">
        <f>(Head!R21-Head!Q21)/100</f>
        <v>-4.1000000000000012E-3</v>
      </c>
      <c r="S21">
        <f>(Head!S21-Head!R21)/100</f>
        <v>-4.1999999999999989E-3</v>
      </c>
      <c r="T21">
        <f>(Head!T21-Head!S21)/100</f>
        <v>-4.3000000000000147E-3</v>
      </c>
      <c r="U21">
        <f>(Head!U21-Head!T21)/100</f>
        <v>-4.3999999999999951E-3</v>
      </c>
      <c r="V21">
        <f>(Head!V21-Head!U21)/100</f>
        <v>-4.2999999999999974E-3</v>
      </c>
      <c r="W21">
        <f>(Head!W21-Head!V21)/100</f>
        <v>-4.3999999999999951E-3</v>
      </c>
      <c r="X21">
        <f>(Head!X21-Head!W21)/100</f>
        <v>-4.5000000000000109E-3</v>
      </c>
      <c r="Y21">
        <f>(Head!Y21-Head!X21)/100</f>
        <v>-4.3999999999999951E-3</v>
      </c>
    </row>
    <row r="22" spans="1:25" x14ac:dyDescent="0.25">
      <c r="A22">
        <f>(Head!A22-Head!A22)/100</f>
        <v>0</v>
      </c>
      <c r="B22">
        <f>(Head!B22-Head!A22)/100</f>
        <v>-4.4000000000000124E-3</v>
      </c>
      <c r="C22">
        <f>(Head!C22-Head!B22)/100</f>
        <v>-4.3999999999999768E-3</v>
      </c>
      <c r="D22">
        <f>(Head!D22-Head!C22)/100</f>
        <v>-4.4000000000000124E-3</v>
      </c>
      <c r="E22">
        <f>(Head!E22-Head!D22)/100</f>
        <v>-4.2999999999999974E-3</v>
      </c>
      <c r="F22">
        <f>(Head!F22-Head!E22)/100</f>
        <v>-4.2999999999999974E-3</v>
      </c>
      <c r="G22">
        <f>(Head!G22-Head!F22)/100</f>
        <v>-4.2000000000000171E-3</v>
      </c>
      <c r="H22">
        <f>(Head!H22-Head!G22)/100</f>
        <v>-4.1999999999999815E-3</v>
      </c>
      <c r="I22">
        <f>(Head!I22-Head!H22)/100</f>
        <v>-4.1000000000000012E-3</v>
      </c>
      <c r="J22">
        <f>(Head!J22-Head!I22)/100</f>
        <v>-4.1000000000000012E-3</v>
      </c>
      <c r="K22">
        <f>(Head!K22-Head!J22)/100</f>
        <v>-3.9000000000000059E-3</v>
      </c>
      <c r="L22">
        <f>(Head!L22-Head!K22)/100</f>
        <v>-3.8999999999999881E-3</v>
      </c>
      <c r="M22">
        <f>(Head!M22-Head!L22)/100</f>
        <v>-3.8000000000000078E-3</v>
      </c>
      <c r="N22">
        <f>(Head!N22-Head!M22)/100</f>
        <v>-3.8000000000000078E-3</v>
      </c>
      <c r="O22">
        <f>(Head!O22-Head!N22)/100</f>
        <v>-3.8999999999999881E-3</v>
      </c>
      <c r="P22">
        <f>(Head!P22-Head!O22)/100</f>
        <v>-3.9000000000000059E-3</v>
      </c>
      <c r="Q22">
        <f>(Head!Q22-Head!P22)/100</f>
        <v>-4.1000000000000012E-3</v>
      </c>
      <c r="R22">
        <f>(Head!R22-Head!Q22)/100</f>
        <v>-4.1000000000000012E-3</v>
      </c>
      <c r="S22">
        <f>(Head!S22-Head!R22)/100</f>
        <v>-4.1999999999999989E-3</v>
      </c>
      <c r="T22">
        <f>(Head!T22-Head!S22)/100</f>
        <v>-4.1999999999999989E-3</v>
      </c>
      <c r="U22">
        <f>(Head!U22-Head!T22)/100</f>
        <v>-4.2999999999999974E-3</v>
      </c>
      <c r="V22">
        <f>(Head!V22-Head!U22)/100</f>
        <v>-4.2999999999999974E-3</v>
      </c>
      <c r="W22">
        <f>(Head!W22-Head!V22)/100</f>
        <v>-4.3999999999999951E-3</v>
      </c>
      <c r="X22">
        <f>(Head!X22-Head!W22)/100</f>
        <v>-4.4000000000000124E-3</v>
      </c>
      <c r="Y22">
        <f>(Head!Y22-Head!X22)/100</f>
        <v>-4.3999999999999951E-3</v>
      </c>
    </row>
    <row r="23" spans="1:25" x14ac:dyDescent="0.25">
      <c r="A23">
        <f>(Head!A23-Head!A23)/100</f>
        <v>0</v>
      </c>
      <c r="B23">
        <f>(Head!B23-Head!A23)/100</f>
        <v>-4.4000000000000124E-3</v>
      </c>
      <c r="C23">
        <f>(Head!C23-Head!B23)/100</f>
        <v>-4.2999999999999974E-3</v>
      </c>
      <c r="D23">
        <f>(Head!D23-Head!C23)/100</f>
        <v>-4.3999999999999768E-3</v>
      </c>
      <c r="E23">
        <f>(Head!E23-Head!D23)/100</f>
        <v>-4.2999999999999974E-3</v>
      </c>
      <c r="F23">
        <f>(Head!F23-Head!E23)/100</f>
        <v>-4.300000000000033E-3</v>
      </c>
      <c r="G23">
        <f>(Head!G23-Head!F23)/100</f>
        <v>-4.1999999999999815E-3</v>
      </c>
      <c r="H23">
        <f>(Head!H23-Head!G23)/100</f>
        <v>-4.2000000000000171E-3</v>
      </c>
      <c r="I23">
        <f>(Head!I23-Head!H23)/100</f>
        <v>-4.1000000000000012E-3</v>
      </c>
      <c r="J23">
        <f>(Head!J23-Head!I23)/100</f>
        <v>-3.9999999999999862E-3</v>
      </c>
      <c r="K23">
        <f>(Head!K23-Head!J23)/100</f>
        <v>-4.0000000000000036E-3</v>
      </c>
      <c r="L23">
        <f>(Head!L23-Head!K23)/100</f>
        <v>-3.8999999999999881E-3</v>
      </c>
      <c r="M23">
        <f>(Head!M23-Head!L23)/100</f>
        <v>-3.9000000000000059E-3</v>
      </c>
      <c r="N23">
        <f>(Head!N23-Head!M23)/100</f>
        <v>-3.9000000000000059E-3</v>
      </c>
      <c r="O23">
        <f>(Head!O23-Head!N23)/100</f>
        <v>-3.8999999999999881E-3</v>
      </c>
      <c r="P23">
        <f>(Head!P23-Head!O23)/100</f>
        <v>-4.0000000000000036E-3</v>
      </c>
      <c r="Q23">
        <f>(Head!Q23-Head!P23)/100</f>
        <v>-4.0000000000000036E-3</v>
      </c>
      <c r="R23">
        <f>(Head!R23-Head!Q23)/100</f>
        <v>-4.1000000000000012E-3</v>
      </c>
      <c r="S23">
        <f>(Head!S23-Head!R23)/100</f>
        <v>-4.1999999999999989E-3</v>
      </c>
      <c r="T23">
        <f>(Head!T23-Head!S23)/100</f>
        <v>-4.1999999999999989E-3</v>
      </c>
      <c r="U23">
        <f>(Head!U23-Head!T23)/100</f>
        <v>-4.2999999999999974E-3</v>
      </c>
      <c r="V23">
        <f>(Head!V23-Head!U23)/100</f>
        <v>-4.2999999999999974E-3</v>
      </c>
      <c r="W23">
        <f>(Head!W23-Head!V23)/100</f>
        <v>-4.4000000000000124E-3</v>
      </c>
      <c r="X23">
        <f>(Head!X23-Head!W23)/100</f>
        <v>-4.2999999999999974E-3</v>
      </c>
      <c r="Y23">
        <f>(Head!Y23-Head!X23)/100</f>
        <v>-4.3999999999999951E-3</v>
      </c>
    </row>
    <row r="24" spans="1:25" x14ac:dyDescent="0.25">
      <c r="A24">
        <f>(Head!A24-Head!A24)/100</f>
        <v>0</v>
      </c>
      <c r="B24">
        <f>(Head!B24-Head!A24)/100</f>
        <v>-4.4000000000000124E-3</v>
      </c>
      <c r="C24">
        <f>(Head!C24-Head!B24)/100</f>
        <v>-4.2999999999999974E-3</v>
      </c>
      <c r="D24">
        <f>(Head!D24-Head!C24)/100</f>
        <v>-4.2999999999999974E-3</v>
      </c>
      <c r="E24">
        <f>(Head!E24-Head!D24)/100</f>
        <v>-4.2999999999999974E-3</v>
      </c>
      <c r="F24">
        <f>(Head!F24-Head!E24)/100</f>
        <v>-4.2999999999999974E-3</v>
      </c>
      <c r="G24">
        <f>(Head!G24-Head!F24)/100</f>
        <v>-4.1999999999999815E-3</v>
      </c>
      <c r="H24">
        <f>(Head!H24-Head!G24)/100</f>
        <v>-4.1000000000000012E-3</v>
      </c>
      <c r="I24">
        <f>(Head!I24-Head!H24)/100</f>
        <v>-4.2000000000000171E-3</v>
      </c>
      <c r="J24">
        <f>(Head!J24-Head!I24)/100</f>
        <v>-3.9999999999999862E-3</v>
      </c>
      <c r="K24">
        <f>(Head!K24-Head!J24)/100</f>
        <v>-4.0000000000000209E-3</v>
      </c>
      <c r="L24">
        <f>(Head!L24-Head!K24)/100</f>
        <v>-3.9999999999999862E-3</v>
      </c>
      <c r="M24">
        <f>(Head!M24-Head!L24)/100</f>
        <v>-3.9000000000000059E-3</v>
      </c>
      <c r="N24">
        <f>(Head!N24-Head!M24)/100</f>
        <v>-3.9000000000000059E-3</v>
      </c>
      <c r="O24">
        <f>(Head!O24-Head!N24)/100</f>
        <v>-3.9999999999999862E-3</v>
      </c>
      <c r="P24">
        <f>(Head!P24-Head!O24)/100</f>
        <v>-4.0000000000000036E-3</v>
      </c>
      <c r="Q24">
        <f>(Head!Q24-Head!P24)/100</f>
        <v>-4.0000000000000036E-3</v>
      </c>
      <c r="R24">
        <f>(Head!R24-Head!Q24)/100</f>
        <v>-4.1999999999999989E-3</v>
      </c>
      <c r="S24">
        <f>(Head!S24-Head!R24)/100</f>
        <v>-4.1000000000000012E-3</v>
      </c>
      <c r="T24">
        <f>(Head!T24-Head!S24)/100</f>
        <v>-4.1999999999999989E-3</v>
      </c>
      <c r="U24">
        <f>(Head!U24-Head!T24)/100</f>
        <v>-4.2999999999999974E-3</v>
      </c>
      <c r="V24">
        <f>(Head!V24-Head!U24)/100</f>
        <v>-4.2999999999999974E-3</v>
      </c>
      <c r="W24">
        <f>(Head!W24-Head!V24)/100</f>
        <v>-4.3000000000000147E-3</v>
      </c>
      <c r="X24">
        <f>(Head!X24-Head!W24)/100</f>
        <v>-4.2999999999999974E-3</v>
      </c>
      <c r="Y24">
        <f>(Head!Y24-Head!X24)/100</f>
        <v>-4.3999999999999951E-3</v>
      </c>
    </row>
    <row r="25" spans="1:25" x14ac:dyDescent="0.25">
      <c r="A25">
        <f>(Head!A25-Head!A25)/100</f>
        <v>0</v>
      </c>
      <c r="B25">
        <f>(Head!B25-Head!A25)/100</f>
        <v>-4.2999999999999974E-3</v>
      </c>
      <c r="C25">
        <f>(Head!C25-Head!B25)/100</f>
        <v>-4.4000000000000124E-3</v>
      </c>
      <c r="D25">
        <f>(Head!D25-Head!C25)/100</f>
        <v>-4.2999999999999974E-3</v>
      </c>
      <c r="E25">
        <f>(Head!E25-Head!D25)/100</f>
        <v>-4.2999999999999974E-3</v>
      </c>
      <c r="F25">
        <f>(Head!F25-Head!E25)/100</f>
        <v>-4.1999999999999815E-3</v>
      </c>
      <c r="G25">
        <f>(Head!G25-Head!F25)/100</f>
        <v>-4.2000000000000171E-3</v>
      </c>
      <c r="H25">
        <f>(Head!H25-Head!G25)/100</f>
        <v>-4.1999999999999815E-3</v>
      </c>
      <c r="I25">
        <f>(Head!I25-Head!H25)/100</f>
        <v>-4.1000000000000012E-3</v>
      </c>
      <c r="J25">
        <f>(Head!J25-Head!I25)/100</f>
        <v>-4.1000000000000012E-3</v>
      </c>
      <c r="K25">
        <f>(Head!K25-Head!J25)/100</f>
        <v>-4.0000000000000209E-3</v>
      </c>
      <c r="L25">
        <f>(Head!L25-Head!K25)/100</f>
        <v>-3.8999999999999881E-3</v>
      </c>
      <c r="M25">
        <f>(Head!M25-Head!L25)/100</f>
        <v>-4.0000000000000036E-3</v>
      </c>
      <c r="N25">
        <f>(Head!N25-Head!M25)/100</f>
        <v>-4.0000000000000036E-3</v>
      </c>
      <c r="O25">
        <f>(Head!O25-Head!N25)/100</f>
        <v>-3.8999999999999881E-3</v>
      </c>
      <c r="P25">
        <f>(Head!P25-Head!O25)/100</f>
        <v>-4.0000000000000036E-3</v>
      </c>
      <c r="Q25">
        <f>(Head!Q25-Head!P25)/100</f>
        <v>-4.1000000000000012E-3</v>
      </c>
      <c r="R25">
        <f>(Head!R25-Head!Q25)/100</f>
        <v>-4.1000000000000012E-3</v>
      </c>
      <c r="S25">
        <f>(Head!S25-Head!R25)/100</f>
        <v>-4.1999999999999989E-3</v>
      </c>
      <c r="T25">
        <f>(Head!T25-Head!S25)/100</f>
        <v>-4.1999999999999989E-3</v>
      </c>
      <c r="U25">
        <f>(Head!U25-Head!T25)/100</f>
        <v>-4.1999999999999989E-3</v>
      </c>
      <c r="V25">
        <f>(Head!V25-Head!U25)/100</f>
        <v>-4.2999999999999974E-3</v>
      </c>
      <c r="W25">
        <f>(Head!W25-Head!V25)/100</f>
        <v>-4.3000000000000147E-3</v>
      </c>
      <c r="X25">
        <f>(Head!X25-Head!W25)/100</f>
        <v>-4.3999999999999951E-3</v>
      </c>
      <c r="Y25">
        <f>(Head!Y25-Head!X25)/100</f>
        <v>-4.2999999999999974E-3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B5DB-DE3F-47D2-AF4A-4622737EF6D5}">
  <dimension ref="A1:AF53"/>
  <sheetViews>
    <sheetView tabSelected="1" workbookViewId="0">
      <selection activeCell="AD15" sqref="AD15"/>
    </sheetView>
  </sheetViews>
  <sheetFormatPr defaultRowHeight="15" x14ac:dyDescent="0.25"/>
  <cols>
    <col min="27" max="27" width="9.5703125" bestFit="1" customWidth="1"/>
    <col min="29" max="29" width="12" bestFit="1" customWidth="1"/>
    <col min="32" max="32" width="9.140625" style="5"/>
  </cols>
  <sheetData>
    <row r="1" spans="1:32" x14ac:dyDescent="0.25">
      <c r="A1" s="2" t="s">
        <v>10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2" t="s">
        <v>10</v>
      </c>
      <c r="AD1" t="s">
        <v>11</v>
      </c>
      <c r="AE1" t="s">
        <v>13</v>
      </c>
      <c r="AF1" s="5" t="s">
        <v>12</v>
      </c>
    </row>
    <row r="2" spans="1:32" x14ac:dyDescent="0.25">
      <c r="A2">
        <v>0</v>
      </c>
      <c r="B2" s="1">
        <f>-((2/((1/'K values'!A1)+(1/'K values'!A1)))*((Head!A1-Head!A1)/100))</f>
        <v>0</v>
      </c>
      <c r="C2" s="1">
        <f>-1*'K-harmonic mean'!B1*'dh-dl'!B1</f>
        <v>4.2999999999999974E-3</v>
      </c>
      <c r="D2" s="1">
        <f>-1*'K-harmonic mean'!C1*'dh-dl'!C1</f>
        <v>4.4000000000000124E-3</v>
      </c>
      <c r="E2" s="1">
        <f>-1*'K-harmonic mean'!D1*'dh-dl'!D1</f>
        <v>4.2999999999999974E-3</v>
      </c>
      <c r="F2" s="1">
        <f>-1*'K-harmonic mean'!E1*'dh-dl'!E1</f>
        <v>4.2999999999999974E-3</v>
      </c>
      <c r="G2" s="1">
        <f>-1*'K-harmonic mean'!F1*'dh-dl'!F1</f>
        <v>4.1999999999999815E-3</v>
      </c>
      <c r="H2" s="1">
        <f>-1*'K-harmonic mean'!G1*'dh-dl'!G1</f>
        <v>4.2000000000000171E-3</v>
      </c>
      <c r="I2" s="1">
        <f>-1*'K-harmonic mean'!H1*'dh-dl'!H1</f>
        <v>4.1999999999999815E-3</v>
      </c>
      <c r="J2" s="1">
        <f>-1*'K-harmonic mean'!I1*'dh-dl'!I1</f>
        <v>4.1000000000000012E-3</v>
      </c>
      <c r="K2" s="1">
        <f>-1*'K-harmonic mean'!J1*'dh-dl'!J1</f>
        <v>4.1000000000000012E-3</v>
      </c>
      <c r="L2" s="1">
        <f>-1*'K-harmonic mean'!K1*'dh-dl'!K1</f>
        <v>4.0000000000000209E-3</v>
      </c>
      <c r="M2" s="1">
        <f>-1*'K-harmonic mean'!L1*'dh-dl'!L1</f>
        <v>3.8999999999999881E-3</v>
      </c>
      <c r="N2" s="1">
        <f>-1*'K-harmonic mean'!M1*'dh-dl'!M1</f>
        <v>4.0000000000000036E-3</v>
      </c>
      <c r="O2" s="1">
        <f>-1*'K-harmonic mean'!N1*'dh-dl'!N1</f>
        <v>4.0000000000000036E-3</v>
      </c>
      <c r="P2" s="1">
        <f>-1*'K-harmonic mean'!O1*'dh-dl'!O1</f>
        <v>3.8999999999999881E-3</v>
      </c>
      <c r="Q2" s="1">
        <f>-1*'K-harmonic mean'!P1*'dh-dl'!P1</f>
        <v>4.0000000000000036E-3</v>
      </c>
      <c r="R2" s="1">
        <f>-1*'K-harmonic mean'!Q1*'dh-dl'!Q1</f>
        <v>4.1000000000000012E-3</v>
      </c>
      <c r="S2" s="1">
        <f>-1*'K-harmonic mean'!R1*'dh-dl'!R1</f>
        <v>4.1000000000000012E-3</v>
      </c>
      <c r="T2" s="1">
        <f>-1*'K-harmonic mean'!S1*'dh-dl'!S1</f>
        <v>4.1999999999999989E-3</v>
      </c>
      <c r="U2" s="1">
        <f>-1*'K-harmonic mean'!T1*'dh-dl'!T1</f>
        <v>4.1999999999999989E-3</v>
      </c>
      <c r="V2" s="1">
        <f>-1*'K-harmonic mean'!U1*'dh-dl'!U1</f>
        <v>4.1999999999999989E-3</v>
      </c>
      <c r="W2" s="1">
        <f>-1*'K-harmonic mean'!V1*'dh-dl'!V1</f>
        <v>4.2999999999999974E-3</v>
      </c>
      <c r="X2" s="1">
        <f>-1*'K-harmonic mean'!W1*'dh-dl'!W1</f>
        <v>4.3000000000000147E-3</v>
      </c>
      <c r="Y2" s="1">
        <f>-1*'K-harmonic mean'!X1*'dh-dl'!X1</f>
        <v>4.3999999999999951E-3</v>
      </c>
      <c r="Z2" s="1">
        <f>-1*'K-harmonic mean'!Y1*'dh-dl'!Y1</f>
        <v>4.2999999999999974E-3</v>
      </c>
      <c r="AA2">
        <v>0</v>
      </c>
      <c r="AC2">
        <v>0.01</v>
      </c>
      <c r="AD2" s="1">
        <v>4.2000000000000197E-3</v>
      </c>
      <c r="AE2">
        <v>4.0000000000000001E-3</v>
      </c>
      <c r="AF2" s="5">
        <v>1.0500000000000049</v>
      </c>
    </row>
    <row r="3" spans="1:32" x14ac:dyDescent="0.25">
      <c r="A3">
        <v>100</v>
      </c>
      <c r="B3" s="1">
        <f>-((2/((1/'K values'!A2)+(1/'K values'!A2)))*((Head!A2-Head!A2)/100))</f>
        <v>0</v>
      </c>
      <c r="C3" s="1">
        <f>-1*'K-harmonic mean'!B2*'dh-dl'!B2</f>
        <v>4.4000000000000124E-3</v>
      </c>
      <c r="D3" s="1">
        <f>-1*'K-harmonic mean'!C2*'dh-dl'!C2</f>
        <v>4.2999999999999974E-3</v>
      </c>
      <c r="E3" s="1">
        <f>-1*'K-harmonic mean'!D2*'dh-dl'!D2</f>
        <v>4.2999999999999974E-3</v>
      </c>
      <c r="F3" s="1">
        <f>-1*'K-harmonic mean'!E2*'dh-dl'!E2</f>
        <v>4.2999999999999974E-3</v>
      </c>
      <c r="G3" s="1">
        <f>-1*'K-harmonic mean'!F2*'dh-dl'!F2</f>
        <v>4.2999999999999974E-3</v>
      </c>
      <c r="H3" s="1">
        <f>-1*'K-harmonic mean'!G2*'dh-dl'!G2</f>
        <v>4.1999999999999815E-3</v>
      </c>
      <c r="I3" s="1">
        <f>-1*'K-harmonic mean'!H2*'dh-dl'!H2</f>
        <v>4.1000000000000012E-3</v>
      </c>
      <c r="J3" s="1">
        <f>-1*'K-harmonic mean'!I2*'dh-dl'!I2</f>
        <v>4.2000000000000171E-3</v>
      </c>
      <c r="K3" s="1">
        <f>-1*'K-harmonic mean'!J2*'dh-dl'!J2</f>
        <v>3.9999999999999862E-3</v>
      </c>
      <c r="L3" s="1">
        <f>-1*'K-harmonic mean'!K2*'dh-dl'!K2</f>
        <v>4.0000000000000209E-3</v>
      </c>
      <c r="M3" s="1">
        <f>-1*'K-harmonic mean'!L2*'dh-dl'!L2</f>
        <v>3.9999999999999862E-3</v>
      </c>
      <c r="N3" s="1">
        <f>-1*'K-harmonic mean'!M2*'dh-dl'!M2</f>
        <v>3.9000000000000059E-3</v>
      </c>
      <c r="O3" s="1">
        <f>-1*'K-harmonic mean'!N2*'dh-dl'!N2</f>
        <v>3.9000000000000059E-3</v>
      </c>
      <c r="P3" s="1">
        <f>-1*'K-harmonic mean'!O2*'dh-dl'!O2</f>
        <v>3.9999999999999862E-3</v>
      </c>
      <c r="Q3" s="1">
        <f>-1*'K-harmonic mean'!P2*'dh-dl'!P2</f>
        <v>4.0000000000000036E-3</v>
      </c>
      <c r="R3" s="1">
        <f>-1*'K-harmonic mean'!Q2*'dh-dl'!Q2</f>
        <v>4.0000000000000036E-3</v>
      </c>
      <c r="S3" s="1">
        <f>-1*'K-harmonic mean'!R2*'dh-dl'!R2</f>
        <v>4.1999999999999989E-3</v>
      </c>
      <c r="T3" s="1">
        <f>-1*'K-harmonic mean'!S2*'dh-dl'!S2</f>
        <v>4.1000000000000012E-3</v>
      </c>
      <c r="U3" s="1">
        <f>-1*'K-harmonic mean'!T2*'dh-dl'!T2</f>
        <v>4.1999999999999989E-3</v>
      </c>
      <c r="V3" s="1">
        <f>-1*'K-harmonic mean'!U2*'dh-dl'!U2</f>
        <v>4.2999999999999974E-3</v>
      </c>
      <c r="W3" s="1">
        <f>-1*'K-harmonic mean'!V2*'dh-dl'!V2</f>
        <v>4.2999999999999974E-3</v>
      </c>
      <c r="X3" s="1">
        <f>-1*'K-harmonic mean'!W2*'dh-dl'!W2</f>
        <v>4.3000000000000147E-3</v>
      </c>
      <c r="Y3" s="1">
        <f>-1*'K-harmonic mean'!X2*'dh-dl'!X2</f>
        <v>4.2999999999999974E-3</v>
      </c>
      <c r="Z3" s="1">
        <f>-1*'K-harmonic mean'!Y2*'dh-dl'!Y2</f>
        <v>4.3999999999999951E-3</v>
      </c>
      <c r="AA3">
        <v>100</v>
      </c>
      <c r="AC3">
        <v>0.1</v>
      </c>
      <c r="AD3" s="1">
        <v>3.8679999999999964E-3</v>
      </c>
      <c r="AE3">
        <v>4.0000000000000001E-3</v>
      </c>
      <c r="AF3" s="5">
        <v>0.96699999999999908</v>
      </c>
    </row>
    <row r="4" spans="1:32" x14ac:dyDescent="0.25">
      <c r="A4">
        <v>200</v>
      </c>
      <c r="B4" s="1">
        <f>-((2/((1/'K values'!A3)+(1/'K values'!A3)))*((Head!A3-Head!A3)/100))</f>
        <v>0</v>
      </c>
      <c r="C4" s="1">
        <f>-1*'K-harmonic mean'!B3*'dh-dl'!B3</f>
        <v>4.4000000000000124E-3</v>
      </c>
      <c r="D4" s="1">
        <f>-1*'K-harmonic mean'!C3*'dh-dl'!C3</f>
        <v>4.2999999999999974E-3</v>
      </c>
      <c r="E4" s="1">
        <f>-1*'K-harmonic mean'!D3*'dh-dl'!D3</f>
        <v>4.3999999999999768E-3</v>
      </c>
      <c r="F4" s="1">
        <f>-1*'K-harmonic mean'!E3*'dh-dl'!E3</f>
        <v>4.2999999999999974E-3</v>
      </c>
      <c r="G4" s="1">
        <f>-1*'K-harmonic mean'!F3*'dh-dl'!F3</f>
        <v>4.300000000000033E-3</v>
      </c>
      <c r="H4" s="1">
        <f>-1*'K-harmonic mean'!G3*'dh-dl'!G3</f>
        <v>4.1999999999999815E-3</v>
      </c>
      <c r="I4" s="1">
        <f>-1*'K-harmonic mean'!H3*'dh-dl'!H3</f>
        <v>4.2000000000000171E-3</v>
      </c>
      <c r="J4" s="1">
        <f>-1*'K-harmonic mean'!I3*'dh-dl'!I3</f>
        <v>4.1000000000000012E-3</v>
      </c>
      <c r="K4" s="1">
        <f>-1*'K-harmonic mean'!J3*'dh-dl'!J3</f>
        <v>3.9999999999999862E-3</v>
      </c>
      <c r="L4" s="1">
        <f>-1*'K-harmonic mean'!K3*'dh-dl'!K3</f>
        <v>4.0000000000000036E-3</v>
      </c>
      <c r="M4" s="1">
        <f>-1*'K-harmonic mean'!L3*'dh-dl'!L3</f>
        <v>3.8999999999999881E-3</v>
      </c>
      <c r="N4" s="1">
        <f>-1*'K-harmonic mean'!M3*'dh-dl'!M3</f>
        <v>3.9000000000000059E-3</v>
      </c>
      <c r="O4" s="1">
        <f>-1*'K-harmonic mean'!N3*'dh-dl'!N3</f>
        <v>3.9000000000000059E-3</v>
      </c>
      <c r="P4" s="1">
        <f>-1*'K-harmonic mean'!O3*'dh-dl'!O3</f>
        <v>3.8999999999999881E-3</v>
      </c>
      <c r="Q4" s="1">
        <f>-1*'K-harmonic mean'!P3*'dh-dl'!P3</f>
        <v>4.0000000000000036E-3</v>
      </c>
      <c r="R4" s="1">
        <f>-1*'K-harmonic mean'!Q3*'dh-dl'!Q3</f>
        <v>4.0000000000000036E-3</v>
      </c>
      <c r="S4" s="1">
        <f>-1*'K-harmonic mean'!R3*'dh-dl'!R3</f>
        <v>4.1000000000000012E-3</v>
      </c>
      <c r="T4" s="1">
        <f>-1*'K-harmonic mean'!S3*'dh-dl'!S3</f>
        <v>4.1999999999999989E-3</v>
      </c>
      <c r="U4" s="1">
        <f>-1*'K-harmonic mean'!T3*'dh-dl'!T3</f>
        <v>4.1999999999999989E-3</v>
      </c>
      <c r="V4" s="1">
        <f>-1*'K-harmonic mean'!U3*'dh-dl'!U3</f>
        <v>4.2999999999999974E-3</v>
      </c>
      <c r="W4" s="1">
        <f>-1*'K-harmonic mean'!V3*'dh-dl'!V3</f>
        <v>4.2999999999999974E-3</v>
      </c>
      <c r="X4" s="1">
        <f>-1*'K-harmonic mean'!W3*'dh-dl'!W3</f>
        <v>4.4000000000000124E-3</v>
      </c>
      <c r="Y4" s="1">
        <f>-1*'K-harmonic mean'!X3*'dh-dl'!X3</f>
        <v>4.2999999999999974E-3</v>
      </c>
      <c r="Z4" s="1">
        <f>-1*'K-harmonic mean'!Y3*'dh-dl'!Y3</f>
        <v>4.3999999999999951E-3</v>
      </c>
      <c r="AA4">
        <v>200</v>
      </c>
      <c r="AC4">
        <v>1</v>
      </c>
      <c r="AD4" s="1">
        <v>4.2000000000000197E-3</v>
      </c>
      <c r="AE4">
        <v>4.0000000000000001E-3</v>
      </c>
      <c r="AF4" s="5">
        <v>1.0500000000000049</v>
      </c>
    </row>
    <row r="5" spans="1:32" x14ac:dyDescent="0.25">
      <c r="A5">
        <v>300</v>
      </c>
      <c r="B5" s="1">
        <f>-((2/((1/'K values'!A4)+(1/'K values'!A4)))*((Head!A4-Head!A4)/100))</f>
        <v>0</v>
      </c>
      <c r="C5" s="1">
        <f>-1*'K-harmonic mean'!B4*'dh-dl'!B4</f>
        <v>4.4000000000000124E-3</v>
      </c>
      <c r="D5" s="1">
        <f>-1*'K-harmonic mean'!C4*'dh-dl'!C4</f>
        <v>4.3999999999999768E-3</v>
      </c>
      <c r="E5" s="1">
        <f>-1*'K-harmonic mean'!D4*'dh-dl'!D4</f>
        <v>4.4000000000000124E-3</v>
      </c>
      <c r="F5" s="1">
        <f>-1*'K-harmonic mean'!E4*'dh-dl'!E4</f>
        <v>4.2999999999999974E-3</v>
      </c>
      <c r="G5" s="1">
        <f>-1*'K-harmonic mean'!F4*'dh-dl'!F4</f>
        <v>4.2999999999999974E-3</v>
      </c>
      <c r="H5" s="1">
        <f>-1*'K-harmonic mean'!G4*'dh-dl'!G4</f>
        <v>4.2000000000000171E-3</v>
      </c>
      <c r="I5" s="1">
        <f>-1*'K-harmonic mean'!H4*'dh-dl'!H4</f>
        <v>4.1999999999999815E-3</v>
      </c>
      <c r="J5" s="1">
        <f>-1*'K-harmonic mean'!I4*'dh-dl'!I4</f>
        <v>4.1000000000000012E-3</v>
      </c>
      <c r="K5" s="1">
        <f>-1*'K-harmonic mean'!J4*'dh-dl'!J4</f>
        <v>4.1000000000000012E-3</v>
      </c>
      <c r="L5" s="1">
        <f>-1*'K-harmonic mean'!K4*'dh-dl'!K4</f>
        <v>3.9000000000000059E-3</v>
      </c>
      <c r="M5" s="1">
        <f>-1*'K-harmonic mean'!L4*'dh-dl'!L4</f>
        <v>3.8999999999999881E-3</v>
      </c>
      <c r="N5" s="1">
        <f>-1*'K-harmonic mean'!M4*'dh-dl'!M4</f>
        <v>3.8000000000000078E-3</v>
      </c>
      <c r="O5" s="1">
        <f>-1*'K-harmonic mean'!N4*'dh-dl'!N4</f>
        <v>3.8000000000000078E-3</v>
      </c>
      <c r="P5" s="1">
        <f>-1*'K-harmonic mean'!O4*'dh-dl'!O4</f>
        <v>3.8999999999999881E-3</v>
      </c>
      <c r="Q5" s="1">
        <f>-1*'K-harmonic mean'!P4*'dh-dl'!P4</f>
        <v>3.9000000000000059E-3</v>
      </c>
      <c r="R5" s="1">
        <f>-1*'K-harmonic mean'!Q4*'dh-dl'!Q4</f>
        <v>4.1000000000000012E-3</v>
      </c>
      <c r="S5" s="1">
        <f>-1*'K-harmonic mean'!R4*'dh-dl'!R4</f>
        <v>4.1000000000000012E-3</v>
      </c>
      <c r="T5" s="1">
        <f>-1*'K-harmonic mean'!S4*'dh-dl'!S4</f>
        <v>4.1999999999999989E-3</v>
      </c>
      <c r="U5" s="1">
        <f>-1*'K-harmonic mean'!T4*'dh-dl'!T4</f>
        <v>4.1999999999999989E-3</v>
      </c>
      <c r="V5" s="1">
        <f>-1*'K-harmonic mean'!U4*'dh-dl'!U4</f>
        <v>4.2999999999999974E-3</v>
      </c>
      <c r="W5" s="1">
        <f>-1*'K-harmonic mean'!V4*'dh-dl'!V4</f>
        <v>4.2999999999999974E-3</v>
      </c>
      <c r="X5" s="1">
        <f>-1*'K-harmonic mean'!W4*'dh-dl'!W4</f>
        <v>4.3999999999999951E-3</v>
      </c>
      <c r="Y5" s="1">
        <f>-1*'K-harmonic mean'!X4*'dh-dl'!X4</f>
        <v>4.4000000000000124E-3</v>
      </c>
      <c r="Z5" s="1">
        <f>-1*'K-harmonic mean'!Y4*'dh-dl'!Y4</f>
        <v>4.3999999999999951E-3</v>
      </c>
      <c r="AA5">
        <v>300</v>
      </c>
      <c r="AC5">
        <v>10</v>
      </c>
      <c r="AD5" s="1">
        <v>4.4760000000000017E-3</v>
      </c>
      <c r="AE5">
        <v>4.0000000000000001E-3</v>
      </c>
      <c r="AF5" s="5">
        <v>1.1190000000000004</v>
      </c>
    </row>
    <row r="6" spans="1:32" x14ac:dyDescent="0.25">
      <c r="A6">
        <v>400</v>
      </c>
      <c r="B6" s="1">
        <f>-((2/((1/'K values'!A5)+(1/'K values'!A5)))*((Head!A5-Head!A5)/100))</f>
        <v>0</v>
      </c>
      <c r="C6" s="1">
        <f>-1*'K-harmonic mean'!B5*'dh-dl'!B5</f>
        <v>4.4000000000000124E-3</v>
      </c>
      <c r="D6" s="1">
        <f>-1*'K-harmonic mean'!C5*'dh-dl'!C5</f>
        <v>4.4999999999999927E-3</v>
      </c>
      <c r="E6" s="1">
        <f>-1*'K-harmonic mean'!D5*'dh-dl'!D5</f>
        <v>4.3999999999999768E-3</v>
      </c>
      <c r="F6" s="1">
        <f>-1*'K-harmonic mean'!E5*'dh-dl'!E5</f>
        <v>4.300000000000033E-3</v>
      </c>
      <c r="G6" s="1">
        <f>-1*'K-harmonic mean'!F5*'dh-dl'!F5</f>
        <v>4.3999999999999768E-3</v>
      </c>
      <c r="H6" s="1">
        <f>-1*'K-harmonic mean'!G5*'dh-dl'!G5</f>
        <v>4.2999999999999974E-3</v>
      </c>
      <c r="I6" s="1">
        <f>-1*'K-harmonic mean'!H5*'dh-dl'!H5</f>
        <v>4.2000000000000171E-3</v>
      </c>
      <c r="J6" s="1">
        <f>-1*'K-harmonic mean'!I5*'dh-dl'!I5</f>
        <v>4.1000000000000012E-3</v>
      </c>
      <c r="K6" s="1">
        <f>-1*'K-harmonic mean'!J5*'dh-dl'!J5</f>
        <v>3.9999999999999862E-3</v>
      </c>
      <c r="L6" s="1">
        <f>-1*'K-harmonic mean'!K5*'dh-dl'!K5</f>
        <v>3.9000000000000059E-3</v>
      </c>
      <c r="M6" s="1">
        <f>-1*'K-harmonic mean'!L5*'dh-dl'!L5</f>
        <v>3.8000000000000078E-3</v>
      </c>
      <c r="N6" s="1">
        <f>-1*'K-harmonic mean'!M5*'dh-dl'!M5</f>
        <v>3.6999999999999924E-3</v>
      </c>
      <c r="O6" s="1">
        <f>-1*'K-harmonic mean'!N5*'dh-dl'!N5</f>
        <v>3.6999999999999924E-3</v>
      </c>
      <c r="P6" s="1">
        <f>-1*'K-harmonic mean'!O5*'dh-dl'!O5</f>
        <v>3.8000000000000078E-3</v>
      </c>
      <c r="Q6" s="1">
        <f>-1*'K-harmonic mean'!P5*'dh-dl'!P5</f>
        <v>3.9000000000000059E-3</v>
      </c>
      <c r="R6" s="1">
        <f>-1*'K-harmonic mean'!Q5*'dh-dl'!Q5</f>
        <v>3.9999999999999862E-3</v>
      </c>
      <c r="S6" s="1">
        <f>-1*'K-harmonic mean'!R5*'dh-dl'!R5</f>
        <v>4.1000000000000012E-3</v>
      </c>
      <c r="T6" s="1">
        <f>-1*'K-harmonic mean'!S5*'dh-dl'!S5</f>
        <v>4.1999999999999989E-3</v>
      </c>
      <c r="U6" s="1">
        <f>-1*'K-harmonic mean'!T5*'dh-dl'!T5</f>
        <v>4.3000000000000147E-3</v>
      </c>
      <c r="V6" s="1">
        <f>-1*'K-harmonic mean'!U5*'dh-dl'!U5</f>
        <v>4.3999999999999951E-3</v>
      </c>
      <c r="W6" s="1">
        <f>-1*'K-harmonic mean'!V5*'dh-dl'!V5</f>
        <v>4.2999999999999974E-3</v>
      </c>
      <c r="X6" s="1">
        <f>-1*'K-harmonic mean'!W5*'dh-dl'!W5</f>
        <v>4.3999999999999951E-3</v>
      </c>
      <c r="Y6" s="1">
        <f>-1*'K-harmonic mean'!X5*'dh-dl'!X5</f>
        <v>4.5000000000000109E-3</v>
      </c>
      <c r="Z6" s="1">
        <f>-1*'K-harmonic mean'!Y5*'dh-dl'!Y5</f>
        <v>4.3999999999999951E-3</v>
      </c>
      <c r="AA6">
        <v>400</v>
      </c>
      <c r="AC6">
        <v>100</v>
      </c>
      <c r="AD6" s="1">
        <f>AVERAGE(B2:Z2)</f>
        <v>4.0000000000000001E-3</v>
      </c>
      <c r="AE6">
        <v>4.0000000000000001E-3</v>
      </c>
      <c r="AF6" s="5">
        <f>AD6/AE6</f>
        <v>1</v>
      </c>
    </row>
    <row r="7" spans="1:32" x14ac:dyDescent="0.25">
      <c r="A7">
        <v>500</v>
      </c>
      <c r="B7" s="1">
        <f>-((2/((1/'K values'!A6)+(1/'K values'!A6)))*((Head!A6-Head!A6)/100))</f>
        <v>0</v>
      </c>
      <c r="C7" s="1">
        <f>-1*'K-harmonic mean'!B6*'dh-dl'!B6</f>
        <v>4.4999999999999927E-3</v>
      </c>
      <c r="D7" s="1">
        <f>-1*'K-harmonic mean'!C6*'dh-dl'!C6</f>
        <v>4.4000000000000124E-3</v>
      </c>
      <c r="E7" s="1">
        <f>-1*'K-harmonic mean'!D6*'dh-dl'!D6</f>
        <v>4.4999999999999927E-3</v>
      </c>
      <c r="F7" s="1">
        <f>-1*'K-harmonic mean'!E6*'dh-dl'!E6</f>
        <v>4.4000000000000124E-3</v>
      </c>
      <c r="G7" s="1">
        <f>-1*'K-harmonic mean'!F6*'dh-dl'!F6</f>
        <v>4.3999999999999768E-3</v>
      </c>
      <c r="H7" s="1">
        <f>-1*'K-harmonic mean'!G6*'dh-dl'!G6</f>
        <v>4.4000000000000124E-3</v>
      </c>
      <c r="I7" s="1">
        <f>-1*'K-harmonic mean'!H6*'dh-dl'!H6</f>
        <v>4.1999999999999815E-3</v>
      </c>
      <c r="J7" s="1">
        <f>-1*'K-harmonic mean'!I6*'dh-dl'!I6</f>
        <v>4.2000000000000171E-3</v>
      </c>
      <c r="K7" s="1">
        <f>-1*'K-harmonic mean'!J6*'dh-dl'!J6</f>
        <v>3.9000000000000059E-3</v>
      </c>
      <c r="L7" s="1">
        <f>-1*'K-harmonic mean'!K6*'dh-dl'!K6</f>
        <v>3.8999999999999881E-3</v>
      </c>
      <c r="M7" s="1">
        <f>-1*'K-harmonic mean'!L6*'dh-dl'!L6</f>
        <v>3.600000000000012E-3</v>
      </c>
      <c r="N7" s="1">
        <f>-1*'K-harmonic mean'!M6*'dh-dl'!M6</f>
        <v>3.5999999999999943E-3</v>
      </c>
      <c r="O7" s="1">
        <f>-1*'K-harmonic mean'!N6*'dh-dl'!N6</f>
        <v>3.5999999999999943E-3</v>
      </c>
      <c r="P7" s="1">
        <f>-1*'K-harmonic mean'!O6*'dh-dl'!O6</f>
        <v>3.600000000000012E-3</v>
      </c>
      <c r="Q7" s="1">
        <f>-1*'K-harmonic mean'!P6*'dh-dl'!P6</f>
        <v>3.8999999999999881E-3</v>
      </c>
      <c r="R7" s="1">
        <f>-1*'K-harmonic mean'!Q6*'dh-dl'!Q6</f>
        <v>3.9000000000000059E-3</v>
      </c>
      <c r="S7" s="1">
        <f>-1*'K-harmonic mean'!R6*'dh-dl'!R6</f>
        <v>4.1999999999999989E-3</v>
      </c>
      <c r="T7" s="1">
        <f>-1*'K-harmonic mean'!S6*'dh-dl'!S6</f>
        <v>4.1999999999999989E-3</v>
      </c>
      <c r="U7" s="1">
        <f>-1*'K-harmonic mean'!T6*'dh-dl'!T6</f>
        <v>4.3999999999999951E-3</v>
      </c>
      <c r="V7" s="1">
        <f>-1*'K-harmonic mean'!U6*'dh-dl'!U6</f>
        <v>4.4000000000000124E-3</v>
      </c>
      <c r="W7" s="1">
        <f>-1*'K-harmonic mean'!V6*'dh-dl'!V6</f>
        <v>4.3999999999999951E-3</v>
      </c>
      <c r="X7" s="1">
        <f>-1*'K-harmonic mean'!W6*'dh-dl'!W6</f>
        <v>4.4999999999999927E-3</v>
      </c>
      <c r="Y7" s="1">
        <f>-1*'K-harmonic mean'!X6*'dh-dl'!X6</f>
        <v>4.4000000000000124E-3</v>
      </c>
      <c r="Z7" s="1">
        <f>-1*'K-harmonic mean'!Y6*'dh-dl'!Y6</f>
        <v>4.4999999999999927E-3</v>
      </c>
      <c r="AA7">
        <v>500</v>
      </c>
    </row>
    <row r="8" spans="1:32" x14ac:dyDescent="0.25">
      <c r="A8">
        <v>600</v>
      </c>
      <c r="B8" s="1">
        <f>-((2/((1/'K values'!A7)+(1/'K values'!A7)))*((Head!A7-Head!A7)/100))</f>
        <v>0</v>
      </c>
      <c r="C8" s="1">
        <f>-1*'K-harmonic mean'!B7*'dh-dl'!B7</f>
        <v>4.4999999999999927E-3</v>
      </c>
      <c r="D8" s="1">
        <f>-1*'K-harmonic mean'!C7*'dh-dl'!C7</f>
        <v>4.6000000000000086E-3</v>
      </c>
      <c r="E8" s="1">
        <f>-1*'K-harmonic mean'!D7*'dh-dl'!D7</f>
        <v>4.4999999999999927E-3</v>
      </c>
      <c r="F8" s="1">
        <f>-1*'K-harmonic mean'!E7*'dh-dl'!E7</f>
        <v>4.4999999999999927E-3</v>
      </c>
      <c r="G8" s="1">
        <f>-1*'K-harmonic mean'!F7*'dh-dl'!F7</f>
        <v>4.4000000000000124E-3</v>
      </c>
      <c r="H8" s="1">
        <f>-1*'K-harmonic mean'!G7*'dh-dl'!G7</f>
        <v>4.4000000000000124E-3</v>
      </c>
      <c r="I8" s="1">
        <f>-1*'K-harmonic mean'!H7*'dh-dl'!H7</f>
        <v>4.3999999999999768E-3</v>
      </c>
      <c r="J8" s="1">
        <f>-1*'K-harmonic mean'!I7*'dh-dl'!I7</f>
        <v>4.2000000000000171E-3</v>
      </c>
      <c r="K8" s="1">
        <f>-1*'K-harmonic mean'!J7*'dh-dl'!J7</f>
        <v>3.9999999999999862E-3</v>
      </c>
      <c r="L8" s="1">
        <f>-1*'K-harmonic mean'!K7*'dh-dl'!K7</f>
        <v>3.7000000000000101E-3</v>
      </c>
      <c r="M8" s="1">
        <f>-1*'K-harmonic mean'!L7*'dh-dl'!L7</f>
        <v>3.4999999999999966E-3</v>
      </c>
      <c r="N8" s="1">
        <f>-1*'K-harmonic mean'!M7*'dh-dl'!M7</f>
        <v>3.3000000000000008E-3</v>
      </c>
      <c r="O8" s="1">
        <f>-1*'K-harmonic mean'!N7*'dh-dl'!N7</f>
        <v>3.3000000000000008E-3</v>
      </c>
      <c r="P8" s="1">
        <f>-1*'K-harmonic mean'!O7*'dh-dl'!O7</f>
        <v>3.4999999999999966E-3</v>
      </c>
      <c r="Q8" s="1">
        <f>-1*'K-harmonic mean'!P7*'dh-dl'!P7</f>
        <v>3.7000000000000101E-3</v>
      </c>
      <c r="R8" s="1">
        <f>-1*'K-harmonic mean'!Q7*'dh-dl'!Q7</f>
        <v>3.9999999999999862E-3</v>
      </c>
      <c r="S8" s="1">
        <f>-1*'K-harmonic mean'!R7*'dh-dl'!R7</f>
        <v>4.1999999999999989E-3</v>
      </c>
      <c r="T8" s="1">
        <f>-1*'K-harmonic mean'!S7*'dh-dl'!S7</f>
        <v>4.4000000000000124E-3</v>
      </c>
      <c r="U8" s="1">
        <f>-1*'K-harmonic mean'!T7*'dh-dl'!T7</f>
        <v>4.3999999999999951E-3</v>
      </c>
      <c r="V8" s="1">
        <f>-1*'K-harmonic mean'!U7*'dh-dl'!U7</f>
        <v>4.3999999999999951E-3</v>
      </c>
      <c r="W8" s="1">
        <f>-1*'K-harmonic mean'!V7*'dh-dl'!V7</f>
        <v>4.5000000000000109E-3</v>
      </c>
      <c r="X8" s="1">
        <f>-1*'K-harmonic mean'!W7*'dh-dl'!W7</f>
        <v>4.4999999999999927E-3</v>
      </c>
      <c r="Y8" s="1">
        <f>-1*'K-harmonic mean'!X7*'dh-dl'!X7</f>
        <v>4.6000000000000086E-3</v>
      </c>
      <c r="Z8" s="1">
        <f>-1*'K-harmonic mean'!Y7*'dh-dl'!Y7</f>
        <v>4.4999999999999927E-3</v>
      </c>
      <c r="AA8">
        <v>600</v>
      </c>
    </row>
    <row r="9" spans="1:32" x14ac:dyDescent="0.25">
      <c r="A9">
        <v>700</v>
      </c>
      <c r="B9" s="1">
        <f>-((2/((1/'K values'!A8)+(1/'K values'!A8)))*((Head!A8-Head!A8)/100))</f>
        <v>0</v>
      </c>
      <c r="C9" s="1">
        <f>-1*'K-harmonic mean'!B8*'dh-dl'!B8</f>
        <v>4.6000000000000086E-3</v>
      </c>
      <c r="D9" s="1">
        <f>-1*'K-harmonic mean'!C8*'dh-dl'!C8</f>
        <v>4.6000000000000086E-3</v>
      </c>
      <c r="E9" s="1">
        <f>-1*'K-harmonic mean'!D8*'dh-dl'!D8</f>
        <v>4.4999999999999927E-3</v>
      </c>
      <c r="F9" s="1">
        <f>-1*'K-harmonic mean'!E8*'dh-dl'!E8</f>
        <v>4.599999999999973E-3</v>
      </c>
      <c r="G9" s="1">
        <f>-1*'K-harmonic mean'!F8*'dh-dl'!F8</f>
        <v>4.6000000000000086E-3</v>
      </c>
      <c r="H9" s="1">
        <f>-1*'K-harmonic mean'!G8*'dh-dl'!G8</f>
        <v>4.4999999999999927E-3</v>
      </c>
      <c r="I9" s="1">
        <f>-1*'K-harmonic mean'!H8*'dh-dl'!H8</f>
        <v>4.5000000000000283E-3</v>
      </c>
      <c r="J9" s="1">
        <f>-1*'K-harmonic mean'!I8*'dh-dl'!I8</f>
        <v>4.2999999999999974E-3</v>
      </c>
      <c r="K9" s="1">
        <f>-1*'K-harmonic mean'!J8*'dh-dl'!J8</f>
        <v>4.0999999999999839E-3</v>
      </c>
      <c r="L9" s="1">
        <f>-1*'K-harmonic mean'!K8*'dh-dl'!K8</f>
        <v>3.600000000000012E-3</v>
      </c>
      <c r="M9" s="1">
        <f>-1*'K-harmonic mean'!L8*'dh-dl'!L8</f>
        <v>3.2000000000000028E-3</v>
      </c>
      <c r="N9" s="1">
        <f>-1*'K-harmonic mean'!M8*'dh-dl'!M8</f>
        <v>2.8999999999999916E-3</v>
      </c>
      <c r="O9" s="1">
        <f>-1*'K-harmonic mean'!N8*'dh-dl'!N8</f>
        <v>2.8999999999999916E-3</v>
      </c>
      <c r="P9" s="1">
        <f>-1*'K-harmonic mean'!O8*'dh-dl'!O8</f>
        <v>3.2000000000000028E-3</v>
      </c>
      <c r="Q9" s="1">
        <f>-1*'K-harmonic mean'!P8*'dh-dl'!P8</f>
        <v>3.600000000000012E-3</v>
      </c>
      <c r="R9" s="1">
        <f>-1*'K-harmonic mean'!Q8*'dh-dl'!Q8</f>
        <v>4.1000000000000012E-3</v>
      </c>
      <c r="S9" s="1">
        <f>-1*'K-harmonic mean'!R8*'dh-dl'!R8</f>
        <v>4.2999999999999974E-3</v>
      </c>
      <c r="T9" s="1">
        <f>-1*'K-harmonic mean'!S8*'dh-dl'!S8</f>
        <v>4.4999999999999927E-3</v>
      </c>
      <c r="U9" s="1">
        <f>-1*'K-harmonic mean'!T8*'dh-dl'!T8</f>
        <v>4.5000000000000109E-3</v>
      </c>
      <c r="V9" s="1">
        <f>-1*'K-harmonic mean'!U8*'dh-dl'!U8</f>
        <v>4.5999999999999904E-3</v>
      </c>
      <c r="W9" s="1">
        <f>-1*'K-harmonic mean'!V8*'dh-dl'!V8</f>
        <v>4.6000000000000086E-3</v>
      </c>
      <c r="X9" s="1">
        <f>-1*'K-harmonic mean'!W8*'dh-dl'!W8</f>
        <v>4.4999999999999927E-3</v>
      </c>
      <c r="Y9" s="1">
        <f>-1*'K-harmonic mean'!X8*'dh-dl'!X8</f>
        <v>4.5999999999999904E-3</v>
      </c>
      <c r="Z9" s="1">
        <f>-1*'K-harmonic mean'!Y8*'dh-dl'!Y8</f>
        <v>4.6000000000000086E-3</v>
      </c>
      <c r="AA9">
        <v>700</v>
      </c>
    </row>
    <row r="10" spans="1:32" x14ac:dyDescent="0.25">
      <c r="A10">
        <v>800</v>
      </c>
      <c r="B10" s="1">
        <f>-((2/((1/'K values'!A9)+(1/'K values'!A9)))*((Head!A9-Head!A9)/100))</f>
        <v>0</v>
      </c>
      <c r="C10" s="1">
        <f>-1*'K-harmonic mean'!B9*'dh-dl'!B9</f>
        <v>4.6000000000000086E-3</v>
      </c>
      <c r="D10" s="1">
        <f>-1*'K-harmonic mean'!C9*'dh-dl'!C9</f>
        <v>4.6999999999999889E-3</v>
      </c>
      <c r="E10" s="1">
        <f>-1*'K-harmonic mean'!D9*'dh-dl'!D9</f>
        <v>4.6000000000000086E-3</v>
      </c>
      <c r="F10" s="1">
        <f>-1*'K-harmonic mean'!E9*'dh-dl'!E9</f>
        <v>4.6999999999999889E-3</v>
      </c>
      <c r="G10" s="1">
        <f>-1*'K-harmonic mean'!F9*'dh-dl'!F9</f>
        <v>4.6999999999999889E-3</v>
      </c>
      <c r="H10" s="1">
        <f>-1*'K-harmonic mean'!G9*'dh-dl'!G9</f>
        <v>4.6000000000000086E-3</v>
      </c>
      <c r="I10" s="1">
        <f>-1*'K-harmonic mean'!H9*'dh-dl'!H9</f>
        <v>4.7000000000000245E-3</v>
      </c>
      <c r="J10" s="1">
        <f>-1*'K-harmonic mean'!I9*'dh-dl'!I9</f>
        <v>4.599999999999973E-3</v>
      </c>
      <c r="K10" s="1">
        <f>-1*'K-harmonic mean'!J9*'dh-dl'!J9</f>
        <v>4.3000000000000147E-3</v>
      </c>
      <c r="L10" s="1">
        <f>-1*'K-harmonic mean'!K9*'dh-dl'!K9</f>
        <v>3.5999999999999943E-3</v>
      </c>
      <c r="M10" s="1">
        <f>-1*'K-harmonic mean'!L9*'dh-dl'!L9</f>
        <v>2.6999999999999958E-3</v>
      </c>
      <c r="N10" s="1">
        <f>-1*'K-harmonic mean'!M9*'dh-dl'!M9</f>
        <v>2.2000000000000062E-3</v>
      </c>
      <c r="O10" s="1">
        <f>-1*'K-harmonic mean'!N9*'dh-dl'!N9</f>
        <v>2.2000000000000062E-3</v>
      </c>
      <c r="P10" s="1">
        <f>-1*'K-harmonic mean'!O9*'dh-dl'!O9</f>
        <v>2.6999999999999958E-3</v>
      </c>
      <c r="Q10" s="1">
        <f>-1*'K-harmonic mean'!P9*'dh-dl'!P9</f>
        <v>3.5999999999999943E-3</v>
      </c>
      <c r="R10" s="1">
        <f>-1*'K-harmonic mean'!Q9*'dh-dl'!Q9</f>
        <v>4.2999999999999974E-3</v>
      </c>
      <c r="S10" s="1">
        <f>-1*'K-harmonic mean'!R9*'dh-dl'!R9</f>
        <v>4.6000000000000086E-3</v>
      </c>
      <c r="T10" s="1">
        <f>-1*'K-harmonic mean'!S9*'dh-dl'!S9</f>
        <v>4.7000000000000063E-3</v>
      </c>
      <c r="U10" s="1">
        <f>-1*'K-harmonic mean'!T9*'dh-dl'!T9</f>
        <v>4.5999999999999904E-3</v>
      </c>
      <c r="V10" s="1">
        <f>-1*'K-harmonic mean'!U9*'dh-dl'!U9</f>
        <v>4.7000000000000063E-3</v>
      </c>
      <c r="W10" s="1">
        <f>-1*'K-harmonic mean'!V9*'dh-dl'!V9</f>
        <v>4.6999999999999889E-3</v>
      </c>
      <c r="X10" s="1">
        <f>-1*'K-harmonic mean'!W9*'dh-dl'!W9</f>
        <v>4.6000000000000086E-3</v>
      </c>
      <c r="Y10" s="1">
        <f>-1*'K-harmonic mean'!X9*'dh-dl'!X9</f>
        <v>4.6999999999999889E-3</v>
      </c>
      <c r="Z10" s="1">
        <f>-1*'K-harmonic mean'!Y9*'dh-dl'!Y9</f>
        <v>4.6000000000000086E-3</v>
      </c>
      <c r="AA10">
        <v>800</v>
      </c>
    </row>
    <row r="11" spans="1:32" x14ac:dyDescent="0.25">
      <c r="A11">
        <v>900</v>
      </c>
      <c r="B11" s="1">
        <f>-((2/((1/'K values'!A10)+(1/'K values'!A10)))*((Head!A10-Head!A10)/100))</f>
        <v>0</v>
      </c>
      <c r="C11" s="1">
        <f>-1*'K-harmonic mean'!B10*'dh-dl'!B10</f>
        <v>4.6999999999999889E-3</v>
      </c>
      <c r="D11" s="1">
        <f>-1*'K-harmonic mean'!C10*'dh-dl'!C10</f>
        <v>4.7000000000000245E-3</v>
      </c>
      <c r="E11" s="1">
        <f>-1*'K-harmonic mean'!D10*'dh-dl'!D10</f>
        <v>4.6999999999999889E-3</v>
      </c>
      <c r="F11" s="1">
        <f>-1*'K-harmonic mean'!E10*'dh-dl'!E10</f>
        <v>4.8000000000000039E-3</v>
      </c>
      <c r="G11" s="1">
        <f>-1*'K-harmonic mean'!F10*'dh-dl'!F10</f>
        <v>4.8000000000000039E-3</v>
      </c>
      <c r="H11" s="1">
        <f>-1*'K-harmonic mean'!G10*'dh-dl'!G10</f>
        <v>4.8000000000000039E-3</v>
      </c>
      <c r="I11" s="1">
        <f>-1*'K-harmonic mean'!H10*'dh-dl'!H10</f>
        <v>4.8999999999999842E-3</v>
      </c>
      <c r="J11" s="1">
        <f>-1*'K-harmonic mean'!I10*'dh-dl'!I10</f>
        <v>5.0000000000000001E-3</v>
      </c>
      <c r="K11" s="1">
        <f>-1*'K-harmonic mean'!J10*'dh-dl'!J10</f>
        <v>4.8000000000000039E-3</v>
      </c>
      <c r="L11" s="1">
        <f>-1*'K-harmonic mean'!K10*'dh-dl'!K10</f>
        <v>4.1999999999999989E-3</v>
      </c>
      <c r="M11" s="1">
        <f>-1*'K-harmonic mean'!L10*'dh-dl'!L10</f>
        <v>1.6000000000000014E-3</v>
      </c>
      <c r="N11" s="1">
        <f>-1*'K-harmonic mean'!M10*'dh-dl'!M10</f>
        <v>9.9999999999999655E-4</v>
      </c>
      <c r="O11" s="1">
        <f>-1*'K-harmonic mean'!N10*'dh-dl'!N10</f>
        <v>9.9999999999999655E-4</v>
      </c>
      <c r="P11" s="1">
        <f>-1*'K-harmonic mean'!O10*'dh-dl'!O10</f>
        <v>1.6000000000000014E-3</v>
      </c>
      <c r="Q11" s="1">
        <f>-1*'K-harmonic mean'!P10*'dh-dl'!P10</f>
        <v>4.1999999999999989E-3</v>
      </c>
      <c r="R11" s="1">
        <f>-1*'K-harmonic mean'!Q10*'dh-dl'!Q10</f>
        <v>4.8000000000000039E-3</v>
      </c>
      <c r="S11" s="1">
        <f>-1*'K-harmonic mean'!R10*'dh-dl'!R10</f>
        <v>5.0000000000000001E-3</v>
      </c>
      <c r="T11" s="1">
        <f>-1*'K-harmonic mean'!S10*'dh-dl'!S10</f>
        <v>4.9000000000000024E-3</v>
      </c>
      <c r="U11" s="1">
        <f>-1*'K-harmonic mean'!T10*'dh-dl'!T10</f>
        <v>4.8000000000000039E-3</v>
      </c>
      <c r="V11" s="1">
        <f>-1*'K-harmonic mean'!U10*'dh-dl'!U10</f>
        <v>4.7999999999999866E-3</v>
      </c>
      <c r="W11" s="1">
        <f>-1*'K-harmonic mean'!V10*'dh-dl'!V10</f>
        <v>4.8000000000000039E-3</v>
      </c>
      <c r="X11" s="1">
        <f>-1*'K-harmonic mean'!W10*'dh-dl'!W10</f>
        <v>4.7000000000000063E-3</v>
      </c>
      <c r="Y11" s="1">
        <f>-1*'K-harmonic mean'!X10*'dh-dl'!X10</f>
        <v>4.6999999999999889E-3</v>
      </c>
      <c r="Z11" s="1">
        <f>-1*'K-harmonic mean'!Y10*'dh-dl'!Y10</f>
        <v>4.7000000000000063E-3</v>
      </c>
      <c r="AA11">
        <v>900</v>
      </c>
    </row>
    <row r="12" spans="1:32" x14ac:dyDescent="0.25">
      <c r="A12">
        <v>1000</v>
      </c>
      <c r="B12" s="1">
        <f>-((2/((1/'K values'!A11)+(1/'K values'!A11)))*((Head!A11-Head!A11)/100))</f>
        <v>0</v>
      </c>
      <c r="C12" s="1">
        <f>-1*'K-harmonic mean'!B11*'dh-dl'!B11</f>
        <v>4.6999999999999889E-3</v>
      </c>
      <c r="D12" s="1">
        <f>-1*'K-harmonic mean'!C11*'dh-dl'!C11</f>
        <v>4.8000000000000039E-3</v>
      </c>
      <c r="E12" s="1">
        <f>-1*'K-harmonic mean'!D11*'dh-dl'!D11</f>
        <v>4.8000000000000039E-3</v>
      </c>
      <c r="F12" s="1">
        <f>-1*'K-harmonic mean'!E11*'dh-dl'!E11</f>
        <v>4.8000000000000039E-3</v>
      </c>
      <c r="G12" s="1">
        <f>-1*'K-harmonic mean'!F11*'dh-dl'!F11</f>
        <v>4.8999999999999842E-3</v>
      </c>
      <c r="H12" s="1">
        <f>-1*'K-harmonic mean'!G11*'dh-dl'!G11</f>
        <v>5.0000000000000001E-3</v>
      </c>
      <c r="I12" s="1">
        <f>-1*'K-harmonic mean'!H11*'dh-dl'!H11</f>
        <v>5.200000000000031E-3</v>
      </c>
      <c r="J12" s="1">
        <f>-1*'K-harmonic mean'!I11*'dh-dl'!I11</f>
        <v>5.4999999999999719E-3</v>
      </c>
      <c r="K12" s="1">
        <f>-1*'K-harmonic mean'!J11*'dh-dl'!J11</f>
        <v>6.1000000000000117E-3</v>
      </c>
      <c r="L12" s="1">
        <f>-1*'K-harmonic mean'!K11*'dh-dl'!K11</f>
        <v>0.40000000000000036</v>
      </c>
      <c r="M12" s="1">
        <f>-1*'K-harmonic mean'!L11*'dh-dl'!L11</f>
        <v>9.9999999999997868E-3</v>
      </c>
      <c r="N12" s="1">
        <f>-1*'K-harmonic mean'!M11*'dh-dl'!M11</f>
        <v>9.9999999999997868E-3</v>
      </c>
      <c r="O12" s="1">
        <f>-1*'K-harmonic mean'!N11*'dh-dl'!N11</f>
        <v>9.9999999999997868E-3</v>
      </c>
      <c r="P12" s="1">
        <f>-1*'K-harmonic mean'!O11*'dh-dl'!O11</f>
        <v>9.9999999999997868E-3</v>
      </c>
      <c r="Q12" s="1">
        <f>-1*'K-harmonic mean'!P11*'dh-dl'!P11</f>
        <v>4.0000000000000036E-3</v>
      </c>
      <c r="R12" s="1">
        <f>-1*'K-harmonic mean'!Q11*'dh-dl'!Q11</f>
        <v>6.0999999999999943E-3</v>
      </c>
      <c r="S12" s="1">
        <f>-1*'K-harmonic mean'!R11*'dh-dl'!R11</f>
        <v>5.5000000000000075E-3</v>
      </c>
      <c r="T12" s="1">
        <f>-1*'K-harmonic mean'!S11*'dh-dl'!S11</f>
        <v>5.1999999999999954E-3</v>
      </c>
      <c r="U12" s="1">
        <f>-1*'K-harmonic mean'!T11*'dh-dl'!T11</f>
        <v>5.0000000000000001E-3</v>
      </c>
      <c r="V12" s="1">
        <f>-1*'K-harmonic mean'!U11*'dh-dl'!U11</f>
        <v>4.9000000000000024E-3</v>
      </c>
      <c r="W12" s="1">
        <f>-1*'K-harmonic mean'!V11*'dh-dl'!V11</f>
        <v>4.8000000000000039E-3</v>
      </c>
      <c r="X12" s="1">
        <f>-1*'K-harmonic mean'!W11*'dh-dl'!W11</f>
        <v>4.8000000000000039E-3</v>
      </c>
      <c r="Y12" s="1">
        <f>-1*'K-harmonic mean'!X11*'dh-dl'!X11</f>
        <v>4.7999999999999866E-3</v>
      </c>
      <c r="Z12" s="1">
        <f>-1*'K-harmonic mean'!Y11*'dh-dl'!Y11</f>
        <v>4.7000000000000063E-3</v>
      </c>
      <c r="AA12">
        <v>1000</v>
      </c>
    </row>
    <row r="13" spans="1:32" x14ac:dyDescent="0.25">
      <c r="A13">
        <v>1100</v>
      </c>
      <c r="B13" s="1">
        <f>-((2/((1/'K values'!A12)+(1/'K values'!A12)))*((Head!A12-Head!A12)/100))</f>
        <v>0</v>
      </c>
      <c r="C13" s="1">
        <f>-1*'K-harmonic mean'!B12*'dh-dl'!B12</f>
        <v>4.8000000000000039E-3</v>
      </c>
      <c r="D13" s="1">
        <f>-1*'K-harmonic mean'!C12*'dh-dl'!C12</f>
        <v>4.6999999999999889E-3</v>
      </c>
      <c r="E13" s="1">
        <f>-1*'K-harmonic mean'!D12*'dh-dl'!D12</f>
        <v>4.9000000000000198E-3</v>
      </c>
      <c r="F13" s="1">
        <f>-1*'K-harmonic mean'!E12*'dh-dl'!E12</f>
        <v>4.8000000000000039E-3</v>
      </c>
      <c r="G13" s="1">
        <f>-1*'K-harmonic mean'!F12*'dh-dl'!F12</f>
        <v>5.0000000000000001E-3</v>
      </c>
      <c r="H13" s="1">
        <f>-1*'K-harmonic mean'!G12*'dh-dl'!G12</f>
        <v>5.0999999999999804E-3</v>
      </c>
      <c r="I13" s="1">
        <f>-1*'K-harmonic mean'!H12*'dh-dl'!H12</f>
        <v>5.3999999999999916E-3</v>
      </c>
      <c r="J13" s="1">
        <f>-1*'K-harmonic mean'!I12*'dh-dl'!I12</f>
        <v>5.6000000000000051E-3</v>
      </c>
      <c r="K13" s="1">
        <f>-1*'K-harmonic mean'!J12*'dh-dl'!J12</f>
        <v>6.2000000000000102E-3</v>
      </c>
      <c r="L13" s="1">
        <f>-1*'K-harmonic mean'!K12*'dh-dl'!K12</f>
        <v>0.33000000000000007</v>
      </c>
      <c r="M13" s="1">
        <f>-1*'K-harmonic mean'!L12*'dh-dl'!L12</f>
        <v>9.9999999999997868E-3</v>
      </c>
      <c r="N13" s="1">
        <f>-1*'K-harmonic mean'!M12*'dh-dl'!M12</f>
        <v>9.9999999999997868E-3</v>
      </c>
      <c r="O13" s="1">
        <f>-1*'K-harmonic mean'!N12*'dh-dl'!N12</f>
        <v>9.9999999999997868E-3</v>
      </c>
      <c r="P13" s="1">
        <f>-1*'K-harmonic mean'!O12*'dh-dl'!O12</f>
        <v>9.9999999999997868E-3</v>
      </c>
      <c r="Q13" s="1">
        <f>-1*'K-harmonic mean'!P12*'dh-dl'!P12</f>
        <v>3.3000000000000008E-3</v>
      </c>
      <c r="R13" s="1">
        <f>-1*'K-harmonic mean'!Q12*'dh-dl'!Q12</f>
        <v>6.2000000000000102E-3</v>
      </c>
      <c r="S13" s="1">
        <f>-1*'K-harmonic mean'!R12*'dh-dl'!R12</f>
        <v>5.5999999999999869E-3</v>
      </c>
      <c r="T13" s="1">
        <f>-1*'K-harmonic mean'!S12*'dh-dl'!S12</f>
        <v>5.400000000000009E-3</v>
      </c>
      <c r="U13" s="1">
        <f>-1*'K-harmonic mean'!T12*'dh-dl'!T12</f>
        <v>5.0999999999999978E-3</v>
      </c>
      <c r="V13" s="1">
        <f>-1*'K-harmonic mean'!U12*'dh-dl'!U12</f>
        <v>5.0000000000000001E-3</v>
      </c>
      <c r="W13" s="1">
        <f>-1*'K-harmonic mean'!V12*'dh-dl'!V12</f>
        <v>4.8000000000000039E-3</v>
      </c>
      <c r="X13" s="1">
        <f>-1*'K-harmonic mean'!W12*'dh-dl'!W12</f>
        <v>4.9000000000000024E-3</v>
      </c>
      <c r="Y13" s="1">
        <f>-1*'K-harmonic mean'!X12*'dh-dl'!X12</f>
        <v>4.6999999999999889E-3</v>
      </c>
      <c r="Z13" s="1">
        <f>-1*'K-harmonic mean'!Y12*'dh-dl'!Y12</f>
        <v>4.8000000000000039E-3</v>
      </c>
      <c r="AA13">
        <v>1100</v>
      </c>
    </row>
    <row r="14" spans="1:32" x14ac:dyDescent="0.25">
      <c r="A14">
        <v>1200</v>
      </c>
      <c r="B14" s="1">
        <f>-((2/((1/'K values'!A13)+(1/'K values'!A13)))*((Head!A13-Head!A13)/100))</f>
        <v>0</v>
      </c>
      <c r="C14" s="1">
        <f>-1*'K-harmonic mean'!B13*'dh-dl'!B13</f>
        <v>4.8000000000000039E-3</v>
      </c>
      <c r="D14" s="1">
        <f>-1*'K-harmonic mean'!C13*'dh-dl'!C13</f>
        <v>4.8000000000000039E-3</v>
      </c>
      <c r="E14" s="1">
        <f>-1*'K-harmonic mean'!D13*'dh-dl'!D13</f>
        <v>4.8000000000000039E-3</v>
      </c>
      <c r="F14" s="1">
        <f>-1*'K-harmonic mean'!E13*'dh-dl'!E13</f>
        <v>4.8999999999999842E-3</v>
      </c>
      <c r="G14" s="1">
        <f>-1*'K-harmonic mean'!F13*'dh-dl'!F13</f>
        <v>5.0000000000000001E-3</v>
      </c>
      <c r="H14" s="1">
        <f>-1*'K-harmonic mean'!G13*'dh-dl'!G13</f>
        <v>5.100000000000016E-3</v>
      </c>
      <c r="I14" s="1">
        <f>-1*'K-harmonic mean'!H13*'dh-dl'!H13</f>
        <v>5.3999999999999916E-3</v>
      </c>
      <c r="J14" s="1">
        <f>-1*'K-harmonic mean'!I13*'dh-dl'!I13</f>
        <v>5.7000000000000028E-3</v>
      </c>
      <c r="K14" s="1">
        <f>-1*'K-harmonic mean'!J13*'dh-dl'!J13</f>
        <v>6.0999999999999943E-3</v>
      </c>
      <c r="L14" s="1">
        <f>-1*'K-harmonic mean'!K13*'dh-dl'!K13</f>
        <v>0.32000000000000028</v>
      </c>
      <c r="M14" s="1">
        <f>-1*'K-harmonic mean'!L13*'dh-dl'!L13</f>
        <v>9.9999999999997868E-3</v>
      </c>
      <c r="N14" s="1">
        <f>-1*'K-harmonic mean'!M13*'dh-dl'!M13</f>
        <v>9.9999999999997868E-3</v>
      </c>
      <c r="O14" s="1">
        <f>-1*'K-harmonic mean'!N13*'dh-dl'!N13</f>
        <v>9.9999999999997868E-3</v>
      </c>
      <c r="P14" s="1">
        <f>-1*'K-harmonic mean'!O13*'dh-dl'!O13</f>
        <v>9.9999999999997868E-3</v>
      </c>
      <c r="Q14" s="1">
        <f>-1*'K-harmonic mean'!P13*'dh-dl'!P13</f>
        <v>3.2000000000000028E-3</v>
      </c>
      <c r="R14" s="1">
        <f>-1*'K-harmonic mean'!Q13*'dh-dl'!Q13</f>
        <v>6.0999999999999943E-3</v>
      </c>
      <c r="S14" s="1">
        <f>-1*'K-harmonic mean'!R13*'dh-dl'!R13</f>
        <v>5.7000000000000028E-3</v>
      </c>
      <c r="T14" s="1">
        <f>-1*'K-harmonic mean'!S13*'dh-dl'!S13</f>
        <v>5.400000000000009E-3</v>
      </c>
      <c r="U14" s="1">
        <f>-1*'K-harmonic mean'!T13*'dh-dl'!T13</f>
        <v>5.0999999999999978E-3</v>
      </c>
      <c r="V14" s="1">
        <f>-1*'K-harmonic mean'!U13*'dh-dl'!U13</f>
        <v>5.0000000000000001E-3</v>
      </c>
      <c r="W14" s="1">
        <f>-1*'K-harmonic mean'!V13*'dh-dl'!V13</f>
        <v>4.9000000000000024E-3</v>
      </c>
      <c r="X14" s="1">
        <f>-1*'K-harmonic mean'!W13*'dh-dl'!W13</f>
        <v>4.7999999999999866E-3</v>
      </c>
      <c r="Y14" s="1">
        <f>-1*'K-harmonic mean'!X13*'dh-dl'!X13</f>
        <v>4.8000000000000039E-3</v>
      </c>
      <c r="Z14" s="1">
        <f>-1*'K-harmonic mean'!Y13*'dh-dl'!Y13</f>
        <v>4.8000000000000039E-3</v>
      </c>
      <c r="AA14">
        <v>1200</v>
      </c>
    </row>
    <row r="15" spans="1:32" x14ac:dyDescent="0.25">
      <c r="A15">
        <v>1300</v>
      </c>
      <c r="B15" s="1">
        <f>-((2/((1/'K values'!A14)+(1/'K values'!A14)))*((Head!A14-Head!A14)/100))</f>
        <v>0</v>
      </c>
      <c r="C15" s="1">
        <f>-1*'K-harmonic mean'!B14*'dh-dl'!B14</f>
        <v>4.8000000000000039E-3</v>
      </c>
      <c r="D15" s="1">
        <f>-1*'K-harmonic mean'!C14*'dh-dl'!C14</f>
        <v>4.6999999999999889E-3</v>
      </c>
      <c r="E15" s="1">
        <f>-1*'K-harmonic mean'!D14*'dh-dl'!D14</f>
        <v>4.9000000000000198E-3</v>
      </c>
      <c r="F15" s="1">
        <f>-1*'K-harmonic mean'!E14*'dh-dl'!E14</f>
        <v>4.8000000000000039E-3</v>
      </c>
      <c r="G15" s="1">
        <f>-1*'K-harmonic mean'!F14*'dh-dl'!F14</f>
        <v>5.0000000000000001E-3</v>
      </c>
      <c r="H15" s="1">
        <f>-1*'K-harmonic mean'!G14*'dh-dl'!G14</f>
        <v>5.0999999999999804E-3</v>
      </c>
      <c r="I15" s="1">
        <f>-1*'K-harmonic mean'!H14*'dh-dl'!H14</f>
        <v>5.3999999999999916E-3</v>
      </c>
      <c r="J15" s="1">
        <f>-1*'K-harmonic mean'!I14*'dh-dl'!I14</f>
        <v>5.6000000000000051E-3</v>
      </c>
      <c r="K15" s="1">
        <f>-1*'K-harmonic mean'!J14*'dh-dl'!J14</f>
        <v>6.2000000000000102E-3</v>
      </c>
      <c r="L15" s="1">
        <f>-1*'K-harmonic mean'!K14*'dh-dl'!K14</f>
        <v>0.33000000000000007</v>
      </c>
      <c r="M15" s="1">
        <f>-1*'K-harmonic mean'!L14*'dh-dl'!L14</f>
        <v>9.9999999999997868E-3</v>
      </c>
      <c r="N15" s="1">
        <f>-1*'K-harmonic mean'!M14*'dh-dl'!M14</f>
        <v>9.9999999999997868E-3</v>
      </c>
      <c r="O15" s="1">
        <f>-1*'K-harmonic mean'!N14*'dh-dl'!N14</f>
        <v>9.9999999999997868E-3</v>
      </c>
      <c r="P15" s="1">
        <f>-1*'K-harmonic mean'!O14*'dh-dl'!O14</f>
        <v>9.9999999999997868E-3</v>
      </c>
      <c r="Q15" s="1">
        <f>-1*'K-harmonic mean'!P14*'dh-dl'!P14</f>
        <v>3.3000000000000008E-3</v>
      </c>
      <c r="R15" s="1">
        <f>-1*'K-harmonic mean'!Q14*'dh-dl'!Q14</f>
        <v>6.2000000000000102E-3</v>
      </c>
      <c r="S15" s="1">
        <f>-1*'K-harmonic mean'!R14*'dh-dl'!R14</f>
        <v>5.5999999999999869E-3</v>
      </c>
      <c r="T15" s="1">
        <f>-1*'K-harmonic mean'!S14*'dh-dl'!S14</f>
        <v>5.400000000000009E-3</v>
      </c>
      <c r="U15" s="1">
        <f>-1*'K-harmonic mean'!T14*'dh-dl'!T14</f>
        <v>5.0999999999999978E-3</v>
      </c>
      <c r="V15" s="1">
        <f>-1*'K-harmonic mean'!U14*'dh-dl'!U14</f>
        <v>5.0000000000000001E-3</v>
      </c>
      <c r="W15" s="1">
        <f>-1*'K-harmonic mean'!V14*'dh-dl'!V14</f>
        <v>4.8000000000000039E-3</v>
      </c>
      <c r="X15" s="1">
        <f>-1*'K-harmonic mean'!W14*'dh-dl'!W14</f>
        <v>4.9000000000000024E-3</v>
      </c>
      <c r="Y15" s="1">
        <f>-1*'K-harmonic mean'!X14*'dh-dl'!X14</f>
        <v>4.6999999999999889E-3</v>
      </c>
      <c r="Z15" s="1">
        <f>-1*'K-harmonic mean'!Y14*'dh-dl'!Y14</f>
        <v>4.8000000000000039E-3</v>
      </c>
      <c r="AA15">
        <v>1300</v>
      </c>
    </row>
    <row r="16" spans="1:32" x14ac:dyDescent="0.25">
      <c r="A16">
        <v>1400</v>
      </c>
      <c r="B16" s="1">
        <f>-((2/((1/'K values'!A15)+(1/'K values'!A15)))*((Head!A15-Head!A15)/100))</f>
        <v>0</v>
      </c>
      <c r="C16" s="1">
        <f>-1*'K-harmonic mean'!B15*'dh-dl'!B15</f>
        <v>4.6999999999999889E-3</v>
      </c>
      <c r="D16" s="1">
        <f>-1*'K-harmonic mean'!C15*'dh-dl'!C15</f>
        <v>4.8000000000000039E-3</v>
      </c>
      <c r="E16" s="1">
        <f>-1*'K-harmonic mean'!D15*'dh-dl'!D15</f>
        <v>4.8000000000000039E-3</v>
      </c>
      <c r="F16" s="1">
        <f>-1*'K-harmonic mean'!E15*'dh-dl'!E15</f>
        <v>4.8000000000000039E-3</v>
      </c>
      <c r="G16" s="1">
        <f>-1*'K-harmonic mean'!F15*'dh-dl'!F15</f>
        <v>4.8999999999999842E-3</v>
      </c>
      <c r="H16" s="1">
        <f>-1*'K-harmonic mean'!G15*'dh-dl'!G15</f>
        <v>5.0000000000000001E-3</v>
      </c>
      <c r="I16" s="1">
        <f>-1*'K-harmonic mean'!H15*'dh-dl'!H15</f>
        <v>5.200000000000031E-3</v>
      </c>
      <c r="J16" s="1">
        <f>-1*'K-harmonic mean'!I15*'dh-dl'!I15</f>
        <v>5.4999999999999719E-3</v>
      </c>
      <c r="K16" s="1">
        <f>-1*'K-harmonic mean'!J15*'dh-dl'!J15</f>
        <v>6.1000000000000117E-3</v>
      </c>
      <c r="L16" s="1">
        <f>-1*'K-harmonic mean'!K15*'dh-dl'!K15</f>
        <v>0.40000000000000036</v>
      </c>
      <c r="M16" s="1">
        <f>-1*'K-harmonic mean'!L15*'dh-dl'!L15</f>
        <v>9.9999999999997868E-3</v>
      </c>
      <c r="N16" s="1">
        <f>-1*'K-harmonic mean'!M15*'dh-dl'!M15</f>
        <v>9.9999999999997868E-3</v>
      </c>
      <c r="O16" s="1">
        <f>-1*'K-harmonic mean'!N15*'dh-dl'!N15</f>
        <v>9.9999999999997868E-3</v>
      </c>
      <c r="P16" s="1">
        <f>-1*'K-harmonic mean'!O15*'dh-dl'!O15</f>
        <v>9.9999999999997868E-3</v>
      </c>
      <c r="Q16" s="1">
        <f>-1*'K-harmonic mean'!P15*'dh-dl'!P15</f>
        <v>4.0000000000000036E-3</v>
      </c>
      <c r="R16" s="1">
        <f>-1*'K-harmonic mean'!Q15*'dh-dl'!Q15</f>
        <v>6.0999999999999943E-3</v>
      </c>
      <c r="S16" s="1">
        <f>-1*'K-harmonic mean'!R15*'dh-dl'!R15</f>
        <v>5.5000000000000075E-3</v>
      </c>
      <c r="T16" s="1">
        <f>-1*'K-harmonic mean'!S15*'dh-dl'!S15</f>
        <v>5.1999999999999954E-3</v>
      </c>
      <c r="U16" s="1">
        <f>-1*'K-harmonic mean'!T15*'dh-dl'!T15</f>
        <v>5.0000000000000001E-3</v>
      </c>
      <c r="V16" s="1">
        <f>-1*'K-harmonic mean'!U15*'dh-dl'!U15</f>
        <v>4.9000000000000024E-3</v>
      </c>
      <c r="W16" s="1">
        <f>-1*'K-harmonic mean'!V15*'dh-dl'!V15</f>
        <v>4.8000000000000039E-3</v>
      </c>
      <c r="X16" s="1">
        <f>-1*'K-harmonic mean'!W15*'dh-dl'!W15</f>
        <v>4.8000000000000039E-3</v>
      </c>
      <c r="Y16" s="1">
        <f>-1*'K-harmonic mean'!X15*'dh-dl'!X15</f>
        <v>4.7999999999999866E-3</v>
      </c>
      <c r="Z16" s="1">
        <f>-1*'K-harmonic mean'!Y15*'dh-dl'!Y15</f>
        <v>4.7000000000000063E-3</v>
      </c>
      <c r="AA16">
        <v>1400</v>
      </c>
    </row>
    <row r="17" spans="1:30" x14ac:dyDescent="0.25">
      <c r="A17">
        <v>1500</v>
      </c>
      <c r="B17" s="1">
        <f>-((2/((1/'K values'!A16)+(1/'K values'!A16)))*((Head!A16-Head!A16)/100))</f>
        <v>0</v>
      </c>
      <c r="C17" s="1">
        <f>-1*'K-harmonic mean'!B16*'dh-dl'!B16</f>
        <v>4.6999999999999889E-3</v>
      </c>
      <c r="D17" s="1">
        <f>-1*'K-harmonic mean'!C16*'dh-dl'!C16</f>
        <v>4.7000000000000245E-3</v>
      </c>
      <c r="E17" s="1">
        <f>-1*'K-harmonic mean'!D16*'dh-dl'!D16</f>
        <v>4.6999999999999889E-3</v>
      </c>
      <c r="F17" s="1">
        <f>-1*'K-harmonic mean'!E16*'dh-dl'!E16</f>
        <v>4.8000000000000039E-3</v>
      </c>
      <c r="G17" s="1">
        <f>-1*'K-harmonic mean'!F16*'dh-dl'!F16</f>
        <v>4.8000000000000039E-3</v>
      </c>
      <c r="H17" s="1">
        <f>-1*'K-harmonic mean'!G16*'dh-dl'!G16</f>
        <v>4.8000000000000039E-3</v>
      </c>
      <c r="I17" s="1">
        <f>-1*'K-harmonic mean'!H16*'dh-dl'!H16</f>
        <v>4.8999999999999842E-3</v>
      </c>
      <c r="J17" s="1">
        <f>-1*'K-harmonic mean'!I16*'dh-dl'!I16</f>
        <v>5.0000000000000001E-3</v>
      </c>
      <c r="K17" s="1">
        <f>-1*'K-harmonic mean'!J16*'dh-dl'!J16</f>
        <v>4.8000000000000039E-3</v>
      </c>
      <c r="L17" s="1">
        <f>-1*'K-harmonic mean'!K16*'dh-dl'!K16</f>
        <v>4.1999999999999989E-3</v>
      </c>
      <c r="M17" s="1">
        <f>-1*'K-harmonic mean'!L16*'dh-dl'!L16</f>
        <v>1.6000000000000014E-3</v>
      </c>
      <c r="N17" s="1">
        <f>-1*'K-harmonic mean'!M16*'dh-dl'!M16</f>
        <v>9.9999999999999655E-4</v>
      </c>
      <c r="O17" s="1">
        <f>-1*'K-harmonic mean'!N16*'dh-dl'!N16</f>
        <v>9.9999999999999655E-4</v>
      </c>
      <c r="P17" s="1">
        <f>-1*'K-harmonic mean'!O16*'dh-dl'!O16</f>
        <v>1.6000000000000014E-3</v>
      </c>
      <c r="Q17" s="1">
        <f>-1*'K-harmonic mean'!P16*'dh-dl'!P16</f>
        <v>4.1999999999999989E-3</v>
      </c>
      <c r="R17" s="1">
        <f>-1*'K-harmonic mean'!Q16*'dh-dl'!Q16</f>
        <v>4.8000000000000039E-3</v>
      </c>
      <c r="S17" s="1">
        <f>-1*'K-harmonic mean'!R16*'dh-dl'!R16</f>
        <v>5.0000000000000001E-3</v>
      </c>
      <c r="T17" s="1">
        <f>-1*'K-harmonic mean'!S16*'dh-dl'!S16</f>
        <v>4.9000000000000024E-3</v>
      </c>
      <c r="U17" s="1">
        <f>-1*'K-harmonic mean'!T16*'dh-dl'!T16</f>
        <v>4.8000000000000039E-3</v>
      </c>
      <c r="V17" s="1">
        <f>-1*'K-harmonic mean'!U16*'dh-dl'!U16</f>
        <v>4.7999999999999866E-3</v>
      </c>
      <c r="W17" s="1">
        <f>-1*'K-harmonic mean'!V16*'dh-dl'!V16</f>
        <v>4.8000000000000039E-3</v>
      </c>
      <c r="X17" s="1">
        <f>-1*'K-harmonic mean'!W16*'dh-dl'!W16</f>
        <v>4.7000000000000063E-3</v>
      </c>
      <c r="Y17" s="1">
        <f>-1*'K-harmonic mean'!X16*'dh-dl'!X16</f>
        <v>4.6999999999999889E-3</v>
      </c>
      <c r="Z17" s="1">
        <f>-1*'K-harmonic mean'!Y16*'dh-dl'!Y16</f>
        <v>4.7000000000000063E-3</v>
      </c>
      <c r="AA17">
        <v>1500</v>
      </c>
    </row>
    <row r="18" spans="1:30" x14ac:dyDescent="0.25">
      <c r="A18">
        <v>1600</v>
      </c>
      <c r="B18" s="1">
        <f>-((2/((1/'K values'!A17)+(1/'K values'!A17)))*((Head!A17-Head!A17)/100))</f>
        <v>0</v>
      </c>
      <c r="C18" s="1">
        <f>-1*'K-harmonic mean'!B17*'dh-dl'!B17</f>
        <v>4.6000000000000086E-3</v>
      </c>
      <c r="D18" s="1">
        <f>-1*'K-harmonic mean'!C17*'dh-dl'!C17</f>
        <v>4.6999999999999889E-3</v>
      </c>
      <c r="E18" s="1">
        <f>-1*'K-harmonic mean'!D17*'dh-dl'!D17</f>
        <v>4.6000000000000086E-3</v>
      </c>
      <c r="F18" s="1">
        <f>-1*'K-harmonic mean'!E17*'dh-dl'!E17</f>
        <v>4.6999999999999889E-3</v>
      </c>
      <c r="G18" s="1">
        <f>-1*'K-harmonic mean'!F17*'dh-dl'!F17</f>
        <v>4.6999999999999889E-3</v>
      </c>
      <c r="H18" s="1">
        <f>-1*'K-harmonic mean'!G17*'dh-dl'!G17</f>
        <v>4.6000000000000086E-3</v>
      </c>
      <c r="I18" s="1">
        <f>-1*'K-harmonic mean'!H17*'dh-dl'!H17</f>
        <v>4.7000000000000245E-3</v>
      </c>
      <c r="J18" s="1">
        <f>-1*'K-harmonic mean'!I17*'dh-dl'!I17</f>
        <v>4.599999999999973E-3</v>
      </c>
      <c r="K18" s="1">
        <f>-1*'K-harmonic mean'!J17*'dh-dl'!J17</f>
        <v>4.3000000000000147E-3</v>
      </c>
      <c r="L18" s="1">
        <f>-1*'K-harmonic mean'!K17*'dh-dl'!K17</f>
        <v>3.5999999999999943E-3</v>
      </c>
      <c r="M18" s="1">
        <f>-1*'K-harmonic mean'!L17*'dh-dl'!L17</f>
        <v>2.6999999999999958E-3</v>
      </c>
      <c r="N18" s="1">
        <f>-1*'K-harmonic mean'!M17*'dh-dl'!M17</f>
        <v>2.2000000000000062E-3</v>
      </c>
      <c r="O18" s="1">
        <f>-1*'K-harmonic mean'!N17*'dh-dl'!N17</f>
        <v>2.2000000000000062E-3</v>
      </c>
      <c r="P18" s="1">
        <f>-1*'K-harmonic mean'!O17*'dh-dl'!O17</f>
        <v>2.6999999999999958E-3</v>
      </c>
      <c r="Q18" s="1">
        <f>-1*'K-harmonic mean'!P17*'dh-dl'!P17</f>
        <v>3.5999999999999943E-3</v>
      </c>
      <c r="R18" s="1">
        <f>-1*'K-harmonic mean'!Q17*'dh-dl'!Q17</f>
        <v>4.2999999999999974E-3</v>
      </c>
      <c r="S18" s="1">
        <f>-1*'K-harmonic mean'!R17*'dh-dl'!R17</f>
        <v>4.6000000000000086E-3</v>
      </c>
      <c r="T18" s="1">
        <f>-1*'K-harmonic mean'!S17*'dh-dl'!S17</f>
        <v>4.7000000000000063E-3</v>
      </c>
      <c r="U18" s="1">
        <f>-1*'K-harmonic mean'!T17*'dh-dl'!T17</f>
        <v>4.5999999999999904E-3</v>
      </c>
      <c r="V18" s="1">
        <f>-1*'K-harmonic mean'!U17*'dh-dl'!U17</f>
        <v>4.7000000000000063E-3</v>
      </c>
      <c r="W18" s="1">
        <f>-1*'K-harmonic mean'!V17*'dh-dl'!V17</f>
        <v>4.6999999999999889E-3</v>
      </c>
      <c r="X18" s="1">
        <f>-1*'K-harmonic mean'!W17*'dh-dl'!W17</f>
        <v>4.6000000000000086E-3</v>
      </c>
      <c r="Y18" s="1">
        <f>-1*'K-harmonic mean'!X17*'dh-dl'!X17</f>
        <v>4.6999999999999889E-3</v>
      </c>
      <c r="Z18" s="1">
        <f>-1*'K-harmonic mean'!Y17*'dh-dl'!Y17</f>
        <v>4.6000000000000086E-3</v>
      </c>
      <c r="AA18">
        <v>1600</v>
      </c>
    </row>
    <row r="19" spans="1:30" x14ac:dyDescent="0.25">
      <c r="A19">
        <v>1700</v>
      </c>
      <c r="B19" s="1">
        <f>-((2/((1/'K values'!A18)+(1/'K values'!A18)))*((Head!A18-Head!A18)/100))</f>
        <v>0</v>
      </c>
      <c r="C19" s="1">
        <f>-1*'K-harmonic mean'!B18*'dh-dl'!B18</f>
        <v>4.6000000000000086E-3</v>
      </c>
      <c r="D19" s="1">
        <f>-1*'K-harmonic mean'!C18*'dh-dl'!C18</f>
        <v>4.6000000000000086E-3</v>
      </c>
      <c r="E19" s="1">
        <f>-1*'K-harmonic mean'!D18*'dh-dl'!D18</f>
        <v>4.4999999999999927E-3</v>
      </c>
      <c r="F19" s="1">
        <f>-1*'K-harmonic mean'!E18*'dh-dl'!E18</f>
        <v>4.599999999999973E-3</v>
      </c>
      <c r="G19" s="1">
        <f>-1*'K-harmonic mean'!F18*'dh-dl'!F18</f>
        <v>4.6000000000000086E-3</v>
      </c>
      <c r="H19" s="1">
        <f>-1*'K-harmonic mean'!G18*'dh-dl'!G18</f>
        <v>4.4999999999999927E-3</v>
      </c>
      <c r="I19" s="1">
        <f>-1*'K-harmonic mean'!H18*'dh-dl'!H18</f>
        <v>4.5000000000000283E-3</v>
      </c>
      <c r="J19" s="1">
        <f>-1*'K-harmonic mean'!I18*'dh-dl'!I18</f>
        <v>4.2999999999999974E-3</v>
      </c>
      <c r="K19" s="1">
        <f>-1*'K-harmonic mean'!J18*'dh-dl'!J18</f>
        <v>4.0999999999999839E-3</v>
      </c>
      <c r="L19" s="1">
        <f>-1*'K-harmonic mean'!K18*'dh-dl'!K18</f>
        <v>3.600000000000012E-3</v>
      </c>
      <c r="M19" s="1">
        <f>-1*'K-harmonic mean'!L18*'dh-dl'!L18</f>
        <v>3.2000000000000028E-3</v>
      </c>
      <c r="N19" s="1">
        <f>-1*'K-harmonic mean'!M18*'dh-dl'!M18</f>
        <v>2.8999999999999916E-3</v>
      </c>
      <c r="O19" s="1">
        <f>-1*'K-harmonic mean'!N18*'dh-dl'!N18</f>
        <v>2.8999999999999916E-3</v>
      </c>
      <c r="P19" s="1">
        <f>-1*'K-harmonic mean'!O18*'dh-dl'!O18</f>
        <v>3.2000000000000028E-3</v>
      </c>
      <c r="Q19" s="1">
        <f>-1*'K-harmonic mean'!P18*'dh-dl'!P18</f>
        <v>3.600000000000012E-3</v>
      </c>
      <c r="R19" s="1">
        <f>-1*'K-harmonic mean'!Q18*'dh-dl'!Q18</f>
        <v>4.1000000000000012E-3</v>
      </c>
      <c r="S19" s="1">
        <f>-1*'K-harmonic mean'!R18*'dh-dl'!R18</f>
        <v>4.2999999999999974E-3</v>
      </c>
      <c r="T19" s="1">
        <f>-1*'K-harmonic mean'!S18*'dh-dl'!S18</f>
        <v>4.4999999999999927E-3</v>
      </c>
      <c r="U19" s="1">
        <f>-1*'K-harmonic mean'!T18*'dh-dl'!T18</f>
        <v>4.5000000000000109E-3</v>
      </c>
      <c r="V19" s="1">
        <f>-1*'K-harmonic mean'!U18*'dh-dl'!U18</f>
        <v>4.5999999999999904E-3</v>
      </c>
      <c r="W19" s="1">
        <f>-1*'K-harmonic mean'!V18*'dh-dl'!V18</f>
        <v>4.6000000000000086E-3</v>
      </c>
      <c r="X19" s="1">
        <f>-1*'K-harmonic mean'!W18*'dh-dl'!W18</f>
        <v>4.4999999999999927E-3</v>
      </c>
      <c r="Y19" s="1">
        <f>-1*'K-harmonic mean'!X18*'dh-dl'!X18</f>
        <v>4.5999999999999904E-3</v>
      </c>
      <c r="Z19" s="1">
        <f>-1*'K-harmonic mean'!Y18*'dh-dl'!Y18</f>
        <v>4.6000000000000086E-3</v>
      </c>
      <c r="AA19">
        <v>1700</v>
      </c>
    </row>
    <row r="20" spans="1:30" x14ac:dyDescent="0.25">
      <c r="A20">
        <v>1800</v>
      </c>
      <c r="B20" s="1">
        <f>-((2/((1/'K values'!A19)+(1/'K values'!A19)))*((Head!A19-Head!A19)/100))</f>
        <v>0</v>
      </c>
      <c r="C20" s="1">
        <f>-1*'K-harmonic mean'!B19*'dh-dl'!B19</f>
        <v>4.4999999999999927E-3</v>
      </c>
      <c r="D20" s="1">
        <f>-1*'K-harmonic mean'!C19*'dh-dl'!C19</f>
        <v>4.6000000000000086E-3</v>
      </c>
      <c r="E20" s="1">
        <f>-1*'K-harmonic mean'!D19*'dh-dl'!D19</f>
        <v>4.4999999999999927E-3</v>
      </c>
      <c r="F20" s="1">
        <f>-1*'K-harmonic mean'!E19*'dh-dl'!E19</f>
        <v>4.4999999999999927E-3</v>
      </c>
      <c r="G20" s="1">
        <f>-1*'K-harmonic mean'!F19*'dh-dl'!F19</f>
        <v>4.4000000000000124E-3</v>
      </c>
      <c r="H20" s="1">
        <f>-1*'K-harmonic mean'!G19*'dh-dl'!G19</f>
        <v>4.4000000000000124E-3</v>
      </c>
      <c r="I20" s="1">
        <f>-1*'K-harmonic mean'!H19*'dh-dl'!H19</f>
        <v>4.3999999999999768E-3</v>
      </c>
      <c r="J20" s="1">
        <f>-1*'K-harmonic mean'!I19*'dh-dl'!I19</f>
        <v>4.2000000000000171E-3</v>
      </c>
      <c r="K20" s="1">
        <f>-1*'K-harmonic mean'!J19*'dh-dl'!J19</f>
        <v>3.9999999999999862E-3</v>
      </c>
      <c r="L20" s="1">
        <f>-1*'K-harmonic mean'!K19*'dh-dl'!K19</f>
        <v>3.7000000000000101E-3</v>
      </c>
      <c r="M20" s="1">
        <f>-1*'K-harmonic mean'!L19*'dh-dl'!L19</f>
        <v>3.4999999999999966E-3</v>
      </c>
      <c r="N20" s="1">
        <f>-1*'K-harmonic mean'!M19*'dh-dl'!M19</f>
        <v>3.3000000000000008E-3</v>
      </c>
      <c r="O20" s="1">
        <f>-1*'K-harmonic mean'!N19*'dh-dl'!N19</f>
        <v>3.3000000000000008E-3</v>
      </c>
      <c r="P20" s="1">
        <f>-1*'K-harmonic mean'!O19*'dh-dl'!O19</f>
        <v>3.4999999999999966E-3</v>
      </c>
      <c r="Q20" s="1">
        <f>-1*'K-harmonic mean'!P19*'dh-dl'!P19</f>
        <v>3.7000000000000101E-3</v>
      </c>
      <c r="R20" s="1">
        <f>-1*'K-harmonic mean'!Q19*'dh-dl'!Q19</f>
        <v>3.9999999999999862E-3</v>
      </c>
      <c r="S20" s="1">
        <f>-1*'K-harmonic mean'!R19*'dh-dl'!R19</f>
        <v>4.1999999999999989E-3</v>
      </c>
      <c r="T20" s="1">
        <f>-1*'K-harmonic mean'!S19*'dh-dl'!S19</f>
        <v>4.4000000000000124E-3</v>
      </c>
      <c r="U20" s="1">
        <f>-1*'K-harmonic mean'!T19*'dh-dl'!T19</f>
        <v>4.3999999999999951E-3</v>
      </c>
      <c r="V20" s="1">
        <f>-1*'K-harmonic mean'!U19*'dh-dl'!U19</f>
        <v>4.3999999999999951E-3</v>
      </c>
      <c r="W20" s="1">
        <f>-1*'K-harmonic mean'!V19*'dh-dl'!V19</f>
        <v>4.5000000000000109E-3</v>
      </c>
      <c r="X20" s="1">
        <f>-1*'K-harmonic mean'!W19*'dh-dl'!W19</f>
        <v>4.4999999999999927E-3</v>
      </c>
      <c r="Y20" s="1">
        <f>-1*'K-harmonic mean'!X19*'dh-dl'!X19</f>
        <v>4.6000000000000086E-3</v>
      </c>
      <c r="Z20" s="1">
        <f>-1*'K-harmonic mean'!Y19*'dh-dl'!Y19</f>
        <v>4.4999999999999927E-3</v>
      </c>
      <c r="AA20">
        <v>1800</v>
      </c>
    </row>
    <row r="21" spans="1:30" x14ac:dyDescent="0.25">
      <c r="A21">
        <v>1900</v>
      </c>
      <c r="B21" s="1">
        <f>-((2/((1/'K values'!A20)+(1/'K values'!A20)))*((Head!A20-Head!A20)/100))</f>
        <v>0</v>
      </c>
      <c r="C21" s="1">
        <f>-1*'K-harmonic mean'!B20*'dh-dl'!B20</f>
        <v>4.4999999999999927E-3</v>
      </c>
      <c r="D21" s="1">
        <f>-1*'K-harmonic mean'!C20*'dh-dl'!C20</f>
        <v>4.4000000000000124E-3</v>
      </c>
      <c r="E21" s="1">
        <f>-1*'K-harmonic mean'!D20*'dh-dl'!D20</f>
        <v>4.4999999999999927E-3</v>
      </c>
      <c r="F21" s="1">
        <f>-1*'K-harmonic mean'!E20*'dh-dl'!E20</f>
        <v>4.4000000000000124E-3</v>
      </c>
      <c r="G21" s="1">
        <f>-1*'K-harmonic mean'!F20*'dh-dl'!F20</f>
        <v>4.3999999999999768E-3</v>
      </c>
      <c r="H21" s="1">
        <f>-1*'K-harmonic mean'!G20*'dh-dl'!G20</f>
        <v>4.4000000000000124E-3</v>
      </c>
      <c r="I21" s="1">
        <f>-1*'K-harmonic mean'!H20*'dh-dl'!H20</f>
        <v>4.1999999999999815E-3</v>
      </c>
      <c r="J21" s="1">
        <f>-1*'K-harmonic mean'!I20*'dh-dl'!I20</f>
        <v>4.2000000000000171E-3</v>
      </c>
      <c r="K21" s="1">
        <f>-1*'K-harmonic mean'!J20*'dh-dl'!J20</f>
        <v>3.9000000000000059E-3</v>
      </c>
      <c r="L21" s="1">
        <f>-1*'K-harmonic mean'!K20*'dh-dl'!K20</f>
        <v>3.8999999999999881E-3</v>
      </c>
      <c r="M21" s="1">
        <f>-1*'K-harmonic mean'!L20*'dh-dl'!L20</f>
        <v>3.600000000000012E-3</v>
      </c>
      <c r="N21" s="1">
        <f>-1*'K-harmonic mean'!M20*'dh-dl'!M20</f>
        <v>3.5999999999999943E-3</v>
      </c>
      <c r="O21" s="1">
        <f>-1*'K-harmonic mean'!N20*'dh-dl'!N20</f>
        <v>3.5999999999999943E-3</v>
      </c>
      <c r="P21" s="1">
        <f>-1*'K-harmonic mean'!O20*'dh-dl'!O20</f>
        <v>3.600000000000012E-3</v>
      </c>
      <c r="Q21" s="1">
        <f>-1*'K-harmonic mean'!P20*'dh-dl'!P20</f>
        <v>3.8999999999999881E-3</v>
      </c>
      <c r="R21" s="1">
        <f>-1*'K-harmonic mean'!Q20*'dh-dl'!Q20</f>
        <v>3.9000000000000059E-3</v>
      </c>
      <c r="S21" s="1">
        <f>-1*'K-harmonic mean'!R20*'dh-dl'!R20</f>
        <v>4.1999999999999989E-3</v>
      </c>
      <c r="T21" s="1">
        <f>-1*'K-harmonic mean'!S20*'dh-dl'!S20</f>
        <v>4.1999999999999989E-3</v>
      </c>
      <c r="U21" s="1">
        <f>-1*'K-harmonic mean'!T20*'dh-dl'!T20</f>
        <v>4.3999999999999951E-3</v>
      </c>
      <c r="V21" s="1">
        <f>-1*'K-harmonic mean'!U20*'dh-dl'!U20</f>
        <v>4.4000000000000124E-3</v>
      </c>
      <c r="W21" s="1">
        <f>-1*'K-harmonic mean'!V20*'dh-dl'!V20</f>
        <v>4.3999999999999951E-3</v>
      </c>
      <c r="X21" s="1">
        <f>-1*'K-harmonic mean'!W20*'dh-dl'!W20</f>
        <v>4.4999999999999927E-3</v>
      </c>
      <c r="Y21" s="1">
        <f>-1*'K-harmonic mean'!X20*'dh-dl'!X20</f>
        <v>4.4000000000000124E-3</v>
      </c>
      <c r="Z21" s="1">
        <f>-1*'K-harmonic mean'!Y20*'dh-dl'!Y20</f>
        <v>4.4999999999999927E-3</v>
      </c>
      <c r="AA21">
        <v>1900</v>
      </c>
    </row>
    <row r="22" spans="1:30" x14ac:dyDescent="0.25">
      <c r="A22">
        <v>2000</v>
      </c>
      <c r="B22" s="1">
        <f>-((2/((1/'K values'!A21)+(1/'K values'!A21)))*((Head!A21-Head!A21)/100))</f>
        <v>0</v>
      </c>
      <c r="C22" s="1">
        <f>-1*'K-harmonic mean'!B21*'dh-dl'!B21</f>
        <v>4.4000000000000124E-3</v>
      </c>
      <c r="D22" s="1">
        <f>-1*'K-harmonic mean'!C21*'dh-dl'!C21</f>
        <v>4.4999999999999927E-3</v>
      </c>
      <c r="E22" s="1">
        <f>-1*'K-harmonic mean'!D21*'dh-dl'!D21</f>
        <v>4.3999999999999768E-3</v>
      </c>
      <c r="F22" s="1">
        <f>-1*'K-harmonic mean'!E21*'dh-dl'!E21</f>
        <v>4.300000000000033E-3</v>
      </c>
      <c r="G22" s="1">
        <f>-1*'K-harmonic mean'!F21*'dh-dl'!F21</f>
        <v>4.3999999999999768E-3</v>
      </c>
      <c r="H22" s="1">
        <f>-1*'K-harmonic mean'!G21*'dh-dl'!G21</f>
        <v>4.2999999999999974E-3</v>
      </c>
      <c r="I22" s="1">
        <f>-1*'K-harmonic mean'!H21*'dh-dl'!H21</f>
        <v>4.2000000000000171E-3</v>
      </c>
      <c r="J22" s="1">
        <f>-1*'K-harmonic mean'!I21*'dh-dl'!I21</f>
        <v>4.1000000000000012E-3</v>
      </c>
      <c r="K22" s="1">
        <f>-1*'K-harmonic mean'!J21*'dh-dl'!J21</f>
        <v>3.9999999999999862E-3</v>
      </c>
      <c r="L22" s="1">
        <f>-1*'K-harmonic mean'!K21*'dh-dl'!K21</f>
        <v>3.9000000000000059E-3</v>
      </c>
      <c r="M22" s="1">
        <f>-1*'K-harmonic mean'!L21*'dh-dl'!L21</f>
        <v>3.8000000000000078E-3</v>
      </c>
      <c r="N22" s="1">
        <f>-1*'K-harmonic mean'!M21*'dh-dl'!M21</f>
        <v>3.6999999999999924E-3</v>
      </c>
      <c r="O22" s="1">
        <f>-1*'K-harmonic mean'!N21*'dh-dl'!N21</f>
        <v>3.6999999999999924E-3</v>
      </c>
      <c r="P22" s="1">
        <f>-1*'K-harmonic mean'!O21*'dh-dl'!O21</f>
        <v>3.8000000000000078E-3</v>
      </c>
      <c r="Q22" s="1">
        <f>-1*'K-harmonic mean'!P21*'dh-dl'!P21</f>
        <v>3.9000000000000059E-3</v>
      </c>
      <c r="R22" s="1">
        <f>-1*'K-harmonic mean'!Q21*'dh-dl'!Q21</f>
        <v>3.9999999999999862E-3</v>
      </c>
      <c r="S22" s="1">
        <f>-1*'K-harmonic mean'!R21*'dh-dl'!R21</f>
        <v>4.1000000000000012E-3</v>
      </c>
      <c r="T22" s="1">
        <f>-1*'K-harmonic mean'!S21*'dh-dl'!S21</f>
        <v>4.1999999999999989E-3</v>
      </c>
      <c r="U22" s="1">
        <f>-1*'K-harmonic mean'!T21*'dh-dl'!T21</f>
        <v>4.3000000000000147E-3</v>
      </c>
      <c r="V22" s="1">
        <f>-1*'K-harmonic mean'!U21*'dh-dl'!U21</f>
        <v>4.3999999999999951E-3</v>
      </c>
      <c r="W22" s="1">
        <f>-1*'K-harmonic mean'!V21*'dh-dl'!V21</f>
        <v>4.2999999999999974E-3</v>
      </c>
      <c r="X22" s="1">
        <f>-1*'K-harmonic mean'!W21*'dh-dl'!W21</f>
        <v>4.3999999999999951E-3</v>
      </c>
      <c r="Y22" s="1">
        <f>-1*'K-harmonic mean'!X21*'dh-dl'!X21</f>
        <v>4.5000000000000109E-3</v>
      </c>
      <c r="Z22" s="1">
        <f>-1*'K-harmonic mean'!Y21*'dh-dl'!Y21</f>
        <v>4.3999999999999951E-3</v>
      </c>
      <c r="AA22">
        <v>2000</v>
      </c>
    </row>
    <row r="23" spans="1:30" x14ac:dyDescent="0.25">
      <c r="A23">
        <v>2100</v>
      </c>
      <c r="B23" s="1">
        <f>-((2/((1/'K values'!A22)+(1/'K values'!A22)))*((Head!A22-Head!A22)/100))</f>
        <v>0</v>
      </c>
      <c r="C23" s="1">
        <f>-1*'K-harmonic mean'!B22*'dh-dl'!B22</f>
        <v>4.4000000000000124E-3</v>
      </c>
      <c r="D23" s="1">
        <f>-1*'K-harmonic mean'!C22*'dh-dl'!C22</f>
        <v>4.3999999999999768E-3</v>
      </c>
      <c r="E23" s="1">
        <f>-1*'K-harmonic mean'!D22*'dh-dl'!D22</f>
        <v>4.4000000000000124E-3</v>
      </c>
      <c r="F23" s="1">
        <f>-1*'K-harmonic mean'!E22*'dh-dl'!E22</f>
        <v>4.2999999999999974E-3</v>
      </c>
      <c r="G23" s="1">
        <f>-1*'K-harmonic mean'!F22*'dh-dl'!F22</f>
        <v>4.2999999999999974E-3</v>
      </c>
      <c r="H23" s="1">
        <f>-1*'K-harmonic mean'!G22*'dh-dl'!G22</f>
        <v>4.2000000000000171E-3</v>
      </c>
      <c r="I23" s="1">
        <f>-1*'K-harmonic mean'!H22*'dh-dl'!H22</f>
        <v>4.1999999999999815E-3</v>
      </c>
      <c r="J23" s="1">
        <f>-1*'K-harmonic mean'!I22*'dh-dl'!I22</f>
        <v>4.1000000000000012E-3</v>
      </c>
      <c r="K23" s="1">
        <f>-1*'K-harmonic mean'!J22*'dh-dl'!J22</f>
        <v>4.1000000000000012E-3</v>
      </c>
      <c r="L23" s="1">
        <f>-1*'K-harmonic mean'!K22*'dh-dl'!K22</f>
        <v>3.9000000000000059E-3</v>
      </c>
      <c r="M23" s="1">
        <f>-1*'K-harmonic mean'!L22*'dh-dl'!L22</f>
        <v>3.8999999999999881E-3</v>
      </c>
      <c r="N23" s="1">
        <f>-1*'K-harmonic mean'!M22*'dh-dl'!M22</f>
        <v>3.8000000000000078E-3</v>
      </c>
      <c r="O23" s="1">
        <f>-1*'K-harmonic mean'!N22*'dh-dl'!N22</f>
        <v>3.8000000000000078E-3</v>
      </c>
      <c r="P23" s="1">
        <f>-1*'K-harmonic mean'!O22*'dh-dl'!O22</f>
        <v>3.8999999999999881E-3</v>
      </c>
      <c r="Q23" s="1">
        <f>-1*'K-harmonic mean'!P22*'dh-dl'!P22</f>
        <v>3.9000000000000059E-3</v>
      </c>
      <c r="R23" s="1">
        <f>-1*'K-harmonic mean'!Q22*'dh-dl'!Q22</f>
        <v>4.1000000000000012E-3</v>
      </c>
      <c r="S23" s="1">
        <f>-1*'K-harmonic mean'!R22*'dh-dl'!R22</f>
        <v>4.1000000000000012E-3</v>
      </c>
      <c r="T23" s="1">
        <f>-1*'K-harmonic mean'!S22*'dh-dl'!S22</f>
        <v>4.1999999999999989E-3</v>
      </c>
      <c r="U23" s="1">
        <f>-1*'K-harmonic mean'!T22*'dh-dl'!T22</f>
        <v>4.1999999999999989E-3</v>
      </c>
      <c r="V23" s="1">
        <f>-1*'K-harmonic mean'!U22*'dh-dl'!U22</f>
        <v>4.2999999999999974E-3</v>
      </c>
      <c r="W23" s="1">
        <f>-1*'K-harmonic mean'!V22*'dh-dl'!V22</f>
        <v>4.2999999999999974E-3</v>
      </c>
      <c r="X23" s="1">
        <f>-1*'K-harmonic mean'!W22*'dh-dl'!W22</f>
        <v>4.3999999999999951E-3</v>
      </c>
      <c r="Y23" s="1">
        <f>-1*'K-harmonic mean'!X22*'dh-dl'!X22</f>
        <v>4.4000000000000124E-3</v>
      </c>
      <c r="Z23" s="1">
        <f>-1*'K-harmonic mean'!Y22*'dh-dl'!Y22</f>
        <v>4.3999999999999951E-3</v>
      </c>
      <c r="AA23">
        <v>2100</v>
      </c>
    </row>
    <row r="24" spans="1:30" x14ac:dyDescent="0.25">
      <c r="A24">
        <v>2200</v>
      </c>
      <c r="B24" s="1">
        <f>-((2/((1/'K values'!A23)+(1/'K values'!A23)))*((Head!A23-Head!A23)/100))</f>
        <v>0</v>
      </c>
      <c r="C24" s="1">
        <f>-1*'K-harmonic mean'!B23*'dh-dl'!B23</f>
        <v>4.4000000000000124E-3</v>
      </c>
      <c r="D24" s="1">
        <f>-1*'K-harmonic mean'!C23*'dh-dl'!C23</f>
        <v>4.2999999999999974E-3</v>
      </c>
      <c r="E24" s="1">
        <f>-1*'K-harmonic mean'!D23*'dh-dl'!D23</f>
        <v>4.3999999999999768E-3</v>
      </c>
      <c r="F24" s="1">
        <f>-1*'K-harmonic mean'!E23*'dh-dl'!E23</f>
        <v>4.2999999999999974E-3</v>
      </c>
      <c r="G24" s="1">
        <f>-1*'K-harmonic mean'!F23*'dh-dl'!F23</f>
        <v>4.300000000000033E-3</v>
      </c>
      <c r="H24" s="1">
        <f>-1*'K-harmonic mean'!G23*'dh-dl'!G23</f>
        <v>4.1999999999999815E-3</v>
      </c>
      <c r="I24" s="1">
        <f>-1*'K-harmonic mean'!H23*'dh-dl'!H23</f>
        <v>4.2000000000000171E-3</v>
      </c>
      <c r="J24" s="1">
        <f>-1*'K-harmonic mean'!I23*'dh-dl'!I23</f>
        <v>4.1000000000000012E-3</v>
      </c>
      <c r="K24" s="1">
        <f>-1*'K-harmonic mean'!J23*'dh-dl'!J23</f>
        <v>3.9999999999999862E-3</v>
      </c>
      <c r="L24" s="1">
        <f>-1*'K-harmonic mean'!K23*'dh-dl'!K23</f>
        <v>4.0000000000000036E-3</v>
      </c>
      <c r="M24" s="1">
        <f>-1*'K-harmonic mean'!L23*'dh-dl'!L23</f>
        <v>3.8999999999999881E-3</v>
      </c>
      <c r="N24" s="1">
        <f>-1*'K-harmonic mean'!M23*'dh-dl'!M23</f>
        <v>3.9000000000000059E-3</v>
      </c>
      <c r="O24" s="1">
        <f>-1*'K-harmonic mean'!N23*'dh-dl'!N23</f>
        <v>3.9000000000000059E-3</v>
      </c>
      <c r="P24" s="1">
        <f>-1*'K-harmonic mean'!O23*'dh-dl'!O23</f>
        <v>3.8999999999999881E-3</v>
      </c>
      <c r="Q24" s="1">
        <f>-1*'K-harmonic mean'!P23*'dh-dl'!P23</f>
        <v>4.0000000000000036E-3</v>
      </c>
      <c r="R24" s="1">
        <f>-1*'K-harmonic mean'!Q23*'dh-dl'!Q23</f>
        <v>4.0000000000000036E-3</v>
      </c>
      <c r="S24" s="1">
        <f>-1*'K-harmonic mean'!R23*'dh-dl'!R23</f>
        <v>4.1000000000000012E-3</v>
      </c>
      <c r="T24" s="1">
        <f>-1*'K-harmonic mean'!S23*'dh-dl'!S23</f>
        <v>4.1999999999999989E-3</v>
      </c>
      <c r="U24" s="1">
        <f>-1*'K-harmonic mean'!T23*'dh-dl'!T23</f>
        <v>4.1999999999999989E-3</v>
      </c>
      <c r="V24" s="1">
        <f>-1*'K-harmonic mean'!U23*'dh-dl'!U23</f>
        <v>4.2999999999999974E-3</v>
      </c>
      <c r="W24" s="1">
        <f>-1*'K-harmonic mean'!V23*'dh-dl'!V23</f>
        <v>4.2999999999999974E-3</v>
      </c>
      <c r="X24" s="1">
        <f>-1*'K-harmonic mean'!W23*'dh-dl'!W23</f>
        <v>4.4000000000000124E-3</v>
      </c>
      <c r="Y24" s="1">
        <f>-1*'K-harmonic mean'!X23*'dh-dl'!X23</f>
        <v>4.2999999999999974E-3</v>
      </c>
      <c r="Z24" s="1">
        <f>-1*'K-harmonic mean'!Y23*'dh-dl'!Y23</f>
        <v>4.3999999999999951E-3</v>
      </c>
      <c r="AA24">
        <v>2200</v>
      </c>
    </row>
    <row r="25" spans="1:30" x14ac:dyDescent="0.25">
      <c r="A25">
        <v>2300</v>
      </c>
      <c r="B25" s="1">
        <f>-((2/((1/'K values'!A24)+(1/'K values'!A24)))*((Head!A24-Head!A24)/100))</f>
        <v>0</v>
      </c>
      <c r="C25" s="1">
        <f>-1*'K-harmonic mean'!B24*'dh-dl'!B24</f>
        <v>4.4000000000000124E-3</v>
      </c>
      <c r="D25" s="1">
        <f>-1*'K-harmonic mean'!C24*'dh-dl'!C24</f>
        <v>4.2999999999999974E-3</v>
      </c>
      <c r="E25" s="1">
        <f>-1*'K-harmonic mean'!D24*'dh-dl'!D24</f>
        <v>4.2999999999999974E-3</v>
      </c>
      <c r="F25" s="1">
        <f>-1*'K-harmonic mean'!E24*'dh-dl'!E24</f>
        <v>4.2999999999999974E-3</v>
      </c>
      <c r="G25" s="1">
        <f>-1*'K-harmonic mean'!F24*'dh-dl'!F24</f>
        <v>4.2999999999999974E-3</v>
      </c>
      <c r="H25" s="1">
        <f>-1*'K-harmonic mean'!G24*'dh-dl'!G24</f>
        <v>4.1999999999999815E-3</v>
      </c>
      <c r="I25" s="1">
        <f>-1*'K-harmonic mean'!H24*'dh-dl'!H24</f>
        <v>4.1000000000000012E-3</v>
      </c>
      <c r="J25" s="1">
        <f>-1*'K-harmonic mean'!I24*'dh-dl'!I24</f>
        <v>4.2000000000000171E-3</v>
      </c>
      <c r="K25" s="1">
        <f>-1*'K-harmonic mean'!J24*'dh-dl'!J24</f>
        <v>3.9999999999999862E-3</v>
      </c>
      <c r="L25" s="1">
        <f>-1*'K-harmonic mean'!K24*'dh-dl'!K24</f>
        <v>4.0000000000000209E-3</v>
      </c>
      <c r="M25" s="1">
        <f>-1*'K-harmonic mean'!L24*'dh-dl'!L24</f>
        <v>3.9999999999999862E-3</v>
      </c>
      <c r="N25" s="1">
        <f>-1*'K-harmonic mean'!M24*'dh-dl'!M24</f>
        <v>3.9000000000000059E-3</v>
      </c>
      <c r="O25" s="1">
        <f>-1*'K-harmonic mean'!N24*'dh-dl'!N24</f>
        <v>3.9000000000000059E-3</v>
      </c>
      <c r="P25" s="1">
        <f>-1*'K-harmonic mean'!O24*'dh-dl'!O24</f>
        <v>3.9999999999999862E-3</v>
      </c>
      <c r="Q25" s="1">
        <f>-1*'K-harmonic mean'!P24*'dh-dl'!P24</f>
        <v>4.0000000000000036E-3</v>
      </c>
      <c r="R25" s="1">
        <f>-1*'K-harmonic mean'!Q24*'dh-dl'!Q24</f>
        <v>4.0000000000000036E-3</v>
      </c>
      <c r="S25" s="1">
        <f>-1*'K-harmonic mean'!R24*'dh-dl'!R24</f>
        <v>4.1999999999999989E-3</v>
      </c>
      <c r="T25" s="1">
        <f>-1*'K-harmonic mean'!S24*'dh-dl'!S24</f>
        <v>4.1000000000000012E-3</v>
      </c>
      <c r="U25" s="1">
        <f>-1*'K-harmonic mean'!T24*'dh-dl'!T24</f>
        <v>4.1999999999999989E-3</v>
      </c>
      <c r="V25" s="1">
        <f>-1*'K-harmonic mean'!U24*'dh-dl'!U24</f>
        <v>4.2999999999999974E-3</v>
      </c>
      <c r="W25" s="1">
        <f>-1*'K-harmonic mean'!V24*'dh-dl'!V24</f>
        <v>4.2999999999999974E-3</v>
      </c>
      <c r="X25" s="1">
        <f>-1*'K-harmonic mean'!W24*'dh-dl'!W24</f>
        <v>4.3000000000000147E-3</v>
      </c>
      <c r="Y25" s="1">
        <f>-1*'K-harmonic mean'!X24*'dh-dl'!X24</f>
        <v>4.2999999999999974E-3</v>
      </c>
      <c r="Z25" s="1">
        <f>-1*'K-harmonic mean'!Y24*'dh-dl'!Y24</f>
        <v>4.3999999999999951E-3</v>
      </c>
      <c r="AA25">
        <v>2300</v>
      </c>
    </row>
    <row r="26" spans="1:30" x14ac:dyDescent="0.25">
      <c r="A26">
        <v>2400</v>
      </c>
      <c r="B26" s="1">
        <f>-((2/((1/'K values'!A25)+(1/'K values'!A25)))*((Head!A25-Head!A25)/100))</f>
        <v>0</v>
      </c>
      <c r="C26" s="1">
        <f>-1*'K-harmonic mean'!B25*'dh-dl'!B25</f>
        <v>4.2999999999999974E-3</v>
      </c>
      <c r="D26" s="1">
        <f>-1*'K-harmonic mean'!C25*'dh-dl'!C25</f>
        <v>4.4000000000000124E-3</v>
      </c>
      <c r="E26" s="1">
        <f>-1*'K-harmonic mean'!D25*'dh-dl'!D25</f>
        <v>4.2999999999999974E-3</v>
      </c>
      <c r="F26" s="1">
        <f>-1*'K-harmonic mean'!E25*'dh-dl'!E25</f>
        <v>4.2999999999999974E-3</v>
      </c>
      <c r="G26" s="1">
        <f>-1*'K-harmonic mean'!F25*'dh-dl'!F25</f>
        <v>4.1999999999999815E-3</v>
      </c>
      <c r="H26" s="1">
        <f>-1*'K-harmonic mean'!G25*'dh-dl'!G25</f>
        <v>4.2000000000000171E-3</v>
      </c>
      <c r="I26" s="1">
        <f>-1*'K-harmonic mean'!H25*'dh-dl'!H25</f>
        <v>4.1999999999999815E-3</v>
      </c>
      <c r="J26" s="1">
        <f>-1*'K-harmonic mean'!I25*'dh-dl'!I25</f>
        <v>4.1000000000000012E-3</v>
      </c>
      <c r="K26" s="1">
        <f>-1*'K-harmonic mean'!J25*'dh-dl'!J25</f>
        <v>4.1000000000000012E-3</v>
      </c>
      <c r="L26" s="1">
        <f>-1*'K-harmonic mean'!K25*'dh-dl'!K25</f>
        <v>4.0000000000000209E-3</v>
      </c>
      <c r="M26" s="1">
        <f>-1*'K-harmonic mean'!L25*'dh-dl'!L25</f>
        <v>3.8999999999999881E-3</v>
      </c>
      <c r="N26" s="1">
        <f>-1*'K-harmonic mean'!M25*'dh-dl'!M25</f>
        <v>4.0000000000000036E-3</v>
      </c>
      <c r="O26" s="1">
        <f>-1*'K-harmonic mean'!N25*'dh-dl'!N25</f>
        <v>4.0000000000000036E-3</v>
      </c>
      <c r="P26" s="1">
        <f>-1*'K-harmonic mean'!O25*'dh-dl'!O25</f>
        <v>3.8999999999999881E-3</v>
      </c>
      <c r="Q26" s="1">
        <f>-1*'K-harmonic mean'!P25*'dh-dl'!P25</f>
        <v>4.0000000000000036E-3</v>
      </c>
      <c r="R26" s="1">
        <f>-1*'K-harmonic mean'!Q25*'dh-dl'!Q25</f>
        <v>4.1000000000000012E-3</v>
      </c>
      <c r="S26" s="1">
        <f>-1*'K-harmonic mean'!R25*'dh-dl'!R25</f>
        <v>4.1000000000000012E-3</v>
      </c>
      <c r="T26" s="1">
        <f>-1*'K-harmonic mean'!S25*'dh-dl'!S25</f>
        <v>4.1999999999999989E-3</v>
      </c>
      <c r="U26" s="1">
        <f>-1*'K-harmonic mean'!T25*'dh-dl'!T25</f>
        <v>4.1999999999999989E-3</v>
      </c>
      <c r="V26" s="1">
        <f>-1*'K-harmonic mean'!U25*'dh-dl'!U25</f>
        <v>4.1999999999999989E-3</v>
      </c>
      <c r="W26" s="1">
        <f>-1*'K-harmonic mean'!V25*'dh-dl'!V25</f>
        <v>4.2999999999999974E-3</v>
      </c>
      <c r="X26" s="1">
        <f>-1*'K-harmonic mean'!W25*'dh-dl'!W25</f>
        <v>4.3000000000000147E-3</v>
      </c>
      <c r="Y26" s="1">
        <f>-1*'K-harmonic mean'!X25*'dh-dl'!X25</f>
        <v>4.3999999999999951E-3</v>
      </c>
      <c r="Z26" s="1">
        <f>-1*'K-harmonic mean'!Y25*'dh-dl'!Y25</f>
        <v>4.2999999999999974E-3</v>
      </c>
      <c r="AA26">
        <v>2400</v>
      </c>
    </row>
    <row r="27" spans="1:30" x14ac:dyDescent="0.25">
      <c r="C27" s="1"/>
    </row>
    <row r="29" spans="1:30" x14ac:dyDescent="0.25">
      <c r="A29">
        <v>0</v>
      </c>
      <c r="B29">
        <v>0</v>
      </c>
      <c r="C29">
        <v>1100</v>
      </c>
    </row>
    <row r="30" spans="1:30" x14ac:dyDescent="0.25">
      <c r="A30">
        <v>100</v>
      </c>
      <c r="B30">
        <v>3.9999999999999862E-3</v>
      </c>
      <c r="C30">
        <v>3.5000000000000144E-3</v>
      </c>
    </row>
    <row r="31" spans="1:30" x14ac:dyDescent="0.25">
      <c r="A31">
        <v>200</v>
      </c>
      <c r="B31">
        <v>4.0000000000000209E-3</v>
      </c>
      <c r="C31">
        <v>3.5999999999999943E-3</v>
      </c>
    </row>
    <row r="32" spans="1:30" x14ac:dyDescent="0.25">
      <c r="A32">
        <v>300</v>
      </c>
      <c r="B32">
        <v>3.9999999999999862E-3</v>
      </c>
      <c r="C32">
        <v>3.3999999999999985E-3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" x14ac:dyDescent="0.25">
      <c r="A33">
        <v>400</v>
      </c>
      <c r="B33">
        <v>4.1000000000000012E-3</v>
      </c>
      <c r="C33">
        <v>3.3999999999999985E-3</v>
      </c>
    </row>
    <row r="34" spans="1:3" x14ac:dyDescent="0.25">
      <c r="A34">
        <v>500</v>
      </c>
      <c r="B34">
        <v>4.1000000000000012E-3</v>
      </c>
      <c r="C34">
        <v>3.2999999999999831E-3</v>
      </c>
    </row>
    <row r="35" spans="1:3" x14ac:dyDescent="0.25">
      <c r="A35">
        <v>600</v>
      </c>
      <c r="B35">
        <v>4.1000000000000012E-3</v>
      </c>
      <c r="C35">
        <v>3.1000000000000229E-3</v>
      </c>
    </row>
    <row r="36" spans="1:3" x14ac:dyDescent="0.25">
      <c r="A36">
        <v>700</v>
      </c>
      <c r="B36">
        <v>4.2000000000000171E-3</v>
      </c>
      <c r="C36">
        <v>2.6999999999999958E-3</v>
      </c>
    </row>
    <row r="37" spans="1:3" x14ac:dyDescent="0.25">
      <c r="A37">
        <v>800</v>
      </c>
      <c r="B37">
        <v>4.1999999999999815E-3</v>
      </c>
      <c r="C37">
        <v>2.3000000000000043E-3</v>
      </c>
    </row>
    <row r="38" spans="1:3" x14ac:dyDescent="0.25">
      <c r="A38">
        <v>900</v>
      </c>
      <c r="B38">
        <v>4.2999999999999974E-3</v>
      </c>
      <c r="C38">
        <v>1.4999999999999857E-3</v>
      </c>
    </row>
    <row r="39" spans="1:3" x14ac:dyDescent="0.25">
      <c r="A39">
        <v>1000</v>
      </c>
      <c r="B39">
        <v>4.3000000000000147E-3</v>
      </c>
      <c r="C39">
        <v>1.1089108910891063E-4</v>
      </c>
    </row>
    <row r="40" spans="1:3" x14ac:dyDescent="0.25">
      <c r="A40">
        <v>1100</v>
      </c>
      <c r="B40">
        <v>4.2999999999999974E-3</v>
      </c>
      <c r="C40">
        <v>9.3000000000000146E-5</v>
      </c>
    </row>
    <row r="41" spans="1:3" x14ac:dyDescent="0.25">
      <c r="A41">
        <v>1200</v>
      </c>
      <c r="B41">
        <v>4.3999999999999951E-3</v>
      </c>
      <c r="C41">
        <v>8.2999999999999998E-5</v>
      </c>
    </row>
    <row r="42" spans="1:3" x14ac:dyDescent="0.25">
      <c r="A42">
        <v>1300</v>
      </c>
      <c r="B42">
        <v>4.3999999999999951E-3</v>
      </c>
      <c r="C42">
        <v>8.2999999999999998E-5</v>
      </c>
    </row>
    <row r="43" spans="1:3" x14ac:dyDescent="0.25">
      <c r="A43">
        <v>1400</v>
      </c>
      <c r="B43">
        <v>4.2999999999999974E-3</v>
      </c>
      <c r="C43">
        <v>9.2999999999999984E-5</v>
      </c>
    </row>
    <row r="44" spans="1:3" x14ac:dyDescent="0.25">
      <c r="A44">
        <v>1500</v>
      </c>
      <c r="B44">
        <v>4.3000000000000147E-3</v>
      </c>
      <c r="C44">
        <v>1.10891089108911E-4</v>
      </c>
    </row>
    <row r="45" spans="1:3" x14ac:dyDescent="0.25">
      <c r="A45">
        <v>1600</v>
      </c>
      <c r="B45">
        <v>4.2999999999999974E-3</v>
      </c>
      <c r="C45">
        <v>1.5000000000000035E-3</v>
      </c>
    </row>
    <row r="46" spans="1:3" x14ac:dyDescent="0.25">
      <c r="A46">
        <v>1700</v>
      </c>
      <c r="B46">
        <v>4.1999999999999989E-3</v>
      </c>
      <c r="C46">
        <v>2.2999999999999865E-3</v>
      </c>
    </row>
    <row r="47" spans="1:3" x14ac:dyDescent="0.25">
      <c r="A47">
        <v>1800</v>
      </c>
      <c r="B47">
        <v>4.1999999999999989E-3</v>
      </c>
      <c r="C47">
        <v>2.7000000000000136E-3</v>
      </c>
    </row>
    <row r="48" spans="1:3" x14ac:dyDescent="0.25">
      <c r="A48">
        <v>1900</v>
      </c>
      <c r="B48">
        <v>4.1000000000000012E-3</v>
      </c>
      <c r="C48">
        <v>3.0999999999999873E-3</v>
      </c>
    </row>
    <row r="49" spans="1:3" x14ac:dyDescent="0.25">
      <c r="A49">
        <v>2000</v>
      </c>
      <c r="B49">
        <v>4.1000000000000012E-3</v>
      </c>
      <c r="C49">
        <v>3.3000000000000008E-3</v>
      </c>
    </row>
    <row r="50" spans="1:3" x14ac:dyDescent="0.25">
      <c r="A50">
        <v>2100</v>
      </c>
      <c r="B50">
        <v>4.1000000000000012E-3</v>
      </c>
      <c r="C50">
        <v>3.3999999999999985E-3</v>
      </c>
    </row>
    <row r="51" spans="1:3" x14ac:dyDescent="0.25">
      <c r="A51">
        <v>2200</v>
      </c>
      <c r="B51">
        <v>3.9999999999999862E-3</v>
      </c>
      <c r="C51">
        <v>3.3999999999999985E-3</v>
      </c>
    </row>
    <row r="52" spans="1:3" x14ac:dyDescent="0.25">
      <c r="A52">
        <v>2300</v>
      </c>
      <c r="B52">
        <v>4.0000000000000036E-3</v>
      </c>
      <c r="C52">
        <v>3.600000000000012E-3</v>
      </c>
    </row>
    <row r="53" spans="1:3" x14ac:dyDescent="0.25">
      <c r="A53">
        <v>2400</v>
      </c>
      <c r="B53">
        <v>4.0000000000000036E-3</v>
      </c>
      <c r="C53">
        <v>3.4999999999999966E-3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bcf file(K)</vt:lpstr>
      <vt:lpstr>List file(h) </vt:lpstr>
      <vt:lpstr>Auto Format and Plot Sheet</vt:lpstr>
      <vt:lpstr>K values</vt:lpstr>
      <vt:lpstr>K-harmonic mean</vt:lpstr>
      <vt:lpstr>Head</vt:lpstr>
      <vt:lpstr>dh-dl</vt:lpstr>
      <vt:lpstr>q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Noonan</dc:creator>
  <cp:lastModifiedBy>Gillian Noonan</cp:lastModifiedBy>
  <dcterms:created xsi:type="dcterms:W3CDTF">2021-01-24T04:45:24Z</dcterms:created>
  <dcterms:modified xsi:type="dcterms:W3CDTF">2021-02-01T04:51:33Z</dcterms:modified>
</cp:coreProperties>
</file>