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al\HAS_582\homework-david-edu-morales\Surface\"/>
    </mc:Choice>
  </mc:AlternateContent>
  <xr:revisionPtr revIDLastSave="0" documentId="8_{8368380E-99E0-4B35-8DFD-570735C1DF78}" xr6:coauthVersionLast="47" xr6:coauthVersionMax="47" xr10:uidLastSave="{00000000-0000-0000-0000-000000000000}"/>
  <bookViews>
    <workbookView xWindow="28680" yWindow="-120" windowWidth="29040" windowHeight="15840" xr2:uid="{1175BD0B-80FB-0B43-B837-5C764223B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2" i="1"/>
  <c r="J2" i="1" s="1"/>
</calcChain>
</file>

<file path=xl/sharedStrings.xml><?xml version="1.0" encoding="utf-8"?>
<sst xmlns="http://schemas.openxmlformats.org/spreadsheetml/2006/main" count="24" uniqueCount="24">
  <si>
    <t>discharge_cfps</t>
  </si>
  <si>
    <t>PRCP(mm/day)</t>
  </si>
  <si>
    <t>mean_temp(C)</t>
  </si>
  <si>
    <t>HUC_02</t>
  </si>
  <si>
    <t>GAGE_NAME</t>
  </si>
  <si>
    <t>LAT</t>
  </si>
  <si>
    <t>LONG</t>
  </si>
  <si>
    <t>DRAINAGE AREA (KM^2)</t>
  </si>
  <si>
    <t xml:space="preserve">                  BIG PIPE CREEK AT BRUCEVILLE, MD</t>
  </si>
  <si>
    <t xml:space="preserve">                    BEAR CREEK AT FRIENDSVILLE, MD</t>
  </si>
  <si>
    <t xml:space="preserve">              Wakatomika Creek near Frazeysburg OH</t>
  </si>
  <si>
    <t xml:space="preserve">                   Massies Creek at Wilberforce OH</t>
  </si>
  <si>
    <t xml:space="preserve">              BIG RACCOON CREEK NEAR FINCASTLE IND</t>
  </si>
  <si>
    <t xml:space="preserve">                      Crooked Creek near Paris, MO</t>
  </si>
  <si>
    <t xml:space="preserve">                 WHITLEY CREEK NEAR ALLENVILLE, IL</t>
  </si>
  <si>
    <t xml:space="preserve">        SOUTH FORK OF WILLIAMS FORK NEAR LEAL, CO.</t>
  </si>
  <si>
    <t xml:space="preserve">                    CORRAL GULCH NEAR RANGELY, CO.</t>
  </si>
  <si>
    <t xml:space="preserve"> WHITE RIVER BL TABBYUNE C NEAR SOLDIER SUMMIT, UT</t>
  </si>
  <si>
    <t xml:space="preserve">                          MILL C NR LOS MOLINOS CA</t>
  </si>
  <si>
    <t xml:space="preserve">               MAD R AB RUTH RES NR FOREST GLEN CA</t>
  </si>
  <si>
    <t>ID</t>
  </si>
  <si>
    <t>avg QQ (m3/yr)</t>
  </si>
  <si>
    <t>Drainage area (m2)</t>
  </si>
  <si>
    <t>normalized QQ (mm/yr)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</si>
</sst>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2" fontId="0" fillId="3" borderId="0" xfId="0" applyNumberFormat="1" applyFill="1"/>
    <xf numFmtId="0" fontId="2" fillId="0" borderId="0" xfId="0" applyFont="1"/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34017-8FB1-914B-A654-CCDF1EAA36F2}">
  <dimension ref="A1:L13"/>
  <sheetViews>
    <sheetView tabSelected="1" workbookViewId="0">
      <selection activeCell="J13" sqref="J13"/>
    </sheetView>
  </sheetViews>
  <sheetFormatPr defaultColWidth="11.19921875" defaultRowHeight="15.6" x14ac:dyDescent="0.3"/>
  <cols>
    <col min="1" max="1" width="9.19921875" bestFit="1" customWidth="1"/>
    <col min="2" max="2" width="7.69921875" bestFit="1" customWidth="1"/>
    <col min="3" max="3" width="51.19921875" bestFit="1" customWidth="1"/>
    <col min="4" max="4" width="9.19921875" bestFit="1" customWidth="1"/>
    <col min="6" max="6" width="21.796875" bestFit="1" customWidth="1"/>
    <col min="7" max="7" width="21.796875" customWidth="1"/>
    <col min="8" max="8" width="12.296875" bestFit="1" customWidth="1"/>
    <col min="9" max="9" width="12.69921875" bestFit="1" customWidth="1"/>
    <col min="10" max="10" width="19.59765625" bestFit="1" customWidth="1"/>
    <col min="11" max="11" width="12.69921875" bestFit="1" customWidth="1"/>
    <col min="12" max="12" width="12.5" bestFit="1" customWidth="1"/>
  </cols>
  <sheetData>
    <row r="1" spans="1:12" x14ac:dyDescent="0.3">
      <c r="A1" s="1" t="s">
        <v>20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s="1" t="s">
        <v>0</v>
      </c>
      <c r="I1" s="2" t="s">
        <v>21</v>
      </c>
      <c r="J1" s="2" t="s">
        <v>23</v>
      </c>
      <c r="K1" s="1" t="s">
        <v>1</v>
      </c>
      <c r="L1" s="1" t="s">
        <v>2</v>
      </c>
    </row>
    <row r="2" spans="1:12" x14ac:dyDescent="0.3">
      <c r="A2" s="1">
        <v>1639500</v>
      </c>
      <c r="B2">
        <v>2</v>
      </c>
      <c r="C2" t="s">
        <v>8</v>
      </c>
      <c r="D2">
        <v>39.612360000000002</v>
      </c>
      <c r="E2">
        <v>-77.237440000000007</v>
      </c>
      <c r="F2">
        <v>267.18</v>
      </c>
      <c r="G2">
        <f>F2*10^6</f>
        <v>267180000</v>
      </c>
      <c r="H2">
        <v>118</v>
      </c>
      <c r="I2" s="4">
        <v>102501268</v>
      </c>
      <c r="J2" s="3">
        <f>I2/G2*1000</f>
        <v>383.64124560221575</v>
      </c>
      <c r="K2">
        <v>3</v>
      </c>
      <c r="L2">
        <v>11.5</v>
      </c>
    </row>
    <row r="3" spans="1:12" x14ac:dyDescent="0.3">
      <c r="A3" s="1">
        <v>3076600</v>
      </c>
      <c r="B3">
        <v>5</v>
      </c>
      <c r="C3" t="s">
        <v>9</v>
      </c>
      <c r="D3">
        <v>39.656140000000001</v>
      </c>
      <c r="E3">
        <v>-79.394109999999998</v>
      </c>
      <c r="F3">
        <v>127.4</v>
      </c>
      <c r="G3">
        <f t="shared" ref="G3:G13" si="0">F3*10^6</f>
        <v>127400000</v>
      </c>
      <c r="H3">
        <v>88</v>
      </c>
      <c r="I3" s="4">
        <v>77868754</v>
      </c>
      <c r="J3" s="3">
        <f>I3/G3*1000</f>
        <v>611.21470957613815</v>
      </c>
      <c r="K3">
        <v>3.3</v>
      </c>
      <c r="L3">
        <v>9.1999999999999993</v>
      </c>
    </row>
    <row r="4" spans="1:12" x14ac:dyDescent="0.3">
      <c r="A4" s="1">
        <v>3144000</v>
      </c>
      <c r="B4">
        <v>5</v>
      </c>
      <c r="C4" t="s">
        <v>10</v>
      </c>
      <c r="D4">
        <v>40.132570000000001</v>
      </c>
      <c r="E4">
        <v>-82.147919999999999</v>
      </c>
      <c r="F4">
        <v>363.41</v>
      </c>
      <c r="G4">
        <f t="shared" si="0"/>
        <v>363410000</v>
      </c>
      <c r="H4">
        <v>159</v>
      </c>
      <c r="I4" s="4">
        <v>139524179</v>
      </c>
      <c r="J4" s="3">
        <f>I4/G4*1000</f>
        <v>383.93048897938968</v>
      </c>
      <c r="K4">
        <v>2.7</v>
      </c>
      <c r="L4">
        <v>10.6</v>
      </c>
    </row>
    <row r="5" spans="1:12" x14ac:dyDescent="0.3">
      <c r="A5" s="1">
        <v>3241500</v>
      </c>
      <c r="B5">
        <v>5</v>
      </c>
      <c r="C5" t="s">
        <v>11</v>
      </c>
      <c r="D5">
        <v>39.722839999999998</v>
      </c>
      <c r="E5">
        <v>-83.882710000000003</v>
      </c>
      <c r="F5">
        <v>170.91</v>
      </c>
      <c r="G5">
        <f t="shared" si="0"/>
        <v>170910000</v>
      </c>
      <c r="H5">
        <v>69</v>
      </c>
      <c r="I5" s="4">
        <v>59195429</v>
      </c>
      <c r="J5" s="3">
        <f>I5/G5*1000</f>
        <v>346.35439120004679</v>
      </c>
      <c r="K5">
        <v>2.7</v>
      </c>
      <c r="L5">
        <v>11.1</v>
      </c>
    </row>
    <row r="6" spans="1:12" x14ac:dyDescent="0.3">
      <c r="A6" s="1">
        <v>3340800</v>
      </c>
      <c r="B6">
        <v>5</v>
      </c>
      <c r="C6" t="s">
        <v>12</v>
      </c>
      <c r="D6">
        <v>39.812550000000002</v>
      </c>
      <c r="E6">
        <v>-86.953900000000004</v>
      </c>
      <c r="F6">
        <v>357.65</v>
      </c>
      <c r="G6">
        <f t="shared" si="0"/>
        <v>357650000</v>
      </c>
      <c r="H6">
        <v>148</v>
      </c>
      <c r="I6" s="5">
        <v>130574933</v>
      </c>
      <c r="J6" s="3">
        <f>I6/G6*1000</f>
        <v>365.09138263665596</v>
      </c>
      <c r="K6">
        <v>3</v>
      </c>
      <c r="L6">
        <v>11.4</v>
      </c>
    </row>
    <row r="7" spans="1:12" x14ac:dyDescent="0.3">
      <c r="A7" s="1">
        <v>5503800</v>
      </c>
      <c r="B7">
        <v>7</v>
      </c>
      <c r="C7" t="s">
        <v>13</v>
      </c>
      <c r="D7">
        <v>39.584829999999997</v>
      </c>
      <c r="E7">
        <v>-91.993489999999994</v>
      </c>
      <c r="F7">
        <v>212.64</v>
      </c>
      <c r="G7">
        <f t="shared" si="0"/>
        <v>212640000</v>
      </c>
      <c r="H7">
        <v>42</v>
      </c>
      <c r="I7" s="4">
        <v>36833456</v>
      </c>
      <c r="J7" s="3">
        <f>I7/G7*1000</f>
        <v>173.21978931527465</v>
      </c>
      <c r="K7">
        <v>2.7</v>
      </c>
      <c r="L7">
        <v>12.2</v>
      </c>
    </row>
    <row r="8" spans="1:12" x14ac:dyDescent="0.3">
      <c r="A8" s="1">
        <v>5591550</v>
      </c>
      <c r="B8">
        <v>7</v>
      </c>
      <c r="C8" t="s">
        <v>14</v>
      </c>
      <c r="D8">
        <v>39.506700000000002</v>
      </c>
      <c r="E8">
        <v>-88.527559999999994</v>
      </c>
      <c r="F8">
        <v>96.21</v>
      </c>
      <c r="G8">
        <f t="shared" si="0"/>
        <v>96210000</v>
      </c>
      <c r="H8">
        <v>32</v>
      </c>
      <c r="I8" s="4">
        <v>28120655</v>
      </c>
      <c r="J8" s="3">
        <f>I8/G8*1000</f>
        <v>292.28411807504415</v>
      </c>
      <c r="K8">
        <v>2.8</v>
      </c>
      <c r="L8">
        <v>12</v>
      </c>
    </row>
    <row r="9" spans="1:12" x14ac:dyDescent="0.3">
      <c r="A9" s="1">
        <v>9035900</v>
      </c>
      <c r="B9">
        <v>14</v>
      </c>
      <c r="C9" t="s">
        <v>15</v>
      </c>
      <c r="D9">
        <v>39.795819999999999</v>
      </c>
      <c r="E9">
        <v>-106.03057</v>
      </c>
      <c r="F9">
        <v>72.84</v>
      </c>
      <c r="G9">
        <f t="shared" si="0"/>
        <v>72840000</v>
      </c>
      <c r="H9">
        <v>5</v>
      </c>
      <c r="I9" s="4">
        <v>4425541</v>
      </c>
      <c r="J9" s="3">
        <f>I9/G9*1000</f>
        <v>60.75701537616694</v>
      </c>
      <c r="K9">
        <v>1.8</v>
      </c>
      <c r="L9">
        <v>0</v>
      </c>
    </row>
    <row r="10" spans="1:12" x14ac:dyDescent="0.3">
      <c r="A10" s="1">
        <v>9306242</v>
      </c>
      <c r="B10">
        <v>14</v>
      </c>
      <c r="C10" t="s">
        <v>16</v>
      </c>
      <c r="D10">
        <v>39.920250000000003</v>
      </c>
      <c r="E10">
        <v>-108.47287</v>
      </c>
      <c r="F10">
        <v>81.99</v>
      </c>
      <c r="G10">
        <f t="shared" si="0"/>
        <v>81990000</v>
      </c>
      <c r="H10">
        <v>1</v>
      </c>
      <c r="I10" s="4">
        <v>1006911</v>
      </c>
      <c r="J10" s="3">
        <f>I10/G10*1000</f>
        <v>12.280900109769485</v>
      </c>
      <c r="K10">
        <v>1.2</v>
      </c>
      <c r="L10">
        <v>7.1</v>
      </c>
    </row>
    <row r="11" spans="1:12" x14ac:dyDescent="0.3">
      <c r="A11" s="1">
        <v>9312600</v>
      </c>
      <c r="B11">
        <v>14</v>
      </c>
      <c r="C11" t="s">
        <v>17</v>
      </c>
      <c r="D11">
        <v>39.875790000000002</v>
      </c>
      <c r="E11">
        <v>-111.03739</v>
      </c>
      <c r="F11">
        <v>195.29</v>
      </c>
      <c r="G11">
        <f t="shared" si="0"/>
        <v>195290000</v>
      </c>
      <c r="H11">
        <v>14</v>
      </c>
      <c r="I11" s="4">
        <v>12328217</v>
      </c>
      <c r="J11" s="3">
        <f>I11/G11*1000</f>
        <v>63.127743356034621</v>
      </c>
      <c r="K11">
        <v>1.5</v>
      </c>
      <c r="L11">
        <v>5</v>
      </c>
    </row>
    <row r="12" spans="1:12" x14ac:dyDescent="0.3">
      <c r="A12" s="1">
        <v>11381500</v>
      </c>
      <c r="B12">
        <v>18</v>
      </c>
      <c r="C12" t="s">
        <v>18</v>
      </c>
      <c r="D12">
        <v>40.054600000000001</v>
      </c>
      <c r="E12">
        <v>-122.02415000000001</v>
      </c>
      <c r="F12">
        <v>337.63</v>
      </c>
      <c r="G12">
        <f t="shared" si="0"/>
        <v>337630000</v>
      </c>
      <c r="H12">
        <v>303</v>
      </c>
      <c r="I12" s="5">
        <v>266065192</v>
      </c>
      <c r="J12" s="3">
        <f>I12/G12*1000</f>
        <v>788.03776915558456</v>
      </c>
      <c r="K12">
        <v>3.6</v>
      </c>
      <c r="L12">
        <v>10.5</v>
      </c>
    </row>
    <row r="13" spans="1:12" x14ac:dyDescent="0.3">
      <c r="A13" s="1">
        <v>11480390</v>
      </c>
      <c r="B13">
        <v>18</v>
      </c>
      <c r="C13" t="s">
        <v>19</v>
      </c>
      <c r="D13">
        <v>40.284309999999998</v>
      </c>
      <c r="E13">
        <v>-123.3353</v>
      </c>
      <c r="F13">
        <v>242.6</v>
      </c>
      <c r="G13">
        <f t="shared" si="0"/>
        <v>242600000</v>
      </c>
      <c r="H13">
        <v>27</v>
      </c>
      <c r="I13" s="4">
        <v>23862397</v>
      </c>
      <c r="J13" s="3">
        <f>I13/G13*1000</f>
        <v>98.361075845012365</v>
      </c>
      <c r="K13">
        <v>4</v>
      </c>
      <c r="L13">
        <v>10.4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Zandi</dc:creator>
  <cp:lastModifiedBy>David Morales</cp:lastModifiedBy>
  <dcterms:created xsi:type="dcterms:W3CDTF">2023-02-23T01:43:53Z</dcterms:created>
  <dcterms:modified xsi:type="dcterms:W3CDTF">2023-03-01T02:24:46Z</dcterms:modified>
</cp:coreProperties>
</file>