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19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Locations" sheetId="1" state="visible" r:id="rId2"/>
    <sheet name="Fish Summary" sheetId="2" state="hidden" r:id="rId3"/>
    <sheet name="Class_summary" sheetId="3" state="hidden" r:id="rId4"/>
    <sheet name="Class Summary" sheetId="4" state="hidden" r:id="rId5"/>
    <sheet name="Sheet3" sheetId="5" state="hidden" r:id="rId6"/>
    <sheet name="Fish West Mud" sheetId="6" state="visible" r:id="rId7"/>
    <sheet name="Fish Kingsmil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<sst xmlns="http://schemas.openxmlformats.org/spreadsheetml/2006/main" count="329" uniqueCount="126">
  <si>
    <t xml:space="preserve">Date</t>
  </si>
  <si>
    <t xml:space="preserve">Location</t>
  </si>
  <si>
    <t xml:space="preserve">Latitude</t>
  </si>
  <si>
    <t xml:space="preserve">Longitude</t>
  </si>
  <si>
    <t xml:space="preserve">Shoot</t>
  </si>
  <si>
    <t xml:space="preserve">Haul</t>
  </si>
  <si>
    <t xml:space="preserve">Kingsmil Lake</t>
  </si>
  <si>
    <t xml:space="preserve">West Mud</t>
  </si>
  <si>
    <t xml:space="preserve">Kingsmill</t>
  </si>
  <si>
    <t xml:space="preserve">15.10.18 (H1)</t>
  </si>
  <si>
    <t xml:space="preserve">15.10.18 (H2)</t>
  </si>
  <si>
    <t xml:space="preserve">16.10.18 (H1)</t>
  </si>
  <si>
    <t xml:space="preserve">16.10.18 (H2)</t>
  </si>
  <si>
    <t xml:space="preserve">17.10.18</t>
  </si>
  <si>
    <t xml:space="preserve">SUM</t>
  </si>
  <si>
    <t xml:space="preserve">COUNT</t>
  </si>
  <si>
    <t xml:space="preserve">16.10.18</t>
  </si>
  <si>
    <t xml:space="preserve">Temperature</t>
  </si>
  <si>
    <t xml:space="preserve">Secchi</t>
  </si>
  <si>
    <t xml:space="preserve">Vertibrates</t>
  </si>
  <si>
    <t xml:space="preserve">TOTAL</t>
  </si>
  <si>
    <t xml:space="preserve">Perciformes</t>
  </si>
  <si>
    <t xml:space="preserve">Pleuronectiformes</t>
  </si>
  <si>
    <t xml:space="preserve">Callionymiformes</t>
  </si>
  <si>
    <t xml:space="preserve">Gadiformes</t>
  </si>
  <si>
    <t xml:space="preserve">Gobiiformes</t>
  </si>
  <si>
    <t xml:space="preserve">Atheriniformes</t>
  </si>
  <si>
    <t xml:space="preserve">Rajiformes</t>
  </si>
  <si>
    <t xml:space="preserve">Syngnathiformes</t>
  </si>
  <si>
    <t xml:space="preserve">Scorpaeniformes</t>
  </si>
  <si>
    <t xml:space="preserve">Crustacea</t>
  </si>
  <si>
    <t xml:space="preserve">Carcinas maenas (m)</t>
  </si>
  <si>
    <t xml:space="preserve">Carcinas maenas (f)</t>
  </si>
  <si>
    <t xml:space="preserve">Cancer pagurus (m)</t>
  </si>
  <si>
    <t xml:space="preserve">Cancer pagurus (f)</t>
  </si>
  <si>
    <t xml:space="preserve">Liocarcinus depurator (m)</t>
  </si>
  <si>
    <t xml:space="preserve">Liocarcinus depurator (f)</t>
  </si>
  <si>
    <t xml:space="preserve">Maja squinado (m)</t>
  </si>
  <si>
    <t xml:space="preserve">Maja squinado (f)</t>
  </si>
  <si>
    <t xml:space="preserve">Necora puber</t>
  </si>
  <si>
    <t xml:space="preserve">Pagurus bernhardus</t>
  </si>
  <si>
    <t xml:space="preserve">Pagurus prideux (with Adamsia)</t>
  </si>
  <si>
    <t xml:space="preserve">Inachus dorsettensis</t>
  </si>
  <si>
    <t xml:space="preserve">Macropodia spp.</t>
  </si>
  <si>
    <t xml:space="preserve">Xantho pilipes</t>
  </si>
  <si>
    <t xml:space="preserve">Austrominius modestus</t>
  </si>
  <si>
    <t xml:space="preserve">P</t>
  </si>
  <si>
    <t xml:space="preserve">Semibalanus balanoides</t>
  </si>
  <si>
    <t xml:space="preserve">Gammaridae </t>
  </si>
  <si>
    <t xml:space="preserve">Mysid</t>
  </si>
  <si>
    <t xml:space="preserve">Crangon crangon</t>
  </si>
  <si>
    <t xml:space="preserve">Sacculina carcini</t>
  </si>
  <si>
    <t xml:space="preserve">Echinodermata</t>
  </si>
  <si>
    <t xml:space="preserve">Asterias rubens</t>
  </si>
  <si>
    <t xml:space="preserve">Echinus sp.</t>
  </si>
  <si>
    <t xml:space="preserve">Holothuria forskali</t>
  </si>
  <si>
    <t xml:space="preserve">Marthasterias glacialis</t>
  </si>
  <si>
    <t xml:space="preserve">Ophiura spp.</t>
  </si>
  <si>
    <t xml:space="preserve">Mollusca</t>
  </si>
  <si>
    <t xml:space="preserve">Aequipecten opercularis</t>
  </si>
  <si>
    <t xml:space="preserve">Archidoris pseudoargus</t>
  </si>
  <si>
    <t xml:space="preserve">Buccinum undatum</t>
  </si>
  <si>
    <t xml:space="preserve">Calliostoma zizyphinum</t>
  </si>
  <si>
    <t xml:space="preserve">Cerastoderma edule</t>
  </si>
  <si>
    <t xml:space="preserve">Crepidula fornicata</t>
  </si>
  <si>
    <t xml:space="preserve">Loligo forbesii</t>
  </si>
  <si>
    <t xml:space="preserve">Lutraria lutraria</t>
  </si>
  <si>
    <t xml:space="preserve">Mytilus edulis</t>
  </si>
  <si>
    <t xml:space="preserve">Ostrea edulis</t>
  </si>
  <si>
    <t xml:space="preserve">Pecten maximus</t>
  </si>
  <si>
    <t xml:space="preserve">Sepiola atlantica</t>
  </si>
  <si>
    <t xml:space="preserve">Tritia reticulata</t>
  </si>
  <si>
    <t xml:space="preserve">Annelidae</t>
  </si>
  <si>
    <t xml:space="preserve">Tunicate</t>
  </si>
  <si>
    <t xml:space="preserve">Porifera</t>
  </si>
  <si>
    <t xml:space="preserve">Cnidaria</t>
  </si>
  <si>
    <t xml:space="preserve">Common name</t>
  </si>
  <si>
    <t xml:space="preserve">Species</t>
  </si>
  <si>
    <t xml:space="preserve">Order</t>
  </si>
  <si>
    <t xml:space="preserve">Abundance</t>
  </si>
  <si>
    <t xml:space="preserve">Common dragonette</t>
  </si>
  <si>
    <t xml:space="preserve">Callionymus lyra</t>
  </si>
  <si>
    <t xml:space="preserve">Poor cod</t>
  </si>
  <si>
    <t xml:space="preserve">Trispopterus minutus</t>
  </si>
  <si>
    <t xml:space="preserve">Black goby</t>
  </si>
  <si>
    <t xml:space="preserve">Gobius niger</t>
  </si>
  <si>
    <t xml:space="preserve">Painted goby</t>
  </si>
  <si>
    <t xml:space="preserve">Pomatoschistus pictus</t>
  </si>
  <si>
    <t xml:space="preserve">Goldsinny</t>
  </si>
  <si>
    <t xml:space="preserve">Ctenolabris rupestris</t>
  </si>
  <si>
    <t xml:space="preserve">Dover sole</t>
  </si>
  <si>
    <t xml:space="preserve">Solea solea</t>
  </si>
  <si>
    <t xml:space="preserve">Thornback ray</t>
  </si>
  <si>
    <t xml:space="preserve">Raja clavata</t>
  </si>
  <si>
    <t xml:space="preserve">Kingsmill Lake</t>
  </si>
  <si>
    <t xml:space="preserve">Sand smelt</t>
  </si>
  <si>
    <t xml:space="preserve">Atherina presbyter</t>
  </si>
  <si>
    <t xml:space="preserve"> Atheriniformes</t>
  </si>
  <si>
    <t xml:space="preserve">Grey gurnard</t>
  </si>
  <si>
    <t xml:space="preserve">Eutrigla gurnardus</t>
  </si>
  <si>
    <t xml:space="preserve"> Scorpaeniformes</t>
  </si>
  <si>
    <t xml:space="preserve">Common dragonet</t>
  </si>
  <si>
    <t xml:space="preserve">Whiting</t>
  </si>
  <si>
    <t xml:space="preserve">Merlangius merlangus</t>
  </si>
  <si>
    <t xml:space="preserve">Pollack</t>
  </si>
  <si>
    <t xml:space="preserve">Pollachius pollachius</t>
  </si>
  <si>
    <t xml:space="preserve">Sand goby</t>
  </si>
  <si>
    <t xml:space="preserve">Pomatoschistus minutus</t>
  </si>
  <si>
    <t xml:space="preserve">Goby spp.</t>
  </si>
  <si>
    <t xml:space="preserve">Sea bass</t>
  </si>
  <si>
    <t xml:space="preserve">Dicentrarchus labrax</t>
  </si>
  <si>
    <t xml:space="preserve">Dab</t>
  </si>
  <si>
    <t xml:space="preserve">Limanda limanda</t>
  </si>
  <si>
    <t xml:space="preserve">Flounder</t>
  </si>
  <si>
    <t xml:space="preserve">Platichthys flesus</t>
  </si>
  <si>
    <t xml:space="preserve">Plaice</t>
  </si>
  <si>
    <t xml:space="preserve">Pleuronectes platessa</t>
  </si>
  <si>
    <t xml:space="preserve">Brill</t>
  </si>
  <si>
    <t xml:space="preserve">Scophthalmus rhombus</t>
  </si>
  <si>
    <t xml:space="preserve">Tub gurnard</t>
  </si>
  <si>
    <t xml:space="preserve">Chelidonichthys lucerna</t>
  </si>
  <si>
    <t xml:space="preserve">Greater pipefish</t>
  </si>
  <si>
    <t xml:space="preserve">Syngnathus acus</t>
  </si>
  <si>
    <t xml:space="preserve">John dory</t>
  </si>
  <si>
    <t xml:space="preserve">Zeus faber</t>
  </si>
  <si>
    <t xml:space="preserve">Zeiformes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</si>
</sst>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i val="true"/>
      <sz val="11"/>
      <color rgb="FF22222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DDD9C3"/>
      </patternFill>
    </fill>
    <fill>
      <patternFill patternType="solid">
        <fgColor rgb="FFDDD9C3"/>
        <bgColor rgb="FFF2DCDB"/>
      </patternFill>
    </fill>
    <fill>
      <patternFill patternType="solid">
        <fgColor rgb="FF9BBB59"/>
        <bgColor rgb="FF8AA64F"/>
      </patternFill>
    </fill>
    <fill>
      <patternFill patternType="solid">
        <fgColor rgb="FFEBF1DE"/>
        <bgColor rgb="FFF2DCD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4F81BD"/>
      <rgbColor rgb="FFC0C0C0"/>
      <rgbColor rgb="FF878787"/>
      <rgbColor rgb="FF93A9CE"/>
      <rgbColor rgb="FF953735"/>
      <rgbColor rgb="FFEBF1DE"/>
      <rgbColor rgb="FFCCFFFF"/>
      <rgbColor rgb="FF660066"/>
      <rgbColor rgb="FFDC853E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4672A8"/>
      <rgbColor rgb="FF33CCCC"/>
      <rgbColor rgb="FF9BBB59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C0504D"/>
      <rgbColor rgb="FFAB4744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Summary'!$C$6:$C$15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Summary'!$D$6:$D$15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Summary'!$E$6:$E$15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Summary'!$F$6:$F$15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Summary'!$G$6:$G$15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Summary'!$H$6:$H$15</c:f>
              <c:numCache>
                <c:formatCode>General</c:formatCode>
                <c:ptCount val="10"/>
                <c:pt idx="0">
                  <c:v>103</c:v>
                </c:pt>
                <c:pt idx="1">
                  <c:v>17</c:v>
                </c:pt>
                <c:pt idx="2">
                  <c:v>9</c:v>
                </c:pt>
                <c:pt idx="3">
                  <c:v>12</c:v>
                </c:pt>
                <c:pt idx="4">
                  <c:v>2</c:v>
                </c:pt>
                <c:pt idx="5">
                  <c:v>53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ser>
          <c:idx val="6"/>
          <c:order val="6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Summary'!$N$6:$N$15</c:f>
              <c:numCache>
                <c:formatCode>General</c:formatCode>
                <c:ptCount val="10"/>
                <c:pt idx="0">
                  <c:v>50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27</c:v>
                </c:pt>
                <c:pt idx="5">
                  <c:v>6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50"/>
        <c:overlap val="0"/>
        <c:axId val="83761323"/>
        <c:axId val="11921197"/>
      </c:barChart>
      <c:catAx>
        <c:axId val="83761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921197"/>
        <c:crosses val="autoZero"/>
        <c:auto val="1"/>
        <c:lblAlgn val="ctr"/>
        <c:lblOffset val="100"/>
      </c:catAx>
      <c:valAx>
        <c:axId val="119211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7613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Summary'!$I$6:$I$15</c:f>
              <c:numCache>
                <c:formatCode>General</c:formatCode>
                <c:ptCount val="10"/>
                <c:pt idx="0">
                  <c:v>18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Summary'!$O$6:$O$15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50"/>
        <c:overlap val="0"/>
        <c:axId val="60617832"/>
        <c:axId val="43797441"/>
      </c:barChart>
      <c:catAx>
        <c:axId val="6061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797441"/>
        <c:crosses val="autoZero"/>
        <c:auto val="1"/>
        <c:lblAlgn val="ctr"/>
        <c:lblOffset val="100"/>
      </c:catAx>
      <c:valAx>
        <c:axId val="437974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6178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Class_summary!$C$3:$C$10</c:f>
              <c:strCache>
                <c:ptCount val="8"/>
                <c:pt idx="0">
                  <c:v>Annelidae</c:v>
                </c:pt>
                <c:pt idx="1">
                  <c:v>Cnidaria</c:v>
                </c:pt>
                <c:pt idx="2">
                  <c:v>Crustacea</c:v>
                </c:pt>
                <c:pt idx="3">
                  <c:v>Echinodermata</c:v>
                </c:pt>
                <c:pt idx="4">
                  <c:v>Mollusca</c:v>
                </c:pt>
                <c:pt idx="5">
                  <c:v>Porifera</c:v>
                </c:pt>
                <c:pt idx="6">
                  <c:v>Tunicate</c:v>
                </c:pt>
                <c:pt idx="7">
                  <c:v>Vertibrates</c:v>
                </c:pt>
              </c:strCache>
            </c:strRef>
          </c:cat>
          <c:val>
            <c:numRef>
              <c:f>Class_summary!$G$3:$G$10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18</c:v>
                </c:pt>
              </c:numCache>
            </c:numRef>
          </c:val>
        </c:ser>
        <c:ser>
          <c:idx val="1"/>
          <c:order val="1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Class_summary!$C$3:$C$10</c:f>
              <c:strCache>
                <c:ptCount val="8"/>
                <c:pt idx="0">
                  <c:v>Annelidae</c:v>
                </c:pt>
                <c:pt idx="1">
                  <c:v>Cnidaria</c:v>
                </c:pt>
                <c:pt idx="2">
                  <c:v>Crustacea</c:v>
                </c:pt>
                <c:pt idx="3">
                  <c:v>Echinodermata</c:v>
                </c:pt>
                <c:pt idx="4">
                  <c:v>Mollusca</c:v>
                </c:pt>
                <c:pt idx="5">
                  <c:v>Porifera</c:v>
                </c:pt>
                <c:pt idx="6">
                  <c:v>Tunicate</c:v>
                </c:pt>
                <c:pt idx="7">
                  <c:v>Vertibrates</c:v>
                </c:pt>
              </c:strCache>
            </c:strRef>
          </c:cat>
          <c:val>
            <c:numRef>
              <c:f>Class_summary!$E$3:$E$10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</c:numCache>
            </c:numRef>
          </c:val>
        </c:ser>
        <c:gapWidth val="150"/>
        <c:overlap val="0"/>
        <c:axId val="99373170"/>
        <c:axId val="90409904"/>
      </c:barChart>
      <c:catAx>
        <c:axId val="993731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409904"/>
        <c:crosses val="autoZero"/>
        <c:auto val="1"/>
        <c:lblAlgn val="ctr"/>
        <c:lblOffset val="100"/>
      </c:catAx>
      <c:valAx>
        <c:axId val="904099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3731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Class_summary!$D$1:$D$1</c:f>
              <c:strCache>
                <c:ptCount val="1"/>
                <c:pt idx="0">
                  <c:v>West Mud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Class_summary!$C$3:$C$10</c:f>
              <c:strCache>
                <c:ptCount val="8"/>
                <c:pt idx="0">
                  <c:v>Annelidae</c:v>
                </c:pt>
                <c:pt idx="1">
                  <c:v>Cnidaria</c:v>
                </c:pt>
                <c:pt idx="2">
                  <c:v>Crustacea</c:v>
                </c:pt>
                <c:pt idx="3">
                  <c:v>Echinodermata</c:v>
                </c:pt>
                <c:pt idx="4">
                  <c:v>Mollusca</c:v>
                </c:pt>
                <c:pt idx="5">
                  <c:v>Porifera</c:v>
                </c:pt>
                <c:pt idx="6">
                  <c:v>Tunicate</c:v>
                </c:pt>
                <c:pt idx="7">
                  <c:v>Vertibrates</c:v>
                </c:pt>
              </c:strCache>
            </c:strRef>
          </c:cat>
          <c:val>
            <c:numRef>
              <c:f>Class_summary!$D$3:$D$10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154</c:v>
                </c:pt>
                <c:pt idx="3">
                  <c:v>52</c:v>
                </c:pt>
                <c:pt idx="4">
                  <c:v>51</c:v>
                </c:pt>
                <c:pt idx="5">
                  <c:v>43</c:v>
                </c:pt>
                <c:pt idx="6">
                  <c:v>8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Class_summary!$F$1:$F$1</c:f>
              <c:strCache>
                <c:ptCount val="1"/>
                <c:pt idx="0">
                  <c:v>Kingsmill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Class_summary!$C$3:$C$10</c:f>
              <c:strCache>
                <c:ptCount val="8"/>
                <c:pt idx="0">
                  <c:v>Annelidae</c:v>
                </c:pt>
                <c:pt idx="1">
                  <c:v>Cnidaria</c:v>
                </c:pt>
                <c:pt idx="2">
                  <c:v>Crustacea</c:v>
                </c:pt>
                <c:pt idx="3">
                  <c:v>Echinodermata</c:v>
                </c:pt>
                <c:pt idx="4">
                  <c:v>Mollusca</c:v>
                </c:pt>
                <c:pt idx="5">
                  <c:v>Porifera</c:v>
                </c:pt>
                <c:pt idx="6">
                  <c:v>Tunicate</c:v>
                </c:pt>
                <c:pt idx="7">
                  <c:v>Vertibrates</c:v>
                </c:pt>
              </c:strCache>
            </c:strRef>
          </c:cat>
          <c:val>
            <c:numRef>
              <c:f>Class_summary!$F$3:$F$10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572</c:v>
                </c:pt>
                <c:pt idx="3">
                  <c:v>3</c:v>
                </c:pt>
                <c:pt idx="4">
                  <c:v>107</c:v>
                </c:pt>
                <c:pt idx="5">
                  <c:v>7</c:v>
                </c:pt>
                <c:pt idx="6">
                  <c:v>0</c:v>
                </c:pt>
                <c:pt idx="7">
                  <c:v>103</c:v>
                </c:pt>
              </c:numCache>
            </c:numRef>
          </c:val>
        </c:ser>
        <c:gapWidth val="150"/>
        <c:overlap val="0"/>
        <c:axId val="66648898"/>
        <c:axId val="58068057"/>
      </c:barChart>
      <c:catAx>
        <c:axId val="666488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Phylum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68057"/>
        <c:crosses val="autoZero"/>
        <c:auto val="1"/>
        <c:lblAlgn val="ctr"/>
        <c:lblOffset val="100"/>
      </c:catAx>
      <c:valAx>
        <c:axId val="580680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64889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Summary'!$I$6:$I$15</c:f>
              <c:numCache>
                <c:formatCode>General</c:formatCode>
                <c:ptCount val="10"/>
                <c:pt idx="0">
                  <c:v>18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Summary'!$O$6:$O$15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50"/>
        <c:overlap val="0"/>
        <c:axId val="22217016"/>
        <c:axId val="23920701"/>
      </c:barChart>
      <c:catAx>
        <c:axId val="2221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920701"/>
        <c:crosses val="autoZero"/>
        <c:auto val="1"/>
        <c:lblAlgn val="ctr"/>
        <c:lblOffset val="100"/>
      </c:catAx>
      <c:valAx>
        <c:axId val="239207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2170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Summary'!$C$6:$C$15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Summary'!$D$6:$D$15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Summary'!$E$6:$E$15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Summary'!$F$6:$F$15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Summary'!$G$6:$G$15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Summary'!$H$6:$H$15</c:f>
              <c:numCache>
                <c:formatCode>General</c:formatCode>
                <c:ptCount val="10"/>
                <c:pt idx="0">
                  <c:v>103</c:v>
                </c:pt>
                <c:pt idx="1">
                  <c:v>17</c:v>
                </c:pt>
                <c:pt idx="2">
                  <c:v>9</c:v>
                </c:pt>
                <c:pt idx="3">
                  <c:v>12</c:v>
                </c:pt>
                <c:pt idx="4">
                  <c:v>2</c:v>
                </c:pt>
                <c:pt idx="5">
                  <c:v>53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ser>
          <c:idx val="6"/>
          <c:order val="6"/>
          <c:tx>
            <c:strRef>
              <c:f>Locations!$A$1:$A$1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Summary'!$N$6:$N$15</c:f>
              <c:numCache>
                <c:formatCode>General</c:formatCode>
                <c:ptCount val="10"/>
                <c:pt idx="0">
                  <c:v>50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27</c:v>
                </c:pt>
                <c:pt idx="5">
                  <c:v>6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50"/>
        <c:overlap val="0"/>
        <c:axId val="4437078"/>
        <c:axId val="54860068"/>
      </c:barChart>
      <c:catAx>
        <c:axId val="4437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860068"/>
        <c:crosses val="autoZero"/>
        <c:auto val="1"/>
        <c:lblAlgn val="ctr"/>
        <c:lblOffset val="100"/>
      </c:catAx>
      <c:valAx>
        <c:axId val="548600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370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314280</xdr:colOff>
      <xdr:row>0</xdr:row>
      <xdr:rowOff>166680</xdr:rowOff>
    </xdr:from>
    <xdr:to>
      <xdr:col>24</xdr:col>
      <xdr:colOff>9000</xdr:colOff>
      <xdr:row>47</xdr:row>
      <xdr:rowOff>52200</xdr:rowOff>
    </xdr:to>
    <xdr:graphicFrame>
      <xdr:nvGraphicFramePr>
        <xdr:cNvPr id="0" name="Chart 1"/>
        <xdr:cNvGraphicFramePr/>
      </xdr:nvGraphicFramePr>
      <xdr:xfrm>
        <a:off x="8820000" y="166680"/>
        <a:ext cx="579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9360</xdr:colOff>
      <xdr:row>0</xdr:row>
      <xdr:rowOff>162000</xdr:rowOff>
    </xdr:from>
    <xdr:to>
      <xdr:col>31</xdr:col>
      <xdr:colOff>313920</xdr:colOff>
      <xdr:row>47</xdr:row>
      <xdr:rowOff>47520</xdr:rowOff>
    </xdr:to>
    <xdr:graphicFrame>
      <xdr:nvGraphicFramePr>
        <xdr:cNvPr id="1" name="Chart 3"/>
        <xdr:cNvGraphicFramePr/>
      </xdr:nvGraphicFramePr>
      <xdr:xfrm>
        <a:off x="14610960" y="16200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219240</xdr:colOff>
      <xdr:row>0</xdr:row>
      <xdr:rowOff>162000</xdr:rowOff>
    </xdr:from>
    <xdr:to>
      <xdr:col>20</xdr:col>
      <xdr:colOff>523800</xdr:colOff>
      <xdr:row>15</xdr:row>
      <xdr:rowOff>47520</xdr:rowOff>
    </xdr:to>
    <xdr:graphicFrame>
      <xdr:nvGraphicFramePr>
        <xdr:cNvPr id="2" name="Chart 2"/>
        <xdr:cNvGraphicFramePr/>
      </xdr:nvGraphicFramePr>
      <xdr:xfrm>
        <a:off x="10439280" y="16200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9</xdr:row>
      <xdr:rowOff>76320</xdr:rowOff>
    </xdr:from>
    <xdr:to>
      <xdr:col>14</xdr:col>
      <xdr:colOff>304560</xdr:colOff>
      <xdr:row>23</xdr:row>
      <xdr:rowOff>152280</xdr:rowOff>
    </xdr:to>
    <xdr:graphicFrame>
      <xdr:nvGraphicFramePr>
        <xdr:cNvPr id="3" name="Chart 4"/>
        <xdr:cNvGraphicFramePr/>
      </xdr:nvGraphicFramePr>
      <xdr:xfrm>
        <a:off x="5648040" y="179064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95400</xdr:colOff>
      <xdr:row>0</xdr:row>
      <xdr:rowOff>0</xdr:rowOff>
    </xdr:from>
    <xdr:to>
      <xdr:col>15</xdr:col>
      <xdr:colOff>399960</xdr:colOff>
      <xdr:row>14</xdr:row>
      <xdr:rowOff>75960</xdr:rowOff>
    </xdr:to>
    <xdr:graphicFrame>
      <xdr:nvGraphicFramePr>
        <xdr:cNvPr id="4" name="Chart 2"/>
        <xdr:cNvGraphicFramePr/>
      </xdr:nvGraphicFramePr>
      <xdr:xfrm>
        <a:off x="6191280" y="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304560</xdr:colOff>
      <xdr:row>14</xdr:row>
      <xdr:rowOff>75960</xdr:rowOff>
    </xdr:to>
    <xdr:graphicFrame>
      <xdr:nvGraphicFramePr>
        <xdr:cNvPr id="5" name="Chart 3"/>
        <xdr:cNvGraphicFramePr/>
      </xdr:nvGraphicFramePr>
      <xdr:xfrm>
        <a:off x="0" y="0"/>
        <a:ext cx="563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5" activeCellId="0" sqref="A15"/>
    </sheetView>
  </sheetViews>
  <sheetFormatPr defaultRowHeight="13.8"/>
  <cols>
    <col collapsed="false" hidden="false" max="1" min="1" style="0" width="9.1417004048583"/>
    <col collapsed="false" hidden="false" max="2" min="2" style="0" width="12.0526315789474"/>
    <col collapsed="false" hidden="false" max="1025" min="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43388</v>
      </c>
      <c r="B2" s="0" t="s">
        <v>6</v>
      </c>
      <c r="C2" s="0" t="n">
        <v>50.42175</v>
      </c>
      <c r="D2" s="0" t="n">
        <v>4.20488333333333</v>
      </c>
      <c r="E2" s="0" t="n">
        <v>1</v>
      </c>
    </row>
    <row r="3" customFormat="false" ht="13.8" hidden="false" customHeight="false" outlineLevel="0" collapsed="false">
      <c r="A3" s="1" t="n">
        <v>43388</v>
      </c>
      <c r="B3" s="0" t="s">
        <v>6</v>
      </c>
      <c r="C3" s="0" t="n">
        <v>50.4267</v>
      </c>
      <c r="D3" s="0" t="n">
        <v>4.20365</v>
      </c>
      <c r="F3" s="0" t="n">
        <v>1</v>
      </c>
    </row>
    <row r="4" customFormat="false" ht="13.8" hidden="false" customHeight="false" outlineLevel="0" collapsed="false">
      <c r="A4" s="1" t="n">
        <v>43388</v>
      </c>
      <c r="B4" s="0" t="s">
        <v>6</v>
      </c>
      <c r="C4" s="0" t="n">
        <v>50.4209666666667</v>
      </c>
      <c r="D4" s="0" t="n">
        <v>4.20451666666667</v>
      </c>
      <c r="E4" s="0" t="n">
        <v>2</v>
      </c>
    </row>
    <row r="5" customFormat="false" ht="13.8" hidden="false" customHeight="false" outlineLevel="0" collapsed="false">
      <c r="A5" s="1" t="n">
        <v>43388</v>
      </c>
      <c r="B5" s="0" t="s">
        <v>6</v>
      </c>
      <c r="C5" s="0" t="n">
        <v>50.4267833333333</v>
      </c>
      <c r="D5" s="0" t="n">
        <v>4.20368333333333</v>
      </c>
      <c r="F5" s="0" t="n">
        <v>2</v>
      </c>
    </row>
    <row r="6" customFormat="false" ht="13.8" hidden="false" customHeight="false" outlineLevel="0" collapsed="false">
      <c r="A6" s="1" t="n">
        <v>43389</v>
      </c>
      <c r="B6" s="0" t="s">
        <v>6</v>
      </c>
      <c r="C6" s="0" t="n">
        <v>50.4219666666667</v>
      </c>
      <c r="D6" s="0" t="n">
        <v>4.20441666666667</v>
      </c>
      <c r="E6" s="0" t="n">
        <v>1</v>
      </c>
    </row>
    <row r="7" customFormat="false" ht="13.8" hidden="false" customHeight="false" outlineLevel="0" collapsed="false">
      <c r="A7" s="1" t="n">
        <v>43389</v>
      </c>
      <c r="B7" s="0" t="s">
        <v>6</v>
      </c>
      <c r="C7" s="0" t="n">
        <v>50.4290333333333</v>
      </c>
      <c r="D7" s="0" t="n">
        <v>4.20265</v>
      </c>
      <c r="F7" s="0" t="n">
        <v>1</v>
      </c>
    </row>
    <row r="8" customFormat="false" ht="13.8" hidden="false" customHeight="false" outlineLevel="0" collapsed="false">
      <c r="A8" s="1" t="n">
        <v>43389</v>
      </c>
      <c r="B8" s="0" t="s">
        <v>6</v>
      </c>
      <c r="C8" s="0" t="n">
        <v>50.4304833333333</v>
      </c>
      <c r="D8" s="0" t="n">
        <v>4.20036666666667</v>
      </c>
      <c r="E8" s="0" t="n">
        <v>2</v>
      </c>
    </row>
    <row r="9" customFormat="false" ht="13.8" hidden="false" customHeight="false" outlineLevel="0" collapsed="false">
      <c r="A9" s="1" t="n">
        <v>43389</v>
      </c>
      <c r="B9" s="0" t="s">
        <v>6</v>
      </c>
      <c r="C9" s="0" t="n">
        <v>50.4241333333333</v>
      </c>
      <c r="D9" s="0" t="n">
        <v>4.20323333333333</v>
      </c>
      <c r="F9" s="0" t="n">
        <v>2</v>
      </c>
    </row>
    <row r="10" customFormat="false" ht="13.8" hidden="false" customHeight="false" outlineLevel="0" collapsed="false">
      <c r="A10" s="1" t="n">
        <v>43389</v>
      </c>
      <c r="B10" s="0" t="s">
        <v>7</v>
      </c>
      <c r="C10" s="0" t="n">
        <v>50.3629833333333</v>
      </c>
      <c r="D10" s="0" t="n">
        <v>4.18888333333333</v>
      </c>
    </row>
    <row r="11" customFormat="false" ht="13.8" hidden="false" customHeight="false" outlineLevel="0" collapsed="false">
      <c r="A11" s="1" t="n">
        <v>43389</v>
      </c>
      <c r="B11" s="0" t="s">
        <v>7</v>
      </c>
      <c r="C11" s="0" t="n">
        <v>50.36615</v>
      </c>
      <c r="D11" s="0" t="n">
        <v>4.1933</v>
      </c>
    </row>
    <row r="12" customFormat="false" ht="13.8" hidden="false" customHeight="false" outlineLevel="0" collapsed="false">
      <c r="A12" s="1" t="n">
        <v>43390</v>
      </c>
      <c r="B12" s="0" t="s">
        <v>6</v>
      </c>
      <c r="C12" s="0" t="n">
        <v>50.4208666666667</v>
      </c>
      <c r="D12" s="0" t="n">
        <v>4.20473333333333</v>
      </c>
      <c r="E12" s="0" t="n">
        <v>1</v>
      </c>
    </row>
    <row r="13" customFormat="false" ht="13.8" hidden="false" customHeight="false" outlineLevel="0" collapsed="false">
      <c r="A13" s="1" t="n">
        <v>43390</v>
      </c>
      <c r="B13" s="0" t="s">
        <v>6</v>
      </c>
      <c r="C13" s="0" t="n">
        <v>50.4270333333333</v>
      </c>
      <c r="D13" s="0" t="n">
        <v>4.20346666666667</v>
      </c>
      <c r="F13" s="0" t="n">
        <v>1</v>
      </c>
    </row>
    <row r="14" customFormat="false" ht="13.8" hidden="false" customHeight="false" outlineLevel="0" collapsed="false">
      <c r="A14" s="1" t="n">
        <v>43390</v>
      </c>
      <c r="B14" s="0" t="s">
        <v>7</v>
      </c>
      <c r="C14" s="0" t="n">
        <v>50.3644333333333</v>
      </c>
      <c r="D14" s="0" t="n">
        <v>4.19233333333333</v>
      </c>
      <c r="E14" s="0" t="n">
        <v>2</v>
      </c>
    </row>
    <row r="15" customFormat="false" ht="13.8" hidden="false" customHeight="false" outlineLevel="0" collapsed="false">
      <c r="A15" s="1" t="n">
        <v>43390</v>
      </c>
      <c r="B15" s="0" t="s">
        <v>7</v>
      </c>
      <c r="C15" s="0" t="n">
        <v>50.3658333333333</v>
      </c>
      <c r="D15" s="0" t="n">
        <v>4.1937</v>
      </c>
      <c r="F15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74" activeCellId="0" sqref="V74"/>
    </sheetView>
  </sheetViews>
  <sheetFormatPr defaultRowHeight="15"/>
  <cols>
    <col collapsed="false" hidden="false" max="1" min="1" style="0" width="8.57085020242915"/>
    <col collapsed="false" hidden="false" max="2" min="2" style="0" width="23.8866396761134"/>
    <col collapsed="false" hidden="true" max="7" min="3" style="2" width="0"/>
    <col collapsed="false" hidden="false" max="9" min="8" style="2" width="9.10526315789474"/>
    <col collapsed="false" hidden="false" max="11" min="10" style="3" width="9.10526315789474"/>
    <col collapsed="false" hidden="true" max="13" min="12" style="4" width="0"/>
    <col collapsed="false" hidden="false" max="15" min="14" style="4" width="9.10526315789474"/>
    <col collapsed="false" hidden="false" max="1025" min="16" style="0" width="8.57085020242915"/>
  </cols>
  <sheetData>
    <row r="1" s="5" customFormat="true" ht="15" hidden="false" customHeight="false" outlineLevel="0" collapsed="false">
      <c r="C1" s="6" t="s">
        <v>8</v>
      </c>
      <c r="D1" s="6"/>
      <c r="E1" s="6"/>
      <c r="F1" s="6"/>
      <c r="G1" s="6"/>
      <c r="H1" s="6"/>
      <c r="I1" s="6"/>
      <c r="J1" s="7"/>
      <c r="K1" s="7"/>
      <c r="L1" s="8" t="s">
        <v>7</v>
      </c>
      <c r="M1" s="8"/>
      <c r="N1" s="8"/>
      <c r="O1" s="8"/>
    </row>
    <row r="2" customFormat="false" ht="15" hidden="false" customHeight="false" outlineLevel="0" collapsed="false">
      <c r="A2" s="5"/>
      <c r="B2" s="5"/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10" t="s">
        <v>15</v>
      </c>
      <c r="J2" s="0"/>
      <c r="K2" s="11"/>
      <c r="L2" s="12" t="s">
        <v>16</v>
      </c>
      <c r="M2" s="12" t="s">
        <v>13</v>
      </c>
      <c r="N2" s="13" t="s">
        <v>14</v>
      </c>
      <c r="O2" s="13" t="s">
        <v>15</v>
      </c>
    </row>
    <row r="3" customFormat="false" ht="15" hidden="true" customHeight="false" outlineLevel="0" collapsed="false">
      <c r="A3" s="5" t="s">
        <v>17</v>
      </c>
      <c r="B3" s="5"/>
      <c r="C3" s="9" t="n">
        <v>14.6</v>
      </c>
      <c r="D3" s="9"/>
      <c r="E3" s="9"/>
      <c r="F3" s="9" t="n">
        <v>14.3</v>
      </c>
      <c r="G3" s="9"/>
      <c r="H3" s="10"/>
      <c r="J3" s="11"/>
      <c r="K3" s="11"/>
      <c r="L3" s="12" t="n">
        <v>15</v>
      </c>
      <c r="M3" s="12" t="n">
        <v>14.8</v>
      </c>
      <c r="N3" s="13"/>
    </row>
    <row r="4" customFormat="false" ht="15" hidden="true" customHeight="false" outlineLevel="0" collapsed="false">
      <c r="A4" s="5" t="s">
        <v>18</v>
      </c>
      <c r="B4" s="5"/>
      <c r="C4" s="9" t="n">
        <v>1.3</v>
      </c>
      <c r="D4" s="9"/>
      <c r="E4" s="9"/>
      <c r="F4" s="9" t="n">
        <v>1.3</v>
      </c>
      <c r="G4" s="9"/>
      <c r="H4" s="10"/>
      <c r="J4" s="11"/>
      <c r="K4" s="11"/>
      <c r="L4" s="12"/>
      <c r="M4" s="12" t="n">
        <v>1.5</v>
      </c>
      <c r="N4" s="13"/>
    </row>
    <row r="5" customFormat="false" ht="15" hidden="true" customHeight="false" outlineLevel="0" collapsed="false">
      <c r="B5" s="5"/>
      <c r="C5" s="9"/>
      <c r="D5" s="9"/>
      <c r="E5" s="9"/>
      <c r="F5" s="9"/>
      <c r="G5" s="9"/>
      <c r="H5" s="10"/>
      <c r="J5" s="11"/>
      <c r="K5" s="11"/>
      <c r="L5" s="12"/>
      <c r="M5" s="12"/>
      <c r="N5" s="13"/>
    </row>
    <row r="6" customFormat="false" ht="15" hidden="false" customHeight="false" outlineLevel="0" collapsed="false">
      <c r="A6" s="14" t="s">
        <v>19</v>
      </c>
      <c r="B6" s="5" t="s">
        <v>20</v>
      </c>
      <c r="C6" s="9"/>
      <c r="D6" s="9"/>
      <c r="E6" s="9"/>
      <c r="F6" s="9"/>
      <c r="G6" s="9"/>
      <c r="H6" s="10" t="n">
        <f aca="false">SUM(H7:H15)</f>
        <v>103</v>
      </c>
      <c r="I6" s="10" t="n">
        <f aca="false">SUM(I7:I15)</f>
        <v>18</v>
      </c>
      <c r="J6" s="11"/>
      <c r="K6" s="11"/>
      <c r="L6" s="12"/>
      <c r="M6" s="12"/>
      <c r="N6" s="15" t="n">
        <f aca="false">SUM(N7:N15)</f>
        <v>50</v>
      </c>
      <c r="O6" s="15" t="n">
        <f aca="false">SUM(O7:O15)</f>
        <v>10</v>
      </c>
    </row>
    <row r="7" customFormat="false" ht="15" hidden="false" customHeight="false" outlineLevel="0" collapsed="false">
      <c r="A7" s="14"/>
      <c r="B7" s="0" t="s">
        <v>21</v>
      </c>
      <c r="C7" s="9"/>
      <c r="D7" s="9"/>
      <c r="E7" s="9"/>
      <c r="F7" s="9"/>
      <c r="G7" s="9"/>
      <c r="H7" s="9" t="n">
        <v>17</v>
      </c>
      <c r="I7" s="9" t="n">
        <v>2</v>
      </c>
      <c r="J7" s="11"/>
      <c r="K7" s="11"/>
      <c r="L7" s="12"/>
      <c r="M7" s="12"/>
      <c r="N7" s="16" t="n">
        <v>1</v>
      </c>
      <c r="O7" s="17" t="n">
        <v>1</v>
      </c>
    </row>
    <row r="8" customFormat="false" ht="15" hidden="false" customHeight="false" outlineLevel="0" collapsed="false">
      <c r="A8" s="14"/>
      <c r="B8" s="0" t="s">
        <v>22</v>
      </c>
      <c r="C8" s="9"/>
      <c r="D8" s="9"/>
      <c r="E8" s="9"/>
      <c r="F8" s="9"/>
      <c r="G8" s="9"/>
      <c r="H8" s="9" t="n">
        <v>9</v>
      </c>
      <c r="I8" s="9" t="n">
        <v>6</v>
      </c>
      <c r="J8" s="11"/>
      <c r="K8" s="11"/>
      <c r="L8" s="12"/>
      <c r="M8" s="12"/>
      <c r="N8" s="16" t="n">
        <v>1</v>
      </c>
      <c r="O8" s="17" t="n">
        <v>1</v>
      </c>
    </row>
    <row r="9" customFormat="false" ht="15" hidden="false" customHeight="false" outlineLevel="0" collapsed="false">
      <c r="A9" s="14"/>
      <c r="B9" s="0" t="s">
        <v>23</v>
      </c>
      <c r="C9" s="9"/>
      <c r="D9" s="9"/>
      <c r="E9" s="9"/>
      <c r="F9" s="9"/>
      <c r="G9" s="9"/>
      <c r="H9" s="9" t="n">
        <v>12</v>
      </c>
      <c r="I9" s="9" t="n">
        <v>1</v>
      </c>
      <c r="J9" s="11"/>
      <c r="K9" s="11"/>
      <c r="L9" s="12"/>
      <c r="M9" s="12"/>
      <c r="N9" s="16" t="n">
        <v>8</v>
      </c>
      <c r="O9" s="17" t="n">
        <v>2</v>
      </c>
    </row>
    <row r="10" customFormat="false" ht="15" hidden="false" customHeight="false" outlineLevel="0" collapsed="false">
      <c r="A10" s="14"/>
      <c r="B10" s="0" t="s">
        <v>24</v>
      </c>
      <c r="C10" s="9"/>
      <c r="D10" s="9"/>
      <c r="E10" s="9"/>
      <c r="F10" s="9"/>
      <c r="G10" s="9"/>
      <c r="H10" s="9" t="n">
        <v>2</v>
      </c>
      <c r="I10" s="9" t="n">
        <v>2</v>
      </c>
      <c r="J10" s="11"/>
      <c r="K10" s="11"/>
      <c r="L10" s="12"/>
      <c r="M10" s="12"/>
      <c r="N10" s="16" t="n">
        <v>27</v>
      </c>
      <c r="O10" s="17" t="n">
        <v>2</v>
      </c>
    </row>
    <row r="11" customFormat="false" ht="15" hidden="false" customHeight="false" outlineLevel="0" collapsed="false">
      <c r="A11" s="14"/>
      <c r="B11" s="0" t="s">
        <v>25</v>
      </c>
      <c r="C11" s="9"/>
      <c r="D11" s="9"/>
      <c r="E11" s="9"/>
      <c r="F11" s="9"/>
      <c r="G11" s="9"/>
      <c r="H11" s="9" t="n">
        <v>53</v>
      </c>
      <c r="I11" s="9" t="n">
        <v>2</v>
      </c>
      <c r="J11" s="11"/>
      <c r="K11" s="11"/>
      <c r="L11" s="12"/>
      <c r="M11" s="12"/>
      <c r="N11" s="16" t="n">
        <v>6</v>
      </c>
      <c r="O11" s="17" t="n">
        <v>2</v>
      </c>
    </row>
    <row r="12" customFormat="false" ht="15" hidden="false" customHeight="false" outlineLevel="0" collapsed="false">
      <c r="A12" s="14"/>
      <c r="B12" s="0" t="s">
        <v>26</v>
      </c>
      <c r="C12" s="9"/>
      <c r="D12" s="9"/>
      <c r="E12" s="9"/>
      <c r="F12" s="9"/>
      <c r="G12" s="9"/>
      <c r="H12" s="9" t="n">
        <v>1</v>
      </c>
      <c r="I12" s="9" t="n">
        <v>1</v>
      </c>
      <c r="J12" s="11"/>
      <c r="K12" s="11"/>
      <c r="L12" s="12"/>
      <c r="M12" s="12"/>
      <c r="N12" s="16" t="n">
        <v>0</v>
      </c>
      <c r="O12" s="17" t="n">
        <v>0</v>
      </c>
    </row>
    <row r="13" customFormat="false" ht="15" hidden="false" customHeight="false" outlineLevel="0" collapsed="false">
      <c r="A13" s="14"/>
      <c r="B13" s="0" t="s">
        <v>27</v>
      </c>
      <c r="C13" s="9"/>
      <c r="D13" s="9"/>
      <c r="E13" s="9"/>
      <c r="F13" s="9"/>
      <c r="G13" s="9"/>
      <c r="H13" s="9" t="n">
        <v>3</v>
      </c>
      <c r="I13" s="9" t="n">
        <v>1</v>
      </c>
      <c r="J13" s="11"/>
      <c r="K13" s="11"/>
      <c r="L13" s="12"/>
      <c r="M13" s="12"/>
      <c r="N13" s="16" t="n">
        <v>7</v>
      </c>
      <c r="O13" s="17" t="n">
        <v>2</v>
      </c>
    </row>
    <row r="14" customFormat="false" ht="15" hidden="false" customHeight="false" outlineLevel="0" collapsed="false">
      <c r="A14" s="14"/>
      <c r="B14" s="0" t="s">
        <v>28</v>
      </c>
      <c r="C14" s="9"/>
      <c r="D14" s="9"/>
      <c r="E14" s="9"/>
      <c r="F14" s="9"/>
      <c r="G14" s="9"/>
      <c r="H14" s="9" t="n">
        <v>2</v>
      </c>
      <c r="I14" s="9" t="n">
        <v>1</v>
      </c>
      <c r="J14" s="11"/>
      <c r="K14" s="11"/>
      <c r="L14" s="12"/>
      <c r="M14" s="12"/>
      <c r="N14" s="16" t="n">
        <v>0</v>
      </c>
      <c r="O14" s="17" t="n">
        <v>0</v>
      </c>
    </row>
    <row r="15" customFormat="false" ht="15" hidden="false" customHeight="false" outlineLevel="0" collapsed="false">
      <c r="B15" s="0" t="s">
        <v>29</v>
      </c>
      <c r="C15" s="0"/>
      <c r="D15" s="0"/>
      <c r="E15" s="0"/>
      <c r="F15" s="0"/>
      <c r="G15" s="0"/>
      <c r="H15" s="9" t="n">
        <v>4</v>
      </c>
      <c r="I15" s="9" t="n">
        <v>2</v>
      </c>
      <c r="J15" s="0"/>
      <c r="K15" s="0"/>
      <c r="L15" s="0"/>
      <c r="M15" s="0"/>
      <c r="N15" s="16" t="n">
        <v>0</v>
      </c>
      <c r="O15" s="17" t="n">
        <v>0</v>
      </c>
    </row>
    <row r="16" customFormat="false" ht="15" hidden="false" customHeight="false" outlineLevel="0" collapsed="false">
      <c r="C16" s="0"/>
      <c r="D16" s="0"/>
      <c r="E16" s="0"/>
      <c r="F16" s="0"/>
      <c r="G16" s="0"/>
      <c r="H16" s="10"/>
      <c r="I16" s="10"/>
      <c r="J16" s="0"/>
      <c r="K16" s="0"/>
      <c r="L16" s="0"/>
      <c r="M16" s="0"/>
      <c r="N16" s="16"/>
      <c r="O16" s="16"/>
    </row>
    <row r="17" customFormat="false" ht="15" hidden="false" customHeight="false" outlineLevel="0" collapsed="false">
      <c r="A17" s="0" t="s">
        <v>30</v>
      </c>
      <c r="C17" s="0"/>
      <c r="D17" s="0"/>
      <c r="E17" s="0"/>
      <c r="F17" s="0"/>
      <c r="G17" s="0"/>
      <c r="H17" s="10" t="n">
        <f aca="false">SUM(H18:H40)</f>
        <v>572</v>
      </c>
      <c r="I17" s="10" t="n">
        <f aca="false">SUM(I18:I40)</f>
        <v>9</v>
      </c>
      <c r="J17" s="0"/>
      <c r="K17" s="11"/>
      <c r="L17" s="0"/>
      <c r="M17" s="0"/>
      <c r="N17" s="15" t="n">
        <f aca="false">SUM(N18:N40)</f>
        <v>154</v>
      </c>
      <c r="O17" s="15" t="n">
        <f aca="false">SUM(O18:O40)</f>
        <v>16</v>
      </c>
    </row>
    <row r="18" customFormat="false" ht="15" hidden="true" customHeight="false" outlineLevel="0" collapsed="false">
      <c r="B18" s="0" t="s">
        <v>31</v>
      </c>
      <c r="C18" s="2" t="n">
        <v>31</v>
      </c>
      <c r="D18" s="2" t="n">
        <v>18</v>
      </c>
      <c r="E18" s="2" t="n">
        <v>14</v>
      </c>
      <c r="F18" s="2" t="n">
        <v>5</v>
      </c>
      <c r="G18" s="2" t="n">
        <v>78</v>
      </c>
      <c r="H18" s="10" t="n">
        <f aca="false">SUM(C18:G18)</f>
        <v>146</v>
      </c>
      <c r="I18" s="10" t="n">
        <f aca="false">IF(H18&gt;0.9, 1, 0)</f>
        <v>1</v>
      </c>
      <c r="J18" s="0"/>
      <c r="L18" s="4" t="n">
        <v>2</v>
      </c>
      <c r="M18" s="4" t="n">
        <v>2</v>
      </c>
      <c r="N18" s="15" t="n">
        <f aca="false">SUM(K18:M18)</f>
        <v>4</v>
      </c>
      <c r="O18" s="15" t="n">
        <f aca="false">IF(N18&gt;0.9, 1, 0)</f>
        <v>1</v>
      </c>
    </row>
    <row r="19" customFormat="false" ht="15" hidden="true" customHeight="false" outlineLevel="0" collapsed="false">
      <c r="B19" s="0" t="s">
        <v>32</v>
      </c>
      <c r="C19" s="2" t="n">
        <v>52</v>
      </c>
      <c r="D19" s="2" t="n">
        <v>49</v>
      </c>
      <c r="E19" s="2" t="n">
        <v>41</v>
      </c>
      <c r="F19" s="2" t="n">
        <v>13</v>
      </c>
      <c r="G19" s="2" t="n">
        <v>154</v>
      </c>
      <c r="H19" s="10" t="n">
        <f aca="false">SUM(C19:G19)</f>
        <v>309</v>
      </c>
      <c r="I19" s="10" t="n">
        <f aca="false">IF(H19&gt;0.9, 1, 0)</f>
        <v>1</v>
      </c>
      <c r="J19" s="0"/>
      <c r="L19" s="0"/>
      <c r="M19" s="0"/>
      <c r="N19" s="15" t="n">
        <f aca="false">SUM(K19:M19)</f>
        <v>0</v>
      </c>
      <c r="O19" s="15" t="n">
        <f aca="false">IF(N19&gt;0.9, 1, 0)</f>
        <v>0</v>
      </c>
    </row>
    <row r="20" customFormat="false" ht="15" hidden="true" customHeight="false" outlineLevel="0" collapsed="false">
      <c r="B20" s="0" t="s">
        <v>33</v>
      </c>
      <c r="C20" s="0"/>
      <c r="D20" s="0"/>
      <c r="E20" s="0"/>
      <c r="F20" s="0"/>
      <c r="G20" s="0"/>
      <c r="H20" s="10" t="n">
        <f aca="false">SUM(C20:G20)</f>
        <v>0</v>
      </c>
      <c r="I20" s="10" t="n">
        <f aca="false">IF(H20&gt;0.9, 1, 0)</f>
        <v>0</v>
      </c>
      <c r="J20" s="0"/>
      <c r="L20" s="0"/>
      <c r="M20" s="0"/>
      <c r="N20" s="15" t="n">
        <f aca="false">SUM(K20:M20)</f>
        <v>0</v>
      </c>
      <c r="O20" s="15" t="n">
        <f aca="false">IF(N20&gt;0.9, 1, 0)</f>
        <v>0</v>
      </c>
    </row>
    <row r="21" customFormat="false" ht="15" hidden="true" customHeight="false" outlineLevel="0" collapsed="false">
      <c r="B21" s="0" t="s">
        <v>34</v>
      </c>
      <c r="C21" s="0"/>
      <c r="D21" s="0"/>
      <c r="E21" s="0"/>
      <c r="F21" s="0"/>
      <c r="G21" s="0"/>
      <c r="H21" s="10" t="n">
        <f aca="false">SUM(C21:G21)</f>
        <v>0</v>
      </c>
      <c r="I21" s="10" t="n">
        <f aca="false">IF(H21&gt;0.9, 1, 0)</f>
        <v>0</v>
      </c>
      <c r="J21" s="0"/>
      <c r="L21" s="0"/>
      <c r="M21" s="4" t="n">
        <v>1</v>
      </c>
      <c r="N21" s="15" t="n">
        <f aca="false">SUM(K21:M21)</f>
        <v>1</v>
      </c>
      <c r="O21" s="15" t="n">
        <f aca="false">IF(N21&gt;0.9, 1, 0)</f>
        <v>1</v>
      </c>
    </row>
    <row r="22" customFormat="false" ht="15" hidden="true" customHeight="false" outlineLevel="0" collapsed="false">
      <c r="B22" s="0" t="s">
        <v>35</v>
      </c>
      <c r="C22" s="0"/>
      <c r="D22" s="0"/>
      <c r="E22" s="0"/>
      <c r="F22" s="0"/>
      <c r="G22" s="0"/>
      <c r="H22" s="10" t="n">
        <f aca="false">SUM(C22:G22)</f>
        <v>0</v>
      </c>
      <c r="I22" s="10" t="n">
        <f aca="false">IF(H22&gt;0.9, 1, 0)</f>
        <v>0</v>
      </c>
      <c r="J22" s="0"/>
      <c r="L22" s="4" t="n">
        <v>3</v>
      </c>
      <c r="M22" s="4" t="n">
        <v>7</v>
      </c>
      <c r="N22" s="15" t="n">
        <f aca="false">SUM(K22:M22)</f>
        <v>10</v>
      </c>
      <c r="O22" s="15" t="n">
        <f aca="false">IF(N22&gt;0.9, 1, 0)</f>
        <v>1</v>
      </c>
    </row>
    <row r="23" customFormat="false" ht="15" hidden="true" customHeight="false" outlineLevel="0" collapsed="false">
      <c r="B23" s="0" t="s">
        <v>36</v>
      </c>
      <c r="C23" s="0"/>
      <c r="D23" s="0"/>
      <c r="E23" s="0"/>
      <c r="F23" s="0"/>
      <c r="G23" s="0"/>
      <c r="H23" s="10" t="n">
        <f aca="false">SUM(C23:G23)</f>
        <v>0</v>
      </c>
      <c r="I23" s="10" t="n">
        <f aca="false">IF(H23&gt;0.9, 1, 0)</f>
        <v>0</v>
      </c>
      <c r="J23" s="0"/>
      <c r="L23" s="4" t="n">
        <v>2</v>
      </c>
      <c r="M23" s="4" t="n">
        <v>2</v>
      </c>
      <c r="N23" s="15" t="n">
        <f aca="false">SUM(K23:M23)</f>
        <v>4</v>
      </c>
      <c r="O23" s="15" t="n">
        <f aca="false">IF(N23&gt;0.9, 1, 0)</f>
        <v>1</v>
      </c>
    </row>
    <row r="24" customFormat="false" ht="15" hidden="true" customHeight="false" outlineLevel="0" collapsed="false">
      <c r="B24" s="0" t="s">
        <v>37</v>
      </c>
      <c r="C24" s="0"/>
      <c r="D24" s="0"/>
      <c r="E24" s="0"/>
      <c r="F24" s="0"/>
      <c r="G24" s="0"/>
      <c r="H24" s="10" t="n">
        <f aca="false">SUM(C24:G24)</f>
        <v>0</v>
      </c>
      <c r="I24" s="10" t="n">
        <f aca="false">IF(H24&gt;0.9, 1, 0)</f>
        <v>0</v>
      </c>
      <c r="J24" s="0"/>
      <c r="L24" s="4" t="n">
        <v>1</v>
      </c>
      <c r="M24" s="4" t="n">
        <v>2</v>
      </c>
      <c r="N24" s="15" t="n">
        <f aca="false">SUM(K24:M24)</f>
        <v>3</v>
      </c>
      <c r="O24" s="15" t="n">
        <f aca="false">IF(N24&gt;0.9, 1, 0)</f>
        <v>1</v>
      </c>
    </row>
    <row r="25" customFormat="false" ht="15" hidden="true" customHeight="false" outlineLevel="0" collapsed="false">
      <c r="B25" s="0" t="s">
        <v>38</v>
      </c>
      <c r="C25" s="0"/>
      <c r="D25" s="0"/>
      <c r="E25" s="0"/>
      <c r="F25" s="0"/>
      <c r="G25" s="0"/>
      <c r="H25" s="10" t="n">
        <f aca="false">SUM(C25:G25)</f>
        <v>0</v>
      </c>
      <c r="I25" s="10" t="n">
        <f aca="false">IF(H25&gt;0.9, 1, 0)</f>
        <v>0</v>
      </c>
      <c r="J25" s="0"/>
      <c r="L25" s="4" t="n">
        <v>3</v>
      </c>
      <c r="M25" s="4" t="n">
        <v>4</v>
      </c>
      <c r="N25" s="15" t="n">
        <f aca="false">SUM(K25:M25)</f>
        <v>7</v>
      </c>
      <c r="O25" s="15" t="n">
        <f aca="false">IF(N25&gt;0.9, 1, 0)</f>
        <v>1</v>
      </c>
    </row>
    <row r="26" customFormat="false" ht="15" hidden="true" customHeight="false" outlineLevel="0" collapsed="false">
      <c r="B26" s="0" t="s">
        <v>39</v>
      </c>
      <c r="C26" s="0"/>
      <c r="D26" s="0"/>
      <c r="E26" s="0"/>
      <c r="F26" s="0"/>
      <c r="G26" s="0"/>
      <c r="H26" s="10" t="n">
        <f aca="false">SUM(C26:G26)</f>
        <v>0</v>
      </c>
      <c r="I26" s="10" t="n">
        <f aca="false">IF(H26&gt;0.9, 1, 0)</f>
        <v>0</v>
      </c>
      <c r="J26" s="0"/>
      <c r="L26" s="4" t="n">
        <v>4</v>
      </c>
      <c r="M26" s="4" t="n">
        <v>4</v>
      </c>
      <c r="N26" s="15" t="n">
        <f aca="false">SUM(K26:M26)</f>
        <v>8</v>
      </c>
      <c r="O26" s="15" t="n">
        <f aca="false">IF(N26&gt;0.9, 1, 0)</f>
        <v>1</v>
      </c>
    </row>
    <row r="27" customFormat="false" ht="15" hidden="true" customHeight="false" outlineLevel="0" collapsed="false">
      <c r="B27" s="0" t="s">
        <v>40</v>
      </c>
      <c r="C27" s="0"/>
      <c r="D27" s="0"/>
      <c r="E27" s="2" t="n">
        <v>1</v>
      </c>
      <c r="F27" s="0"/>
      <c r="G27" s="2" t="n">
        <v>9</v>
      </c>
      <c r="H27" s="10" t="n">
        <f aca="false">SUM(C27:G27)</f>
        <v>10</v>
      </c>
      <c r="I27" s="10" t="n">
        <f aca="false">IF(H27&gt;0.9, 1, 0)</f>
        <v>1</v>
      </c>
      <c r="J27" s="0"/>
      <c r="L27" s="4" t="n">
        <v>4</v>
      </c>
      <c r="M27" s="4" t="n">
        <v>7</v>
      </c>
      <c r="N27" s="15" t="n">
        <f aca="false">SUM(K27:M27)</f>
        <v>11</v>
      </c>
      <c r="O27" s="15" t="n">
        <f aca="false">IF(N27&gt;0.9, 1, 0)</f>
        <v>1</v>
      </c>
    </row>
    <row r="28" customFormat="false" ht="15" hidden="true" customHeight="false" outlineLevel="0" collapsed="false">
      <c r="B28" s="0" t="s">
        <v>41</v>
      </c>
      <c r="C28" s="0"/>
      <c r="D28" s="0"/>
      <c r="E28" s="0"/>
      <c r="F28" s="0"/>
      <c r="G28" s="0"/>
      <c r="H28" s="10" t="n">
        <f aca="false">SUM(C28:G28)</f>
        <v>0</v>
      </c>
      <c r="I28" s="10" t="n">
        <f aca="false">IF(H28&gt;0.9, 1, 0)</f>
        <v>0</v>
      </c>
      <c r="J28" s="0"/>
      <c r="L28" s="4" t="n">
        <v>1</v>
      </c>
      <c r="M28" s="0"/>
      <c r="N28" s="15" t="n">
        <f aca="false">SUM(K28:M28)</f>
        <v>1</v>
      </c>
      <c r="O28" s="15" t="n">
        <f aca="false">IF(N28&gt;0.9, 1, 0)</f>
        <v>1</v>
      </c>
    </row>
    <row r="29" customFormat="false" ht="15" hidden="true" customHeight="false" outlineLevel="0" collapsed="false">
      <c r="B29" s="0" t="s">
        <v>42</v>
      </c>
      <c r="C29" s="0"/>
      <c r="D29" s="0"/>
      <c r="E29" s="0"/>
      <c r="F29" s="0"/>
      <c r="G29" s="0"/>
      <c r="H29" s="10" t="n">
        <f aca="false">SUM(C29:G29)</f>
        <v>0</v>
      </c>
      <c r="I29" s="10" t="n">
        <f aca="false">IF(H29&gt;0.9, 1, 0)</f>
        <v>0</v>
      </c>
      <c r="J29" s="0"/>
      <c r="L29" s="4" t="n">
        <v>12</v>
      </c>
      <c r="M29" s="4" t="n">
        <v>23</v>
      </c>
      <c r="N29" s="15" t="n">
        <f aca="false">SUM(K29:M29)</f>
        <v>35</v>
      </c>
      <c r="O29" s="15" t="n">
        <f aca="false">IF(N29&gt;0.9, 1, 0)</f>
        <v>1</v>
      </c>
    </row>
    <row r="30" customFormat="false" ht="15" hidden="true" customHeight="false" outlineLevel="0" collapsed="false">
      <c r="B30" s="0" t="s">
        <v>43</v>
      </c>
      <c r="C30" s="0"/>
      <c r="D30" s="0"/>
      <c r="E30" s="0"/>
      <c r="F30" s="0"/>
      <c r="G30" s="0"/>
      <c r="H30" s="10" t="n">
        <f aca="false">SUM(C30:G30)</f>
        <v>0</v>
      </c>
      <c r="I30" s="10" t="n">
        <f aca="false">IF(H30&gt;0.9, 1, 0)</f>
        <v>0</v>
      </c>
      <c r="J30" s="0"/>
      <c r="L30" s="4" t="n">
        <v>20</v>
      </c>
      <c r="M30" s="4" t="n">
        <v>41</v>
      </c>
      <c r="N30" s="15" t="n">
        <f aca="false">SUM(K30:M30)</f>
        <v>61</v>
      </c>
      <c r="O30" s="15" t="n">
        <f aca="false">IF(N30&gt;0.9, 1, 0)</f>
        <v>1</v>
      </c>
    </row>
    <row r="31" customFormat="false" ht="15" hidden="true" customHeight="false" outlineLevel="0" collapsed="false">
      <c r="B31" s="0" t="s">
        <v>44</v>
      </c>
      <c r="C31" s="0"/>
      <c r="D31" s="0"/>
      <c r="E31" s="0"/>
      <c r="F31" s="0"/>
      <c r="G31" s="0"/>
      <c r="H31" s="10" t="n">
        <f aca="false">SUM(C31:G31)</f>
        <v>0</v>
      </c>
      <c r="I31" s="10" t="n">
        <f aca="false">IF(H31&gt;0.9, 1, 0)</f>
        <v>0</v>
      </c>
      <c r="J31" s="0"/>
      <c r="L31" s="0"/>
      <c r="M31" s="4" t="n">
        <v>3</v>
      </c>
      <c r="N31" s="15" t="n">
        <f aca="false">SUM(K31:M31)</f>
        <v>3</v>
      </c>
      <c r="O31" s="15" t="n">
        <f aca="false">IF(N31&gt;0.9, 1, 0)</f>
        <v>1</v>
      </c>
    </row>
    <row r="32" customFormat="false" ht="15" hidden="true" customHeight="false" outlineLevel="0" collapsed="false">
      <c r="C32" s="0"/>
      <c r="D32" s="0"/>
      <c r="E32" s="0"/>
      <c r="F32" s="0"/>
      <c r="G32" s="0"/>
      <c r="H32" s="10"/>
      <c r="I32" s="10"/>
      <c r="J32" s="0"/>
      <c r="L32" s="0"/>
      <c r="M32" s="0"/>
      <c r="N32" s="15" t="n">
        <f aca="false">SUM(K32:M32)</f>
        <v>0</v>
      </c>
      <c r="O32" s="15" t="n">
        <f aca="false">IF(N32&gt;0.9, 1, 0)</f>
        <v>0</v>
      </c>
    </row>
    <row r="33" customFormat="false" ht="15" hidden="true" customHeight="false" outlineLevel="0" collapsed="false">
      <c r="B33" s="0" t="s">
        <v>45</v>
      </c>
      <c r="C33" s="0"/>
      <c r="D33" s="0"/>
      <c r="E33" s="2" t="s">
        <v>46</v>
      </c>
      <c r="F33" s="2" t="s">
        <v>46</v>
      </c>
      <c r="G33" s="2" t="s">
        <v>46</v>
      </c>
      <c r="H33" s="10" t="n">
        <v>1</v>
      </c>
      <c r="I33" s="10" t="n">
        <f aca="false">IF(H33&gt;0.9, 1, 0)</f>
        <v>1</v>
      </c>
      <c r="J33" s="0"/>
      <c r="L33" s="4" t="s">
        <v>46</v>
      </c>
      <c r="M33" s="4" t="s">
        <v>46</v>
      </c>
      <c r="N33" s="15" t="n">
        <v>1</v>
      </c>
      <c r="O33" s="15" t="n">
        <f aca="false">IF(N33&gt;0.9, 1, 0)</f>
        <v>1</v>
      </c>
    </row>
    <row r="34" customFormat="false" ht="15" hidden="true" customHeight="false" outlineLevel="0" collapsed="false">
      <c r="B34" s="0" t="s">
        <v>47</v>
      </c>
      <c r="C34" s="2" t="s">
        <v>46</v>
      </c>
      <c r="D34" s="2" t="s">
        <v>46</v>
      </c>
      <c r="E34" s="2" t="s">
        <v>46</v>
      </c>
      <c r="F34" s="2" t="s">
        <v>46</v>
      </c>
      <c r="G34" s="2" t="s">
        <v>46</v>
      </c>
      <c r="H34" s="10" t="n">
        <v>1</v>
      </c>
      <c r="I34" s="10" t="n">
        <f aca="false">IF(H34&gt;0.9, 1, 0)</f>
        <v>1</v>
      </c>
      <c r="J34" s="0"/>
      <c r="L34" s="4" t="s">
        <v>46</v>
      </c>
      <c r="M34" s="4" t="s">
        <v>46</v>
      </c>
      <c r="N34" s="15" t="n">
        <v>1</v>
      </c>
      <c r="O34" s="15" t="n">
        <f aca="false">IF(N34&gt;0.9, 1, 0)</f>
        <v>1</v>
      </c>
    </row>
    <row r="35" customFormat="false" ht="15" hidden="true" customHeight="false" outlineLevel="0" collapsed="false">
      <c r="C35" s="0"/>
      <c r="D35" s="0"/>
      <c r="E35" s="0"/>
      <c r="F35" s="0"/>
      <c r="G35" s="0"/>
      <c r="H35" s="10"/>
      <c r="I35" s="10"/>
      <c r="J35" s="0"/>
      <c r="L35" s="0"/>
      <c r="M35" s="0"/>
      <c r="N35" s="15" t="n">
        <f aca="false">SUM(K35:M35)</f>
        <v>0</v>
      </c>
      <c r="O35" s="15" t="n">
        <f aca="false">IF(N35&gt;0.9, 1, 0)</f>
        <v>0</v>
      </c>
    </row>
    <row r="36" customFormat="false" ht="15" hidden="true" customHeight="false" outlineLevel="0" collapsed="false">
      <c r="B36" s="0" t="s">
        <v>48</v>
      </c>
      <c r="C36" s="0"/>
      <c r="D36" s="0"/>
      <c r="E36" s="0"/>
      <c r="F36" s="0"/>
      <c r="G36" s="2" t="s">
        <v>46</v>
      </c>
      <c r="H36" s="10" t="n">
        <v>1</v>
      </c>
      <c r="I36" s="10" t="n">
        <f aca="false">IF(H36&gt;0.9, 1, 0)</f>
        <v>1</v>
      </c>
      <c r="J36" s="0"/>
      <c r="L36" s="0"/>
      <c r="M36" s="4" t="s">
        <v>46</v>
      </c>
      <c r="N36" s="15" t="n">
        <v>1</v>
      </c>
      <c r="O36" s="15" t="n">
        <f aca="false">IF(N36&gt;0.9, 1, 0)</f>
        <v>1</v>
      </c>
    </row>
    <row r="37" customFormat="false" ht="15" hidden="true" customHeight="false" outlineLevel="0" collapsed="false">
      <c r="B37" s="0" t="s">
        <v>49</v>
      </c>
      <c r="C37" s="2" t="n">
        <v>43</v>
      </c>
      <c r="D37" s="2" t="n">
        <v>29</v>
      </c>
      <c r="E37" s="2" t="s">
        <v>46</v>
      </c>
      <c r="F37" s="2" t="s">
        <v>46</v>
      </c>
      <c r="G37" s="2" t="s">
        <v>46</v>
      </c>
      <c r="H37" s="10" t="n">
        <v>1</v>
      </c>
      <c r="I37" s="10" t="n">
        <f aca="false">IF(H37&gt;0.9, 1, 0)</f>
        <v>1</v>
      </c>
      <c r="J37" s="0"/>
      <c r="L37" s="0"/>
      <c r="M37" s="0"/>
      <c r="N37" s="15" t="n">
        <f aca="false">SUM(K37:M37)</f>
        <v>0</v>
      </c>
      <c r="O37" s="15" t="n">
        <f aca="false">IF(N37&gt;0.9, 1, 0)</f>
        <v>0</v>
      </c>
    </row>
    <row r="38" customFormat="false" ht="15" hidden="true" customHeight="false" outlineLevel="0" collapsed="false">
      <c r="B38" s="0" t="s">
        <v>50</v>
      </c>
      <c r="C38" s="2" t="n">
        <v>57</v>
      </c>
      <c r="D38" s="2" t="n">
        <v>28</v>
      </c>
      <c r="E38" s="0"/>
      <c r="F38" s="2" t="n">
        <v>1</v>
      </c>
      <c r="G38" s="2" t="n">
        <v>12</v>
      </c>
      <c r="H38" s="10" t="n">
        <f aca="false">SUM(C38:G38)</f>
        <v>98</v>
      </c>
      <c r="I38" s="10" t="n">
        <f aca="false">IF(H38&gt;0.9, 1, 0)</f>
        <v>1</v>
      </c>
      <c r="J38" s="0"/>
      <c r="L38" s="0"/>
      <c r="M38" s="4" t="n">
        <v>3</v>
      </c>
      <c r="N38" s="15" t="n">
        <f aca="false">SUM(K38:M38)</f>
        <v>3</v>
      </c>
      <c r="O38" s="15" t="n">
        <f aca="false">IF(N38&gt;0.9, 1, 0)</f>
        <v>1</v>
      </c>
    </row>
    <row r="39" customFormat="false" ht="15" hidden="true" customHeight="false" outlineLevel="0" collapsed="false">
      <c r="B39" s="0" t="s">
        <v>51</v>
      </c>
      <c r="C39" s="0"/>
      <c r="D39" s="0"/>
      <c r="E39" s="0"/>
      <c r="F39" s="0"/>
      <c r="G39" s="2" t="n">
        <v>5</v>
      </c>
      <c r="H39" s="10" t="n">
        <f aca="false">SUM(C39:G39)</f>
        <v>5</v>
      </c>
      <c r="I39" s="10" t="n">
        <f aca="false">IF(H39&gt;0.9, 1, 0)</f>
        <v>1</v>
      </c>
      <c r="J39" s="0"/>
      <c r="L39" s="0"/>
      <c r="M39" s="0"/>
      <c r="N39" s="15" t="n">
        <f aca="false">SUM(K39:M39)</f>
        <v>0</v>
      </c>
      <c r="O39" s="15" t="n">
        <f aca="false">IF(N39&gt;0.9, 1, 0)</f>
        <v>0</v>
      </c>
    </row>
    <row r="40" customFormat="false" ht="15" hidden="true" customHeight="false" outlineLevel="0" collapsed="false">
      <c r="C40" s="0"/>
      <c r="D40" s="0"/>
      <c r="E40" s="0"/>
      <c r="F40" s="0"/>
      <c r="G40" s="0"/>
      <c r="H40" s="10"/>
      <c r="I40" s="10"/>
      <c r="J40" s="0"/>
      <c r="L40" s="0"/>
      <c r="M40" s="0"/>
      <c r="N40" s="15" t="n">
        <f aca="false">SUM(K40:M40)</f>
        <v>0</v>
      </c>
      <c r="O40" s="15" t="n">
        <f aca="false">IF(N40&gt;0.9, 1, 0)</f>
        <v>0</v>
      </c>
    </row>
    <row r="41" customFormat="false" ht="15" hidden="false" customHeight="false" outlineLevel="0" collapsed="false">
      <c r="A41" s="0" t="s">
        <v>52</v>
      </c>
      <c r="C41" s="0"/>
      <c r="D41" s="0"/>
      <c r="E41" s="0"/>
      <c r="F41" s="0"/>
      <c r="G41" s="0"/>
      <c r="H41" s="10" t="n">
        <f aca="false">SUM(H42:H46)</f>
        <v>3</v>
      </c>
      <c r="I41" s="10" t="n">
        <f aca="false">SUM(I42:I46)</f>
        <v>2</v>
      </c>
      <c r="J41" s="0"/>
      <c r="L41" s="0"/>
      <c r="M41" s="0"/>
      <c r="N41" s="15" t="n">
        <f aca="false">SUM(N42:N46)</f>
        <v>52</v>
      </c>
      <c r="O41" s="15" t="n">
        <f aca="false">SUM(O42:O46)</f>
        <v>5</v>
      </c>
    </row>
    <row r="42" customFormat="false" ht="15" hidden="true" customHeight="false" outlineLevel="0" collapsed="false">
      <c r="B42" s="0" t="s">
        <v>53</v>
      </c>
      <c r="C42" s="2" t="n">
        <v>1</v>
      </c>
      <c r="D42" s="0"/>
      <c r="E42" s="2" t="n">
        <v>1</v>
      </c>
      <c r="F42" s="0"/>
      <c r="G42" s="0"/>
      <c r="H42" s="10" t="n">
        <f aca="false">SUM(C42:G42)</f>
        <v>2</v>
      </c>
      <c r="I42" s="10" t="n">
        <f aca="false">IF(H42&gt;0.9, 1, 0)</f>
        <v>1</v>
      </c>
      <c r="J42" s="0"/>
      <c r="L42" s="4" t="n">
        <v>4</v>
      </c>
      <c r="M42" s="4" t="n">
        <v>9</v>
      </c>
      <c r="N42" s="15" t="n">
        <f aca="false">SUM(K42:M42)</f>
        <v>13</v>
      </c>
      <c r="O42" s="15" t="n">
        <f aca="false">IF(N42&gt;0.9, 1, 0)</f>
        <v>1</v>
      </c>
    </row>
    <row r="43" customFormat="false" ht="15" hidden="true" customHeight="false" outlineLevel="0" collapsed="false">
      <c r="B43" s="0" t="s">
        <v>54</v>
      </c>
      <c r="C43" s="0"/>
      <c r="D43" s="0"/>
      <c r="E43" s="0"/>
      <c r="F43" s="0"/>
      <c r="G43" s="0"/>
      <c r="H43" s="10" t="n">
        <f aca="false">SUM(C43:G43)</f>
        <v>0</v>
      </c>
      <c r="I43" s="10" t="n">
        <f aca="false">IF(H43&gt;0.9, 1, 0)</f>
        <v>0</v>
      </c>
      <c r="J43" s="0"/>
      <c r="L43" s="4" t="n">
        <v>1</v>
      </c>
      <c r="M43" s="0"/>
      <c r="N43" s="15" t="n">
        <f aca="false">SUM(K43:M43)</f>
        <v>1</v>
      </c>
      <c r="O43" s="15" t="n">
        <f aca="false">IF(N43&gt;0.9, 1, 0)</f>
        <v>1</v>
      </c>
    </row>
    <row r="44" customFormat="false" ht="15" hidden="true" customHeight="false" outlineLevel="0" collapsed="false">
      <c r="B44" s="0" t="s">
        <v>55</v>
      </c>
      <c r="C44" s="0"/>
      <c r="D44" s="0"/>
      <c r="E44" s="0"/>
      <c r="F44" s="0"/>
      <c r="G44" s="0"/>
      <c r="H44" s="10" t="n">
        <f aca="false">SUM(C44:G44)</f>
        <v>0</v>
      </c>
      <c r="I44" s="10" t="n">
        <f aca="false">IF(H44&gt;0.9, 1, 0)</f>
        <v>0</v>
      </c>
      <c r="J44" s="0"/>
      <c r="L44" s="4" t="n">
        <v>1</v>
      </c>
      <c r="M44" s="0"/>
      <c r="N44" s="15" t="n">
        <f aca="false">SUM(K44:M44)</f>
        <v>1</v>
      </c>
      <c r="O44" s="15" t="n">
        <f aca="false">IF(N44&gt;0.9, 1, 0)</f>
        <v>1</v>
      </c>
    </row>
    <row r="45" customFormat="false" ht="15" hidden="true" customHeight="false" outlineLevel="0" collapsed="false">
      <c r="B45" s="0" t="s">
        <v>56</v>
      </c>
      <c r="C45" s="0"/>
      <c r="D45" s="0"/>
      <c r="E45" s="0"/>
      <c r="F45" s="0"/>
      <c r="G45" s="0"/>
      <c r="H45" s="10" t="n">
        <f aca="false">SUM(C45:G45)</f>
        <v>0</v>
      </c>
      <c r="I45" s="10" t="n">
        <f aca="false">IF(H45&gt;0.9, 1, 0)</f>
        <v>0</v>
      </c>
      <c r="J45" s="0"/>
      <c r="L45" s="4" t="n">
        <v>3</v>
      </c>
      <c r="M45" s="4" t="n">
        <v>22</v>
      </c>
      <c r="N45" s="15" t="n">
        <f aca="false">SUM(K45:M45)</f>
        <v>25</v>
      </c>
      <c r="O45" s="15" t="n">
        <f aca="false">IF(N45&gt;0.9, 1, 0)</f>
        <v>1</v>
      </c>
    </row>
    <row r="46" customFormat="false" ht="15" hidden="true" customHeight="false" outlineLevel="0" collapsed="false">
      <c r="B46" s="0" t="s">
        <v>57</v>
      </c>
      <c r="C46" s="0"/>
      <c r="D46" s="0"/>
      <c r="E46" s="0"/>
      <c r="F46" s="0"/>
      <c r="G46" s="2" t="n">
        <v>1</v>
      </c>
      <c r="H46" s="10" t="n">
        <f aca="false">SUM(C46:G46)</f>
        <v>1</v>
      </c>
      <c r="I46" s="10" t="n">
        <f aca="false">IF(H46&gt;0.9, 1, 0)</f>
        <v>1</v>
      </c>
      <c r="J46" s="0"/>
      <c r="L46" s="4" t="n">
        <v>11</v>
      </c>
      <c r="M46" s="4" t="n">
        <v>1</v>
      </c>
      <c r="N46" s="15" t="n">
        <f aca="false">SUM(K46:M46)</f>
        <v>12</v>
      </c>
      <c r="O46" s="15" t="n">
        <f aca="false">IF(N46&gt;0.9, 1, 0)</f>
        <v>1</v>
      </c>
    </row>
    <row r="47" customFormat="false" ht="15" hidden="true" customHeight="false" outlineLevel="0" collapsed="false">
      <c r="C47" s="0"/>
      <c r="D47" s="0"/>
      <c r="E47" s="0"/>
      <c r="F47" s="0"/>
      <c r="G47" s="0"/>
      <c r="H47" s="10"/>
      <c r="I47" s="10"/>
      <c r="J47" s="0"/>
      <c r="L47" s="0"/>
      <c r="M47" s="0"/>
      <c r="N47" s="15"/>
      <c r="O47" s="15"/>
    </row>
    <row r="48" customFormat="false" ht="15" hidden="false" customHeight="false" outlineLevel="0" collapsed="false">
      <c r="A48" s="0" t="s">
        <v>58</v>
      </c>
      <c r="C48" s="0"/>
      <c r="D48" s="0"/>
      <c r="E48" s="0"/>
      <c r="F48" s="0"/>
      <c r="G48" s="0"/>
      <c r="H48" s="10" t="n">
        <f aca="false">SUM(H49:H61)</f>
        <v>107</v>
      </c>
      <c r="I48" s="10" t="n">
        <f aca="false">SUM(I49:I61)</f>
        <v>7</v>
      </c>
      <c r="J48" s="0"/>
      <c r="L48" s="0"/>
      <c r="M48" s="0"/>
      <c r="N48" s="15" t="n">
        <f aca="false">SUM(N49:N61)</f>
        <v>51</v>
      </c>
      <c r="O48" s="15" t="n">
        <f aca="false">SUM(O49:O61)</f>
        <v>8</v>
      </c>
    </row>
    <row r="49" customFormat="false" ht="15" hidden="true" customHeight="false" outlineLevel="0" collapsed="false">
      <c r="B49" s="0" t="s">
        <v>59</v>
      </c>
      <c r="C49" s="0"/>
      <c r="D49" s="0"/>
      <c r="E49" s="0"/>
      <c r="F49" s="0"/>
      <c r="G49" s="0"/>
      <c r="H49" s="10" t="n">
        <f aca="false">SUM(C49:G49)</f>
        <v>0</v>
      </c>
      <c r="I49" s="10" t="n">
        <f aca="false">IF(H49&gt;0.9, 1, 0)</f>
        <v>0</v>
      </c>
      <c r="J49" s="0"/>
      <c r="L49" s="4" t="n">
        <v>12</v>
      </c>
      <c r="M49" s="4" t="n">
        <v>10</v>
      </c>
      <c r="N49" s="15" t="n">
        <f aca="false">SUM(K49:M49)</f>
        <v>22</v>
      </c>
      <c r="O49" s="15" t="n">
        <f aca="false">IF(N49&gt;0.9, 1, 0)</f>
        <v>1</v>
      </c>
    </row>
    <row r="50" customFormat="false" ht="15" hidden="true" customHeight="false" outlineLevel="0" collapsed="false">
      <c r="B50" s="0" t="s">
        <v>60</v>
      </c>
      <c r="C50" s="0"/>
      <c r="D50" s="0"/>
      <c r="E50" s="0"/>
      <c r="F50" s="0"/>
      <c r="G50" s="0"/>
      <c r="H50" s="10" t="n">
        <f aca="false">SUM(C50:G50)</f>
        <v>0</v>
      </c>
      <c r="I50" s="10" t="n">
        <f aca="false">IF(H50&gt;0.9, 1, 0)</f>
        <v>0</v>
      </c>
      <c r="J50" s="0"/>
      <c r="L50" s="0"/>
      <c r="M50" s="4" t="n">
        <v>2</v>
      </c>
      <c r="N50" s="15" t="n">
        <f aca="false">SUM(K50:M50)</f>
        <v>2</v>
      </c>
      <c r="O50" s="15" t="n">
        <f aca="false">IF(N50&gt;0.9, 1, 0)</f>
        <v>1</v>
      </c>
    </row>
    <row r="51" customFormat="false" ht="15" hidden="true" customHeight="false" outlineLevel="0" collapsed="false">
      <c r="B51" s="0" t="s">
        <v>61</v>
      </c>
      <c r="C51" s="0"/>
      <c r="D51" s="0"/>
      <c r="E51" s="0"/>
      <c r="F51" s="0"/>
      <c r="G51" s="0"/>
      <c r="H51" s="10" t="n">
        <f aca="false">SUM(C51:G51)</f>
        <v>0</v>
      </c>
      <c r="I51" s="10" t="n">
        <f aca="false">IF(H51&gt;0.9, 1, 0)</f>
        <v>0</v>
      </c>
      <c r="J51" s="0"/>
      <c r="L51" s="4" t="n">
        <v>1</v>
      </c>
      <c r="M51" s="4" t="n">
        <v>1</v>
      </c>
      <c r="N51" s="15" t="n">
        <f aca="false">SUM(K51:M51)</f>
        <v>2</v>
      </c>
      <c r="O51" s="15" t="n">
        <f aca="false">IF(N51&gt;0.9, 1, 0)</f>
        <v>1</v>
      </c>
    </row>
    <row r="52" customFormat="false" ht="15" hidden="true" customHeight="false" outlineLevel="0" collapsed="false">
      <c r="B52" s="0" t="s">
        <v>62</v>
      </c>
      <c r="C52" s="0"/>
      <c r="D52" s="0"/>
      <c r="E52" s="0"/>
      <c r="F52" s="0"/>
      <c r="G52" s="0"/>
      <c r="H52" s="10" t="n">
        <f aca="false">SUM(C52:G52)</f>
        <v>0</v>
      </c>
      <c r="I52" s="10" t="n">
        <f aca="false">IF(H52&gt;0.9, 1, 0)</f>
        <v>0</v>
      </c>
      <c r="J52" s="0"/>
      <c r="L52" s="4" t="n">
        <v>1</v>
      </c>
      <c r="M52" s="4" t="n">
        <v>2</v>
      </c>
      <c r="N52" s="15" t="n">
        <f aca="false">SUM(K52:M52)</f>
        <v>3</v>
      </c>
      <c r="O52" s="15" t="n">
        <f aca="false">IF(N52&gt;0.9, 1, 0)</f>
        <v>1</v>
      </c>
    </row>
    <row r="53" customFormat="false" ht="15" hidden="true" customHeight="false" outlineLevel="0" collapsed="false">
      <c r="B53" s="0" t="s">
        <v>63</v>
      </c>
      <c r="C53" s="2" t="n">
        <v>13</v>
      </c>
      <c r="D53" s="2" t="n">
        <v>7</v>
      </c>
      <c r="E53" s="2" t="n">
        <v>36</v>
      </c>
      <c r="F53" s="2" t="s">
        <v>46</v>
      </c>
      <c r="G53" s="2" t="s">
        <v>46</v>
      </c>
      <c r="H53" s="10" t="n">
        <f aca="false">SUM(C53:G53)</f>
        <v>56</v>
      </c>
      <c r="I53" s="10" t="n">
        <f aca="false">IF(H53&gt;0.9, 1, 0)</f>
        <v>1</v>
      </c>
      <c r="J53" s="0"/>
      <c r="L53" s="0"/>
      <c r="M53" s="0"/>
      <c r="N53" s="15" t="n">
        <f aca="false">SUM(K53:M53)</f>
        <v>0</v>
      </c>
      <c r="O53" s="15" t="n">
        <f aca="false">IF(N53&gt;0.9, 1, 0)</f>
        <v>0</v>
      </c>
    </row>
    <row r="54" customFormat="false" ht="15" hidden="true" customHeight="false" outlineLevel="0" collapsed="false">
      <c r="B54" s="0" t="s">
        <v>64</v>
      </c>
      <c r="C54" s="2" t="n">
        <v>8</v>
      </c>
      <c r="D54" s="0"/>
      <c r="E54" s="2" t="n">
        <v>7</v>
      </c>
      <c r="F54" s="2" t="n">
        <v>9</v>
      </c>
      <c r="G54" s="2" t="n">
        <v>1</v>
      </c>
      <c r="H54" s="10" t="n">
        <f aca="false">SUM(C54:G54)</f>
        <v>25</v>
      </c>
      <c r="I54" s="10" t="n">
        <f aca="false">IF(H54&gt;0.9, 1, 0)</f>
        <v>1</v>
      </c>
      <c r="J54" s="0"/>
      <c r="L54" s="0"/>
      <c r="M54" s="4" t="n">
        <v>15</v>
      </c>
      <c r="N54" s="15" t="n">
        <f aca="false">SUM(K54:M54)</f>
        <v>15</v>
      </c>
      <c r="O54" s="15" t="n">
        <f aca="false">IF(N54&gt;0.9, 1, 0)</f>
        <v>1</v>
      </c>
    </row>
    <row r="55" customFormat="false" ht="15" hidden="true" customHeight="false" outlineLevel="0" collapsed="false">
      <c r="B55" s="0" t="s">
        <v>65</v>
      </c>
      <c r="C55" s="0"/>
      <c r="D55" s="2" t="n">
        <v>1</v>
      </c>
      <c r="E55" s="0"/>
      <c r="F55" s="0"/>
      <c r="G55" s="0"/>
      <c r="H55" s="10" t="n">
        <f aca="false">SUM(C55:G55)</f>
        <v>1</v>
      </c>
      <c r="I55" s="10" t="n">
        <f aca="false">IF(H55&gt;0.9, 1, 0)</f>
        <v>1</v>
      </c>
      <c r="J55" s="0"/>
      <c r="L55" s="0"/>
      <c r="M55" s="0"/>
      <c r="N55" s="15" t="n">
        <f aca="false">SUM(K55:M55)</f>
        <v>0</v>
      </c>
      <c r="O55" s="15" t="n">
        <f aca="false">IF(N55&gt;0.9, 1, 0)</f>
        <v>0</v>
      </c>
    </row>
    <row r="56" customFormat="false" ht="15" hidden="true" customHeight="false" outlineLevel="0" collapsed="false">
      <c r="B56" s="0" t="s">
        <v>66</v>
      </c>
      <c r="C56" s="0"/>
      <c r="D56" s="0"/>
      <c r="E56" s="0"/>
      <c r="F56" s="0"/>
      <c r="G56" s="0"/>
      <c r="H56" s="10" t="n">
        <f aca="false">SUM(C56:G56)</f>
        <v>0</v>
      </c>
      <c r="I56" s="10" t="n">
        <f aca="false">IF(H56&gt;0.9, 1, 0)</f>
        <v>0</v>
      </c>
      <c r="J56" s="0"/>
      <c r="L56" s="0"/>
      <c r="M56" s="4" t="n">
        <v>1</v>
      </c>
      <c r="N56" s="15" t="n">
        <f aca="false">SUM(K56:M56)</f>
        <v>1</v>
      </c>
      <c r="O56" s="15" t="n">
        <f aca="false">IF(N56&gt;0.9, 1, 0)</f>
        <v>1</v>
      </c>
    </row>
    <row r="57" customFormat="false" ht="15" hidden="true" customHeight="false" outlineLevel="0" collapsed="false">
      <c r="B57" s="0" t="s">
        <v>67</v>
      </c>
      <c r="C57" s="2" t="n">
        <v>4</v>
      </c>
      <c r="D57" s="2" t="n">
        <v>7</v>
      </c>
      <c r="E57" s="0"/>
      <c r="F57" s="2" t="n">
        <v>3</v>
      </c>
      <c r="G57" s="2" t="n">
        <v>8</v>
      </c>
      <c r="H57" s="10" t="n">
        <f aca="false">SUM(C57:G57)</f>
        <v>22</v>
      </c>
      <c r="I57" s="10" t="n">
        <f aca="false">IF(H57&gt;0.9, 1, 0)</f>
        <v>1</v>
      </c>
      <c r="J57" s="0"/>
      <c r="L57" s="0"/>
      <c r="M57" s="4" t="n">
        <v>1</v>
      </c>
      <c r="N57" s="15" t="n">
        <f aca="false">SUM(K57:M57)</f>
        <v>1</v>
      </c>
      <c r="O57" s="15" t="n">
        <f aca="false">IF(N57&gt;0.9, 1, 0)</f>
        <v>1</v>
      </c>
    </row>
    <row r="58" customFormat="false" ht="15" hidden="true" customHeight="false" outlineLevel="0" collapsed="false">
      <c r="B58" s="0" t="s">
        <v>68</v>
      </c>
      <c r="C58" s="0"/>
      <c r="D58" s="0"/>
      <c r="E58" s="0"/>
      <c r="F58" s="0"/>
      <c r="G58" s="2" t="n">
        <v>1</v>
      </c>
      <c r="H58" s="10" t="n">
        <f aca="false">SUM(C58:G58)</f>
        <v>1</v>
      </c>
      <c r="I58" s="10" t="n">
        <f aca="false">IF(H58&gt;0.9, 1, 0)</f>
        <v>1</v>
      </c>
      <c r="J58" s="0"/>
      <c r="L58" s="0"/>
      <c r="M58" s="0"/>
      <c r="N58" s="15" t="n">
        <f aca="false">SUM(K58:M58)</f>
        <v>0</v>
      </c>
      <c r="O58" s="15" t="n">
        <f aca="false">IF(N58&gt;0.9, 1, 0)</f>
        <v>0</v>
      </c>
    </row>
    <row r="59" customFormat="false" ht="15" hidden="true" customHeight="false" outlineLevel="0" collapsed="false">
      <c r="B59" s="0" t="s">
        <v>69</v>
      </c>
      <c r="C59" s="0"/>
      <c r="D59" s="0"/>
      <c r="E59" s="0"/>
      <c r="F59" s="0"/>
      <c r="G59" s="0"/>
      <c r="H59" s="10" t="n">
        <f aca="false">SUM(C59:G59)</f>
        <v>0</v>
      </c>
      <c r="I59" s="10" t="n">
        <f aca="false">IF(H59&gt;0.9, 1, 0)</f>
        <v>0</v>
      </c>
      <c r="J59" s="0"/>
      <c r="L59" s="4" t="n">
        <v>3</v>
      </c>
      <c r="M59" s="4" t="n">
        <v>2</v>
      </c>
      <c r="N59" s="15" t="n">
        <f aca="false">SUM(K59:M59)</f>
        <v>5</v>
      </c>
      <c r="O59" s="15" t="n">
        <f aca="false">IF(N59&gt;0.9, 1, 0)</f>
        <v>1</v>
      </c>
    </row>
    <row r="60" customFormat="false" ht="15" hidden="true" customHeight="false" outlineLevel="0" collapsed="false">
      <c r="B60" s="0" t="s">
        <v>70</v>
      </c>
      <c r="C60" s="0"/>
      <c r="D60" s="0"/>
      <c r="E60" s="2" t="n">
        <v>1</v>
      </c>
      <c r="F60" s="0"/>
      <c r="G60" s="0"/>
      <c r="H60" s="10" t="n">
        <f aca="false">SUM(C60:G60)</f>
        <v>1</v>
      </c>
      <c r="I60" s="10" t="n">
        <f aca="false">IF(H60&gt;0.9, 1, 0)</f>
        <v>1</v>
      </c>
      <c r="J60" s="0"/>
      <c r="L60" s="0"/>
      <c r="M60" s="0"/>
      <c r="N60" s="15" t="n">
        <f aca="false">SUM(K60:M60)</f>
        <v>0</v>
      </c>
      <c r="O60" s="15" t="n">
        <f aca="false">IF(N60&gt;0.9, 1, 0)</f>
        <v>0</v>
      </c>
    </row>
    <row r="61" customFormat="false" ht="15" hidden="true" customHeight="false" outlineLevel="0" collapsed="false">
      <c r="B61" s="0" t="s">
        <v>71</v>
      </c>
      <c r="C61" s="0"/>
      <c r="D61" s="0"/>
      <c r="F61" s="2" t="n">
        <v>1</v>
      </c>
      <c r="G61" s="0"/>
      <c r="H61" s="10" t="n">
        <f aca="false">SUM(C61:G61)</f>
        <v>1</v>
      </c>
      <c r="I61" s="10" t="n">
        <f aca="false">IF(H61&gt;0.9, 1, 0)</f>
        <v>1</v>
      </c>
      <c r="J61" s="0"/>
      <c r="L61" s="0"/>
      <c r="M61" s="0"/>
      <c r="N61" s="15" t="n">
        <f aca="false">SUM(K61:M61)</f>
        <v>0</v>
      </c>
      <c r="O61" s="15" t="n">
        <f aca="false">IF(N61&gt;0.9, 1, 0)</f>
        <v>0</v>
      </c>
    </row>
    <row r="62" customFormat="false" ht="15" hidden="true" customHeight="false" outlineLevel="0" collapsed="false">
      <c r="C62" s="0"/>
      <c r="D62" s="0"/>
      <c r="G62" s="0"/>
      <c r="H62" s="10"/>
      <c r="I62" s="10"/>
      <c r="J62" s="0"/>
      <c r="L62" s="0"/>
      <c r="M62" s="0"/>
      <c r="N62" s="15"/>
      <c r="O62" s="15"/>
    </row>
    <row r="63" customFormat="false" ht="15" hidden="false" customHeight="false" outlineLevel="0" collapsed="false">
      <c r="A63" s="0" t="s">
        <v>72</v>
      </c>
      <c r="C63" s="0"/>
      <c r="D63" s="0"/>
      <c r="G63" s="0"/>
      <c r="H63" s="10" t="n">
        <f aca="false">SUM(C63:G63)</f>
        <v>0</v>
      </c>
      <c r="I63" s="10" t="n">
        <f aca="false">IF(H63&gt;0.9, 1, 0)</f>
        <v>0</v>
      </c>
      <c r="J63" s="11"/>
      <c r="L63" s="0"/>
      <c r="M63" s="4" t="n">
        <v>1</v>
      </c>
      <c r="N63" s="15" t="n">
        <f aca="false">SUM(K63:M63)</f>
        <v>1</v>
      </c>
      <c r="O63" s="15" t="n">
        <f aca="false">IF(N63&gt;0.9, 1, 0)</f>
        <v>1</v>
      </c>
    </row>
    <row r="64" customFormat="false" ht="15" hidden="true" customHeight="false" outlineLevel="0" collapsed="false">
      <c r="C64" s="0"/>
      <c r="D64" s="0"/>
      <c r="G64" s="0"/>
      <c r="H64" s="10" t="n">
        <f aca="false">SUM(C64:G64)</f>
        <v>0</v>
      </c>
      <c r="I64" s="10" t="n">
        <f aca="false">IF(H64&gt;0.9, 1, 0)</f>
        <v>0</v>
      </c>
      <c r="L64" s="0"/>
      <c r="M64" s="0"/>
      <c r="N64" s="15" t="n">
        <f aca="false">SUM(K64:M64)</f>
        <v>0</v>
      </c>
      <c r="O64" s="15" t="n">
        <f aca="false">IF(N64&gt;0.9, 1, 0)</f>
        <v>0</v>
      </c>
    </row>
    <row r="65" customFormat="false" ht="15" hidden="false" customHeight="false" outlineLevel="0" collapsed="false">
      <c r="A65" s="0" t="s">
        <v>73</v>
      </c>
      <c r="C65" s="0"/>
      <c r="D65" s="0"/>
      <c r="G65" s="0"/>
      <c r="H65" s="10" t="n">
        <f aca="false">SUM(C65:G65)</f>
        <v>0</v>
      </c>
      <c r="I65" s="10" t="n">
        <f aca="false">IF(H65&gt;0.9, 1, 0)</f>
        <v>0</v>
      </c>
      <c r="L65" s="4" t="n">
        <v>1</v>
      </c>
      <c r="M65" s="4" t="n">
        <v>7</v>
      </c>
      <c r="N65" s="15" t="n">
        <f aca="false">SUM(K65:M65)</f>
        <v>8</v>
      </c>
      <c r="O65" s="15" t="n">
        <f aca="false">IF(N65&gt;0.9, 1, 0)</f>
        <v>1</v>
      </c>
    </row>
    <row r="66" customFormat="false" ht="15" hidden="true" customHeight="false" outlineLevel="0" collapsed="false">
      <c r="C66" s="0"/>
      <c r="D66" s="0"/>
      <c r="G66" s="0"/>
      <c r="H66" s="10" t="n">
        <f aca="false">SUM(C66:G66)</f>
        <v>0</v>
      </c>
      <c r="I66" s="10" t="n">
        <f aca="false">IF(H66&gt;0.9, 1, 0)</f>
        <v>0</v>
      </c>
      <c r="L66" s="0"/>
      <c r="M66" s="0"/>
      <c r="N66" s="15" t="n">
        <f aca="false">SUM(K66:M66)</f>
        <v>0</v>
      </c>
      <c r="O66" s="15" t="n">
        <f aca="false">IF(N66&gt;0.9, 1, 0)</f>
        <v>0</v>
      </c>
    </row>
    <row r="67" customFormat="false" ht="15" hidden="false" customHeight="false" outlineLevel="0" collapsed="false">
      <c r="A67" s="0" t="s">
        <v>74</v>
      </c>
      <c r="C67" s="2" t="n">
        <v>3</v>
      </c>
      <c r="D67" s="2" t="n">
        <v>2</v>
      </c>
      <c r="G67" s="2" t="n">
        <v>2</v>
      </c>
      <c r="H67" s="10" t="n">
        <f aca="false">SUM(C67:G67)</f>
        <v>7</v>
      </c>
      <c r="I67" s="10" t="n">
        <v>2</v>
      </c>
      <c r="L67" s="4" t="n">
        <v>20</v>
      </c>
      <c r="M67" s="4" t="n">
        <v>23</v>
      </c>
      <c r="N67" s="15" t="n">
        <f aca="false">SUM(K67:M67)</f>
        <v>43</v>
      </c>
      <c r="O67" s="15" t="n">
        <v>3</v>
      </c>
    </row>
    <row r="68" customFormat="false" ht="15" hidden="true" customHeight="false" outlineLevel="0" collapsed="false">
      <c r="C68" s="0"/>
      <c r="H68" s="10" t="n">
        <f aca="false">SUM(C68:G68)</f>
        <v>0</v>
      </c>
      <c r="I68" s="10" t="n">
        <f aca="false">IF(H68&gt;0.9, 1, 0)</f>
        <v>0</v>
      </c>
      <c r="L68" s="0"/>
      <c r="N68" s="15" t="n">
        <f aca="false">SUM(K68:M68)</f>
        <v>0</v>
      </c>
      <c r="O68" s="15" t="n">
        <f aca="false">IF(N68&gt;0.9, 1, 0)</f>
        <v>0</v>
      </c>
    </row>
    <row r="69" customFormat="false" ht="15" hidden="false" customHeight="false" outlineLevel="0" collapsed="false">
      <c r="A69" s="0" t="s">
        <v>75</v>
      </c>
      <c r="C69" s="2" t="n">
        <v>1</v>
      </c>
      <c r="H69" s="10" t="n">
        <f aca="false">SUM(C69:G69)</f>
        <v>1</v>
      </c>
      <c r="I69" s="10" t="n">
        <f aca="false">IF(H69&gt;0.9, 1, 0)</f>
        <v>1</v>
      </c>
      <c r="L69" s="4" t="n">
        <v>2</v>
      </c>
      <c r="N69" s="15" t="n">
        <f aca="false">SUM(K69:M69)</f>
        <v>2</v>
      </c>
      <c r="O69" s="15" t="n">
        <f aca="false">IF(N69&gt;0.9, 1, 0)</f>
        <v>1</v>
      </c>
    </row>
  </sheetData>
  <mergeCells count="2">
    <mergeCell ref="C1:I1"/>
    <mergeCell ref="L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2.1052631578947"/>
    <col collapsed="false" hidden="false" max="1025" min="2" style="0" width="8.57085020242915"/>
  </cols>
  <sheetData>
    <row r="1" customFormat="false" ht="15" hidden="false" customHeight="false" outlineLevel="0" collapsed="false">
      <c r="D1" s="18" t="s">
        <v>7</v>
      </c>
      <c r="E1" s="18"/>
      <c r="F1" s="19" t="s">
        <v>8</v>
      </c>
      <c r="G1" s="19"/>
    </row>
    <row r="2" customFormat="false" ht="15" hidden="false" customHeight="false" outlineLevel="0" collapsed="false">
      <c r="A2" s="20"/>
      <c r="D2" s="21" t="s">
        <v>14</v>
      </c>
      <c r="E2" s="21" t="s">
        <v>15</v>
      </c>
      <c r="F2" s="22" t="s">
        <v>14</v>
      </c>
      <c r="G2" s="22" t="s">
        <v>15</v>
      </c>
    </row>
    <row r="3" customFormat="false" ht="15" hidden="false" customHeight="false" outlineLevel="0" collapsed="false">
      <c r="C3" s="23" t="s">
        <v>72</v>
      </c>
      <c r="D3" s="24" t="n">
        <v>1</v>
      </c>
      <c r="E3" s="24" t="n">
        <v>1</v>
      </c>
      <c r="F3" s="25" t="n">
        <v>0</v>
      </c>
      <c r="G3" s="25" t="n">
        <v>0</v>
      </c>
    </row>
    <row r="4" customFormat="false" ht="15" hidden="false" customHeight="false" outlineLevel="0" collapsed="false">
      <c r="C4" s="23" t="s">
        <v>75</v>
      </c>
      <c r="D4" s="24" t="n">
        <v>3</v>
      </c>
      <c r="E4" s="24" t="n">
        <v>2</v>
      </c>
      <c r="F4" s="25" t="n">
        <v>1</v>
      </c>
      <c r="G4" s="25" t="n">
        <v>1</v>
      </c>
    </row>
    <row r="5" customFormat="false" ht="15" hidden="false" customHeight="false" outlineLevel="0" collapsed="false">
      <c r="C5" s="23" t="s">
        <v>30</v>
      </c>
      <c r="D5" s="24" t="n">
        <v>154</v>
      </c>
      <c r="E5" s="24" t="n">
        <v>16</v>
      </c>
      <c r="F5" s="25" t="n">
        <v>572</v>
      </c>
      <c r="G5" s="25" t="n">
        <v>9</v>
      </c>
    </row>
    <row r="6" customFormat="false" ht="15" hidden="false" customHeight="false" outlineLevel="0" collapsed="false">
      <c r="C6" s="23" t="s">
        <v>52</v>
      </c>
      <c r="D6" s="24" t="n">
        <v>52</v>
      </c>
      <c r="E6" s="24" t="n">
        <v>5</v>
      </c>
      <c r="F6" s="25" t="n">
        <v>3</v>
      </c>
      <c r="G6" s="25" t="n">
        <v>2</v>
      </c>
    </row>
    <row r="7" customFormat="false" ht="15" hidden="false" customHeight="false" outlineLevel="0" collapsed="false">
      <c r="C7" s="23" t="s">
        <v>58</v>
      </c>
      <c r="D7" s="24" t="n">
        <v>51</v>
      </c>
      <c r="E7" s="24" t="n">
        <v>8</v>
      </c>
      <c r="F7" s="25" t="n">
        <v>107</v>
      </c>
      <c r="G7" s="25" t="n">
        <v>7</v>
      </c>
    </row>
    <row r="8" customFormat="false" ht="15" hidden="false" customHeight="false" outlineLevel="0" collapsed="false">
      <c r="C8" s="23" t="s">
        <v>74</v>
      </c>
      <c r="D8" s="24" t="n">
        <v>43</v>
      </c>
      <c r="E8" s="24" t="n">
        <v>3</v>
      </c>
      <c r="F8" s="25" t="n">
        <v>7</v>
      </c>
      <c r="G8" s="25" t="n">
        <v>2</v>
      </c>
    </row>
    <row r="9" customFormat="false" ht="15" hidden="false" customHeight="false" outlineLevel="0" collapsed="false">
      <c r="C9" s="23" t="s">
        <v>73</v>
      </c>
      <c r="D9" s="24" t="n">
        <v>8</v>
      </c>
      <c r="E9" s="24" t="n">
        <v>1</v>
      </c>
      <c r="F9" s="25" t="n">
        <v>0</v>
      </c>
      <c r="G9" s="25" t="n">
        <v>0</v>
      </c>
    </row>
    <row r="10" customFormat="false" ht="15" hidden="false" customHeight="false" outlineLevel="0" collapsed="false">
      <c r="C10" s="23" t="s">
        <v>19</v>
      </c>
      <c r="D10" s="24" t="n">
        <v>50</v>
      </c>
      <c r="E10" s="24" t="n">
        <v>10</v>
      </c>
      <c r="F10" s="25" t="n">
        <v>103</v>
      </c>
      <c r="G10" s="25" t="n">
        <v>18</v>
      </c>
    </row>
  </sheetData>
  <mergeCells count="2">
    <mergeCell ref="D1:E1"/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8.57085020242915"/>
    <col collapsed="false" hidden="true" max="2" min="2" style="0" width="0"/>
    <col collapsed="false" hidden="true" max="7" min="3" style="2" width="0"/>
    <col collapsed="false" hidden="false" max="9" min="8" style="2" width="9.10526315789474"/>
    <col collapsed="false" hidden="true" max="11" min="10" style="3" width="0"/>
    <col collapsed="false" hidden="true" max="13" min="12" style="4" width="0"/>
    <col collapsed="false" hidden="false" max="15" min="14" style="4" width="9.10526315789474"/>
    <col collapsed="false" hidden="false" max="1025" min="16" style="0" width="8.57085020242915"/>
  </cols>
  <sheetData>
    <row r="1" s="5" customFormat="true" ht="15" hidden="false" customHeight="false" outlineLevel="0" collapsed="false">
      <c r="C1" s="6" t="s">
        <v>8</v>
      </c>
      <c r="D1" s="6"/>
      <c r="E1" s="6"/>
      <c r="F1" s="6"/>
      <c r="G1" s="6"/>
      <c r="H1" s="6"/>
      <c r="I1" s="6"/>
      <c r="J1" s="7"/>
      <c r="K1" s="7"/>
      <c r="L1" s="8" t="s">
        <v>7</v>
      </c>
      <c r="M1" s="8"/>
      <c r="N1" s="8"/>
      <c r="O1" s="8"/>
    </row>
    <row r="2" customFormat="false" ht="15" hidden="false" customHeight="false" outlineLevel="0" collapsed="false">
      <c r="A2" s="5"/>
      <c r="B2" s="5"/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10" t="s">
        <v>15</v>
      </c>
      <c r="J2" s="0"/>
      <c r="K2" s="11"/>
      <c r="L2" s="12" t="s">
        <v>16</v>
      </c>
      <c r="M2" s="12" t="s">
        <v>13</v>
      </c>
      <c r="N2" s="13" t="s">
        <v>14</v>
      </c>
      <c r="O2" s="13" t="s">
        <v>15</v>
      </c>
    </row>
    <row r="3" customFormat="false" ht="15" hidden="true" customHeight="true" outlineLevel="0" collapsed="false">
      <c r="A3" s="5" t="s">
        <v>17</v>
      </c>
      <c r="B3" s="5"/>
      <c r="C3" s="9" t="n">
        <v>14.6</v>
      </c>
      <c r="D3" s="9"/>
      <c r="E3" s="9"/>
      <c r="F3" s="9" t="n">
        <v>14.3</v>
      </c>
      <c r="G3" s="9"/>
      <c r="H3" s="10"/>
      <c r="J3" s="11"/>
      <c r="K3" s="11"/>
      <c r="L3" s="12" t="n">
        <v>15</v>
      </c>
      <c r="M3" s="12" t="n">
        <v>14.8</v>
      </c>
      <c r="N3" s="13"/>
    </row>
    <row r="4" customFormat="false" ht="15" hidden="true" customHeight="true" outlineLevel="0" collapsed="false">
      <c r="A4" s="5" t="s">
        <v>18</v>
      </c>
      <c r="B4" s="5"/>
      <c r="C4" s="9" t="n">
        <v>1.3</v>
      </c>
      <c r="D4" s="9"/>
      <c r="E4" s="9"/>
      <c r="F4" s="9" t="n">
        <v>1.3</v>
      </c>
      <c r="G4" s="9"/>
      <c r="H4" s="10"/>
      <c r="J4" s="11"/>
      <c r="K4" s="11"/>
      <c r="L4" s="12"/>
      <c r="M4" s="12" t="n">
        <v>1.5</v>
      </c>
      <c r="N4" s="13"/>
    </row>
    <row r="5" customFormat="false" ht="15" hidden="true" customHeight="true" outlineLevel="0" collapsed="false">
      <c r="B5" s="5"/>
      <c r="C5" s="9"/>
      <c r="D5" s="9"/>
      <c r="E5" s="9"/>
      <c r="F5" s="9"/>
      <c r="G5" s="9"/>
      <c r="H5" s="10"/>
      <c r="J5" s="11"/>
      <c r="K5" s="11"/>
      <c r="L5" s="12"/>
      <c r="M5" s="12"/>
      <c r="N5" s="13"/>
    </row>
    <row r="6" customFormat="false" ht="15" hidden="false" customHeight="false" outlineLevel="0" collapsed="false">
      <c r="A6" s="14" t="s">
        <v>19</v>
      </c>
      <c r="B6" s="5" t="s">
        <v>20</v>
      </c>
      <c r="C6" s="9"/>
      <c r="D6" s="9"/>
      <c r="E6" s="9"/>
      <c r="F6" s="9"/>
      <c r="G6" s="9"/>
      <c r="H6" s="10" t="n">
        <f aca="false">SUM(H7:H15)</f>
        <v>103</v>
      </c>
      <c r="I6" s="10" t="n">
        <f aca="false">SUM(I7:I15)</f>
        <v>18</v>
      </c>
      <c r="J6" s="11"/>
      <c r="K6" s="11"/>
      <c r="L6" s="12"/>
      <c r="M6" s="12"/>
      <c r="N6" s="15" t="n">
        <f aca="false">SUM(N7:N15)</f>
        <v>50</v>
      </c>
      <c r="O6" s="15" t="n">
        <f aca="false">SUM(O7:O15)</f>
        <v>10</v>
      </c>
    </row>
    <row r="7" customFormat="false" ht="15" hidden="true" customHeight="true" outlineLevel="0" collapsed="false">
      <c r="A7" s="14"/>
      <c r="B7" s="0" t="s">
        <v>21</v>
      </c>
      <c r="C7" s="9"/>
      <c r="D7" s="9"/>
      <c r="E7" s="9"/>
      <c r="F7" s="9"/>
      <c r="G7" s="9"/>
      <c r="H7" s="9" t="n">
        <v>17</v>
      </c>
      <c r="I7" s="9" t="n">
        <v>2</v>
      </c>
      <c r="J7" s="11"/>
      <c r="K7" s="11"/>
      <c r="L7" s="12"/>
      <c r="M7" s="12"/>
      <c r="N7" s="16" t="n">
        <v>1</v>
      </c>
      <c r="O7" s="17" t="n">
        <v>1</v>
      </c>
    </row>
    <row r="8" customFormat="false" ht="15" hidden="true" customHeight="true" outlineLevel="0" collapsed="false">
      <c r="A8" s="14"/>
      <c r="B8" s="0" t="s">
        <v>22</v>
      </c>
      <c r="C8" s="9"/>
      <c r="D8" s="9"/>
      <c r="E8" s="9"/>
      <c r="F8" s="9"/>
      <c r="G8" s="9"/>
      <c r="H8" s="9" t="n">
        <v>9</v>
      </c>
      <c r="I8" s="9" t="n">
        <v>6</v>
      </c>
      <c r="J8" s="11"/>
      <c r="K8" s="11"/>
      <c r="L8" s="12"/>
      <c r="M8" s="12"/>
      <c r="N8" s="16" t="n">
        <v>1</v>
      </c>
      <c r="O8" s="17" t="n">
        <v>1</v>
      </c>
    </row>
    <row r="9" customFormat="false" ht="15" hidden="true" customHeight="true" outlineLevel="0" collapsed="false">
      <c r="A9" s="14"/>
      <c r="B9" s="0" t="s">
        <v>23</v>
      </c>
      <c r="C9" s="9"/>
      <c r="D9" s="9"/>
      <c r="E9" s="9"/>
      <c r="F9" s="9"/>
      <c r="G9" s="9"/>
      <c r="H9" s="9" t="n">
        <v>12</v>
      </c>
      <c r="I9" s="9" t="n">
        <v>1</v>
      </c>
      <c r="J9" s="11"/>
      <c r="K9" s="11"/>
      <c r="L9" s="12"/>
      <c r="M9" s="12"/>
      <c r="N9" s="16" t="n">
        <v>8</v>
      </c>
      <c r="O9" s="17" t="n">
        <v>2</v>
      </c>
    </row>
    <row r="10" customFormat="false" ht="15" hidden="true" customHeight="true" outlineLevel="0" collapsed="false">
      <c r="A10" s="14"/>
      <c r="B10" s="0" t="s">
        <v>24</v>
      </c>
      <c r="C10" s="9"/>
      <c r="D10" s="9"/>
      <c r="E10" s="9"/>
      <c r="F10" s="9"/>
      <c r="G10" s="9"/>
      <c r="H10" s="9" t="n">
        <v>2</v>
      </c>
      <c r="I10" s="9" t="n">
        <v>2</v>
      </c>
      <c r="J10" s="11"/>
      <c r="K10" s="11"/>
      <c r="L10" s="12"/>
      <c r="M10" s="12"/>
      <c r="N10" s="16" t="n">
        <v>27</v>
      </c>
      <c r="O10" s="17" t="n">
        <v>2</v>
      </c>
    </row>
    <row r="11" customFormat="false" ht="15" hidden="true" customHeight="true" outlineLevel="0" collapsed="false">
      <c r="A11" s="14"/>
      <c r="B11" s="0" t="s">
        <v>25</v>
      </c>
      <c r="C11" s="9"/>
      <c r="D11" s="9"/>
      <c r="E11" s="9"/>
      <c r="F11" s="9"/>
      <c r="G11" s="9"/>
      <c r="H11" s="9" t="n">
        <v>53</v>
      </c>
      <c r="I11" s="9" t="n">
        <v>2</v>
      </c>
      <c r="J11" s="11"/>
      <c r="K11" s="11"/>
      <c r="L11" s="12"/>
      <c r="M11" s="12"/>
      <c r="N11" s="16" t="n">
        <v>6</v>
      </c>
      <c r="O11" s="17" t="n">
        <v>2</v>
      </c>
    </row>
    <row r="12" customFormat="false" ht="15" hidden="true" customHeight="true" outlineLevel="0" collapsed="false">
      <c r="A12" s="14"/>
      <c r="B12" s="0" t="s">
        <v>26</v>
      </c>
      <c r="C12" s="9"/>
      <c r="D12" s="9"/>
      <c r="E12" s="9"/>
      <c r="F12" s="9"/>
      <c r="G12" s="9"/>
      <c r="H12" s="9" t="n">
        <v>1</v>
      </c>
      <c r="I12" s="9" t="n">
        <v>1</v>
      </c>
      <c r="J12" s="11"/>
      <c r="K12" s="11"/>
      <c r="L12" s="12"/>
      <c r="M12" s="12"/>
      <c r="N12" s="16" t="n">
        <v>0</v>
      </c>
      <c r="O12" s="17" t="n">
        <v>0</v>
      </c>
    </row>
    <row r="13" customFormat="false" ht="15" hidden="true" customHeight="true" outlineLevel="0" collapsed="false">
      <c r="A13" s="14"/>
      <c r="B13" s="0" t="s">
        <v>27</v>
      </c>
      <c r="C13" s="9"/>
      <c r="D13" s="9"/>
      <c r="E13" s="9"/>
      <c r="F13" s="9"/>
      <c r="G13" s="9"/>
      <c r="H13" s="9" t="n">
        <v>3</v>
      </c>
      <c r="I13" s="9" t="n">
        <v>1</v>
      </c>
      <c r="J13" s="11"/>
      <c r="K13" s="11"/>
      <c r="L13" s="12"/>
      <c r="M13" s="12"/>
      <c r="N13" s="16" t="n">
        <v>7</v>
      </c>
      <c r="O13" s="17" t="n">
        <v>2</v>
      </c>
    </row>
    <row r="14" customFormat="false" ht="15" hidden="true" customHeight="true" outlineLevel="0" collapsed="false">
      <c r="A14" s="14"/>
      <c r="B14" s="0" t="s">
        <v>28</v>
      </c>
      <c r="C14" s="9"/>
      <c r="D14" s="9"/>
      <c r="E14" s="9"/>
      <c r="F14" s="9"/>
      <c r="G14" s="9"/>
      <c r="H14" s="9" t="n">
        <v>2</v>
      </c>
      <c r="I14" s="9" t="n">
        <v>1</v>
      </c>
      <c r="J14" s="11"/>
      <c r="K14" s="11"/>
      <c r="L14" s="12"/>
      <c r="M14" s="12"/>
      <c r="N14" s="16" t="n">
        <v>0</v>
      </c>
      <c r="O14" s="17" t="n">
        <v>0</v>
      </c>
    </row>
    <row r="15" customFormat="false" ht="15" hidden="true" customHeight="true" outlineLevel="0" collapsed="false">
      <c r="B15" s="0" t="s">
        <v>29</v>
      </c>
      <c r="C15" s="0"/>
      <c r="D15" s="0"/>
      <c r="E15" s="0"/>
      <c r="F15" s="0"/>
      <c r="G15" s="0"/>
      <c r="H15" s="9" t="n">
        <v>4</v>
      </c>
      <c r="I15" s="9" t="n">
        <v>2</v>
      </c>
      <c r="J15" s="0"/>
      <c r="K15" s="0"/>
      <c r="L15" s="0"/>
      <c r="M15" s="0"/>
      <c r="N15" s="16" t="n">
        <v>0</v>
      </c>
      <c r="O15" s="17" t="n">
        <v>0</v>
      </c>
    </row>
    <row r="16" customFormat="false" ht="15" hidden="true" customHeight="true" outlineLevel="0" collapsed="false">
      <c r="C16" s="0"/>
      <c r="D16" s="0"/>
      <c r="E16" s="0"/>
      <c r="F16" s="0"/>
      <c r="G16" s="0"/>
      <c r="H16" s="10"/>
      <c r="I16" s="10"/>
      <c r="J16" s="0"/>
      <c r="K16" s="0"/>
      <c r="L16" s="0"/>
      <c r="M16" s="0"/>
      <c r="N16" s="16"/>
      <c r="O16" s="16"/>
    </row>
    <row r="17" customFormat="false" ht="15" hidden="false" customHeight="false" outlineLevel="0" collapsed="false">
      <c r="A17" s="0" t="s">
        <v>30</v>
      </c>
      <c r="C17" s="0"/>
      <c r="D17" s="0"/>
      <c r="E17" s="0"/>
      <c r="F17" s="0"/>
      <c r="G17" s="0"/>
      <c r="H17" s="10" t="n">
        <f aca="false">SUM(H18:H40)</f>
        <v>572</v>
      </c>
      <c r="I17" s="10" t="n">
        <f aca="false">SUM(I18:I40)</f>
        <v>9</v>
      </c>
      <c r="J17" s="0"/>
      <c r="K17" s="11"/>
      <c r="L17" s="0"/>
      <c r="M17" s="0"/>
      <c r="N17" s="15" t="n">
        <f aca="false">SUM(N18:N40)</f>
        <v>154</v>
      </c>
      <c r="O17" s="15" t="n">
        <f aca="false">SUM(O18:O40)</f>
        <v>16</v>
      </c>
    </row>
    <row r="18" customFormat="false" ht="15" hidden="true" customHeight="true" outlineLevel="0" collapsed="false">
      <c r="B18" s="0" t="s">
        <v>31</v>
      </c>
      <c r="C18" s="2" t="n">
        <v>31</v>
      </c>
      <c r="D18" s="2" t="n">
        <v>18</v>
      </c>
      <c r="E18" s="2" t="n">
        <v>14</v>
      </c>
      <c r="F18" s="2" t="n">
        <v>5</v>
      </c>
      <c r="G18" s="2" t="n">
        <v>78</v>
      </c>
      <c r="H18" s="10" t="n">
        <f aca="false">SUM(C18:G18)</f>
        <v>146</v>
      </c>
      <c r="I18" s="10" t="n">
        <f aca="false">IF(H18&gt;0.9, 1, 0)</f>
        <v>1</v>
      </c>
      <c r="J18" s="0"/>
      <c r="L18" s="4" t="n">
        <v>2</v>
      </c>
      <c r="M18" s="4" t="n">
        <v>2</v>
      </c>
      <c r="N18" s="15" t="n">
        <f aca="false">SUM(K18:M18)</f>
        <v>4</v>
      </c>
      <c r="O18" s="15" t="n">
        <f aca="false">IF(N18&gt;0.9, 1, 0)</f>
        <v>1</v>
      </c>
    </row>
    <row r="19" customFormat="false" ht="15" hidden="true" customHeight="true" outlineLevel="0" collapsed="false">
      <c r="B19" s="0" t="s">
        <v>32</v>
      </c>
      <c r="C19" s="2" t="n">
        <v>52</v>
      </c>
      <c r="D19" s="2" t="n">
        <v>49</v>
      </c>
      <c r="E19" s="2" t="n">
        <v>41</v>
      </c>
      <c r="F19" s="2" t="n">
        <v>13</v>
      </c>
      <c r="G19" s="2" t="n">
        <v>154</v>
      </c>
      <c r="H19" s="10" t="n">
        <f aca="false">SUM(C19:G19)</f>
        <v>309</v>
      </c>
      <c r="I19" s="10" t="n">
        <f aca="false">IF(H19&gt;0.9, 1, 0)</f>
        <v>1</v>
      </c>
      <c r="J19" s="0"/>
      <c r="L19" s="0"/>
      <c r="M19" s="0"/>
      <c r="N19" s="15" t="n">
        <f aca="false">SUM(K19:M19)</f>
        <v>0</v>
      </c>
      <c r="O19" s="15" t="n">
        <f aca="false">IF(N19&gt;0.9, 1, 0)</f>
        <v>0</v>
      </c>
    </row>
    <row r="20" customFormat="false" ht="15" hidden="true" customHeight="true" outlineLevel="0" collapsed="false">
      <c r="B20" s="0" t="s">
        <v>33</v>
      </c>
      <c r="C20" s="0"/>
      <c r="D20" s="0"/>
      <c r="E20" s="0"/>
      <c r="F20" s="0"/>
      <c r="G20" s="0"/>
      <c r="H20" s="10" t="n">
        <f aca="false">SUM(C20:G20)</f>
        <v>0</v>
      </c>
      <c r="I20" s="10" t="n">
        <f aca="false">IF(H20&gt;0.9, 1, 0)</f>
        <v>0</v>
      </c>
      <c r="J20" s="0"/>
      <c r="L20" s="0"/>
      <c r="M20" s="0"/>
      <c r="N20" s="15" t="n">
        <f aca="false">SUM(K20:M20)</f>
        <v>0</v>
      </c>
      <c r="O20" s="15" t="n">
        <f aca="false">IF(N20&gt;0.9, 1, 0)</f>
        <v>0</v>
      </c>
    </row>
    <row r="21" customFormat="false" ht="15" hidden="true" customHeight="true" outlineLevel="0" collapsed="false">
      <c r="B21" s="0" t="s">
        <v>34</v>
      </c>
      <c r="C21" s="0"/>
      <c r="D21" s="0"/>
      <c r="E21" s="0"/>
      <c r="F21" s="0"/>
      <c r="G21" s="0"/>
      <c r="H21" s="10" t="n">
        <f aca="false">SUM(C21:G21)</f>
        <v>0</v>
      </c>
      <c r="I21" s="10" t="n">
        <f aca="false">IF(H21&gt;0.9, 1, 0)</f>
        <v>0</v>
      </c>
      <c r="J21" s="0"/>
      <c r="L21" s="0"/>
      <c r="M21" s="4" t="n">
        <v>1</v>
      </c>
      <c r="N21" s="15" t="n">
        <f aca="false">SUM(K21:M21)</f>
        <v>1</v>
      </c>
      <c r="O21" s="15" t="n">
        <f aca="false">IF(N21&gt;0.9, 1, 0)</f>
        <v>1</v>
      </c>
    </row>
    <row r="22" customFormat="false" ht="15" hidden="true" customHeight="true" outlineLevel="0" collapsed="false">
      <c r="B22" s="0" t="s">
        <v>35</v>
      </c>
      <c r="C22" s="0"/>
      <c r="D22" s="0"/>
      <c r="E22" s="0"/>
      <c r="F22" s="0"/>
      <c r="G22" s="0"/>
      <c r="H22" s="10" t="n">
        <f aca="false">SUM(C22:G22)</f>
        <v>0</v>
      </c>
      <c r="I22" s="10" t="n">
        <f aca="false">IF(H22&gt;0.9, 1, 0)</f>
        <v>0</v>
      </c>
      <c r="J22" s="0"/>
      <c r="L22" s="4" t="n">
        <v>3</v>
      </c>
      <c r="M22" s="4" t="n">
        <v>7</v>
      </c>
      <c r="N22" s="15" t="n">
        <f aca="false">SUM(K22:M22)</f>
        <v>10</v>
      </c>
      <c r="O22" s="15" t="n">
        <f aca="false">IF(N22&gt;0.9, 1, 0)</f>
        <v>1</v>
      </c>
    </row>
    <row r="23" customFormat="false" ht="15" hidden="true" customHeight="true" outlineLevel="0" collapsed="false">
      <c r="B23" s="0" t="s">
        <v>36</v>
      </c>
      <c r="C23" s="0"/>
      <c r="D23" s="0"/>
      <c r="E23" s="0"/>
      <c r="F23" s="0"/>
      <c r="G23" s="0"/>
      <c r="H23" s="10" t="n">
        <f aca="false">SUM(C23:G23)</f>
        <v>0</v>
      </c>
      <c r="I23" s="10" t="n">
        <f aca="false">IF(H23&gt;0.9, 1, 0)</f>
        <v>0</v>
      </c>
      <c r="J23" s="0"/>
      <c r="L23" s="4" t="n">
        <v>2</v>
      </c>
      <c r="M23" s="4" t="n">
        <v>2</v>
      </c>
      <c r="N23" s="15" t="n">
        <f aca="false">SUM(K23:M23)</f>
        <v>4</v>
      </c>
      <c r="O23" s="15" t="n">
        <f aca="false">IF(N23&gt;0.9, 1, 0)</f>
        <v>1</v>
      </c>
    </row>
    <row r="24" customFormat="false" ht="15" hidden="true" customHeight="true" outlineLevel="0" collapsed="false">
      <c r="B24" s="0" t="s">
        <v>37</v>
      </c>
      <c r="C24" s="0"/>
      <c r="D24" s="0"/>
      <c r="E24" s="0"/>
      <c r="F24" s="0"/>
      <c r="G24" s="0"/>
      <c r="H24" s="10" t="n">
        <f aca="false">SUM(C24:G24)</f>
        <v>0</v>
      </c>
      <c r="I24" s="10" t="n">
        <f aca="false">IF(H24&gt;0.9, 1, 0)</f>
        <v>0</v>
      </c>
      <c r="J24" s="0"/>
      <c r="L24" s="4" t="n">
        <v>1</v>
      </c>
      <c r="M24" s="4" t="n">
        <v>2</v>
      </c>
      <c r="N24" s="15" t="n">
        <f aca="false">SUM(K24:M24)</f>
        <v>3</v>
      </c>
      <c r="O24" s="15" t="n">
        <f aca="false">IF(N24&gt;0.9, 1, 0)</f>
        <v>1</v>
      </c>
    </row>
    <row r="25" customFormat="false" ht="15" hidden="true" customHeight="true" outlineLevel="0" collapsed="false">
      <c r="B25" s="0" t="s">
        <v>38</v>
      </c>
      <c r="C25" s="0"/>
      <c r="D25" s="0"/>
      <c r="E25" s="0"/>
      <c r="F25" s="0"/>
      <c r="G25" s="0"/>
      <c r="H25" s="10" t="n">
        <f aca="false">SUM(C25:G25)</f>
        <v>0</v>
      </c>
      <c r="I25" s="10" t="n">
        <f aca="false">IF(H25&gt;0.9, 1, 0)</f>
        <v>0</v>
      </c>
      <c r="J25" s="0"/>
      <c r="L25" s="4" t="n">
        <v>3</v>
      </c>
      <c r="M25" s="4" t="n">
        <v>4</v>
      </c>
      <c r="N25" s="15" t="n">
        <f aca="false">SUM(K25:M25)</f>
        <v>7</v>
      </c>
      <c r="O25" s="15" t="n">
        <f aca="false">IF(N25&gt;0.9, 1, 0)</f>
        <v>1</v>
      </c>
    </row>
    <row r="26" customFormat="false" ht="15" hidden="true" customHeight="true" outlineLevel="0" collapsed="false">
      <c r="B26" s="0" t="s">
        <v>39</v>
      </c>
      <c r="C26" s="0"/>
      <c r="D26" s="0"/>
      <c r="E26" s="0"/>
      <c r="F26" s="0"/>
      <c r="G26" s="0"/>
      <c r="H26" s="10" t="n">
        <f aca="false">SUM(C26:G26)</f>
        <v>0</v>
      </c>
      <c r="I26" s="10" t="n">
        <f aca="false">IF(H26&gt;0.9, 1, 0)</f>
        <v>0</v>
      </c>
      <c r="J26" s="0"/>
      <c r="L26" s="4" t="n">
        <v>4</v>
      </c>
      <c r="M26" s="4" t="n">
        <v>4</v>
      </c>
      <c r="N26" s="15" t="n">
        <f aca="false">SUM(K26:M26)</f>
        <v>8</v>
      </c>
      <c r="O26" s="15" t="n">
        <f aca="false">IF(N26&gt;0.9, 1, 0)</f>
        <v>1</v>
      </c>
    </row>
    <row r="27" customFormat="false" ht="15" hidden="true" customHeight="true" outlineLevel="0" collapsed="false">
      <c r="B27" s="0" t="s">
        <v>40</v>
      </c>
      <c r="C27" s="0"/>
      <c r="D27" s="0"/>
      <c r="E27" s="2" t="n">
        <v>1</v>
      </c>
      <c r="F27" s="0"/>
      <c r="G27" s="2" t="n">
        <v>9</v>
      </c>
      <c r="H27" s="10" t="n">
        <f aca="false">SUM(C27:G27)</f>
        <v>10</v>
      </c>
      <c r="I27" s="10" t="n">
        <f aca="false">IF(H27&gt;0.9, 1, 0)</f>
        <v>1</v>
      </c>
      <c r="J27" s="0"/>
      <c r="L27" s="4" t="n">
        <v>4</v>
      </c>
      <c r="M27" s="4" t="n">
        <v>7</v>
      </c>
      <c r="N27" s="15" t="n">
        <f aca="false">SUM(K27:M27)</f>
        <v>11</v>
      </c>
      <c r="O27" s="15" t="n">
        <f aca="false">IF(N27&gt;0.9, 1, 0)</f>
        <v>1</v>
      </c>
    </row>
    <row r="28" customFormat="false" ht="15" hidden="true" customHeight="true" outlineLevel="0" collapsed="false">
      <c r="B28" s="0" t="s">
        <v>41</v>
      </c>
      <c r="C28" s="0"/>
      <c r="D28" s="0"/>
      <c r="E28" s="0"/>
      <c r="F28" s="0"/>
      <c r="G28" s="0"/>
      <c r="H28" s="10" t="n">
        <f aca="false">SUM(C28:G28)</f>
        <v>0</v>
      </c>
      <c r="I28" s="10" t="n">
        <f aca="false">IF(H28&gt;0.9, 1, 0)</f>
        <v>0</v>
      </c>
      <c r="J28" s="0"/>
      <c r="L28" s="4" t="n">
        <v>1</v>
      </c>
      <c r="M28" s="0"/>
      <c r="N28" s="15" t="n">
        <f aca="false">SUM(K28:M28)</f>
        <v>1</v>
      </c>
      <c r="O28" s="15" t="n">
        <f aca="false">IF(N28&gt;0.9, 1, 0)</f>
        <v>1</v>
      </c>
    </row>
    <row r="29" customFormat="false" ht="15" hidden="true" customHeight="true" outlineLevel="0" collapsed="false">
      <c r="B29" s="0" t="s">
        <v>42</v>
      </c>
      <c r="C29" s="0"/>
      <c r="D29" s="0"/>
      <c r="E29" s="0"/>
      <c r="F29" s="0"/>
      <c r="G29" s="0"/>
      <c r="H29" s="10" t="n">
        <f aca="false">SUM(C29:G29)</f>
        <v>0</v>
      </c>
      <c r="I29" s="10" t="n">
        <f aca="false">IF(H29&gt;0.9, 1, 0)</f>
        <v>0</v>
      </c>
      <c r="J29" s="0"/>
      <c r="L29" s="4" t="n">
        <v>12</v>
      </c>
      <c r="M29" s="4" t="n">
        <v>23</v>
      </c>
      <c r="N29" s="15" t="n">
        <f aca="false">SUM(K29:M29)</f>
        <v>35</v>
      </c>
      <c r="O29" s="15" t="n">
        <f aca="false">IF(N29&gt;0.9, 1, 0)</f>
        <v>1</v>
      </c>
    </row>
    <row r="30" customFormat="false" ht="15" hidden="true" customHeight="true" outlineLevel="0" collapsed="false">
      <c r="B30" s="0" t="s">
        <v>43</v>
      </c>
      <c r="C30" s="0"/>
      <c r="D30" s="0"/>
      <c r="E30" s="0"/>
      <c r="F30" s="0"/>
      <c r="G30" s="0"/>
      <c r="H30" s="10" t="n">
        <f aca="false">SUM(C30:G30)</f>
        <v>0</v>
      </c>
      <c r="I30" s="10" t="n">
        <f aca="false">IF(H30&gt;0.9, 1, 0)</f>
        <v>0</v>
      </c>
      <c r="J30" s="0"/>
      <c r="L30" s="4" t="n">
        <v>20</v>
      </c>
      <c r="M30" s="4" t="n">
        <v>41</v>
      </c>
      <c r="N30" s="15" t="n">
        <f aca="false">SUM(K30:M30)</f>
        <v>61</v>
      </c>
      <c r="O30" s="15" t="n">
        <f aca="false">IF(N30&gt;0.9, 1, 0)</f>
        <v>1</v>
      </c>
    </row>
    <row r="31" customFormat="false" ht="15" hidden="true" customHeight="true" outlineLevel="0" collapsed="false">
      <c r="B31" s="0" t="s">
        <v>44</v>
      </c>
      <c r="C31" s="0"/>
      <c r="D31" s="0"/>
      <c r="E31" s="0"/>
      <c r="F31" s="0"/>
      <c r="G31" s="0"/>
      <c r="H31" s="10" t="n">
        <f aca="false">SUM(C31:G31)</f>
        <v>0</v>
      </c>
      <c r="I31" s="10" t="n">
        <f aca="false">IF(H31&gt;0.9, 1, 0)</f>
        <v>0</v>
      </c>
      <c r="J31" s="0"/>
      <c r="L31" s="0"/>
      <c r="M31" s="4" t="n">
        <v>3</v>
      </c>
      <c r="N31" s="15" t="n">
        <f aca="false">SUM(K31:M31)</f>
        <v>3</v>
      </c>
      <c r="O31" s="15" t="n">
        <f aca="false">IF(N31&gt;0.9, 1, 0)</f>
        <v>1</v>
      </c>
    </row>
    <row r="32" customFormat="false" ht="15" hidden="true" customHeight="true" outlineLevel="0" collapsed="false">
      <c r="C32" s="0"/>
      <c r="D32" s="0"/>
      <c r="E32" s="0"/>
      <c r="F32" s="0"/>
      <c r="G32" s="0"/>
      <c r="H32" s="10"/>
      <c r="I32" s="10"/>
      <c r="J32" s="0"/>
      <c r="L32" s="0"/>
      <c r="M32" s="0"/>
      <c r="N32" s="15" t="n">
        <f aca="false">SUM(K32:M32)</f>
        <v>0</v>
      </c>
      <c r="O32" s="15" t="n">
        <f aca="false">IF(N32&gt;0.9, 1, 0)</f>
        <v>0</v>
      </c>
    </row>
    <row r="33" customFormat="false" ht="15" hidden="true" customHeight="true" outlineLevel="0" collapsed="false">
      <c r="B33" s="0" t="s">
        <v>45</v>
      </c>
      <c r="C33" s="0"/>
      <c r="D33" s="0"/>
      <c r="E33" s="2" t="s">
        <v>46</v>
      </c>
      <c r="F33" s="2" t="s">
        <v>46</v>
      </c>
      <c r="G33" s="2" t="s">
        <v>46</v>
      </c>
      <c r="H33" s="10" t="n">
        <v>1</v>
      </c>
      <c r="I33" s="10" t="n">
        <f aca="false">IF(H33&gt;0.9, 1, 0)</f>
        <v>1</v>
      </c>
      <c r="J33" s="0"/>
      <c r="L33" s="4" t="s">
        <v>46</v>
      </c>
      <c r="M33" s="4" t="s">
        <v>46</v>
      </c>
      <c r="N33" s="15" t="n">
        <v>1</v>
      </c>
      <c r="O33" s="15" t="n">
        <f aca="false">IF(N33&gt;0.9, 1, 0)</f>
        <v>1</v>
      </c>
    </row>
    <row r="34" customFormat="false" ht="15" hidden="true" customHeight="true" outlineLevel="0" collapsed="false">
      <c r="B34" s="0" t="s">
        <v>47</v>
      </c>
      <c r="C34" s="2" t="s">
        <v>46</v>
      </c>
      <c r="D34" s="2" t="s">
        <v>46</v>
      </c>
      <c r="E34" s="2" t="s">
        <v>46</v>
      </c>
      <c r="F34" s="2" t="s">
        <v>46</v>
      </c>
      <c r="G34" s="2" t="s">
        <v>46</v>
      </c>
      <c r="H34" s="10" t="n">
        <v>1</v>
      </c>
      <c r="I34" s="10" t="n">
        <f aca="false">IF(H34&gt;0.9, 1, 0)</f>
        <v>1</v>
      </c>
      <c r="J34" s="0"/>
      <c r="L34" s="4" t="s">
        <v>46</v>
      </c>
      <c r="M34" s="4" t="s">
        <v>46</v>
      </c>
      <c r="N34" s="15" t="n">
        <v>1</v>
      </c>
      <c r="O34" s="15" t="n">
        <f aca="false">IF(N34&gt;0.9, 1, 0)</f>
        <v>1</v>
      </c>
    </row>
    <row r="35" customFormat="false" ht="15" hidden="true" customHeight="true" outlineLevel="0" collapsed="false">
      <c r="C35" s="0"/>
      <c r="D35" s="0"/>
      <c r="E35" s="0"/>
      <c r="F35" s="0"/>
      <c r="G35" s="0"/>
      <c r="H35" s="10"/>
      <c r="I35" s="10"/>
      <c r="J35" s="0"/>
      <c r="L35" s="0"/>
      <c r="M35" s="0"/>
      <c r="N35" s="15" t="n">
        <f aca="false">SUM(K35:M35)</f>
        <v>0</v>
      </c>
      <c r="O35" s="15" t="n">
        <f aca="false">IF(N35&gt;0.9, 1, 0)</f>
        <v>0</v>
      </c>
    </row>
    <row r="36" customFormat="false" ht="15" hidden="true" customHeight="true" outlineLevel="0" collapsed="false">
      <c r="B36" s="0" t="s">
        <v>48</v>
      </c>
      <c r="C36" s="0"/>
      <c r="D36" s="0"/>
      <c r="E36" s="0"/>
      <c r="F36" s="0"/>
      <c r="G36" s="2" t="s">
        <v>46</v>
      </c>
      <c r="H36" s="10" t="n">
        <v>1</v>
      </c>
      <c r="I36" s="10" t="n">
        <f aca="false">IF(H36&gt;0.9, 1, 0)</f>
        <v>1</v>
      </c>
      <c r="J36" s="0"/>
      <c r="L36" s="0"/>
      <c r="M36" s="4" t="s">
        <v>46</v>
      </c>
      <c r="N36" s="15" t="n">
        <v>1</v>
      </c>
      <c r="O36" s="15" t="n">
        <f aca="false">IF(N36&gt;0.9, 1, 0)</f>
        <v>1</v>
      </c>
    </row>
    <row r="37" customFormat="false" ht="15" hidden="true" customHeight="true" outlineLevel="0" collapsed="false">
      <c r="B37" s="0" t="s">
        <v>49</v>
      </c>
      <c r="C37" s="2" t="n">
        <v>43</v>
      </c>
      <c r="D37" s="2" t="n">
        <v>29</v>
      </c>
      <c r="E37" s="2" t="s">
        <v>46</v>
      </c>
      <c r="F37" s="2" t="s">
        <v>46</v>
      </c>
      <c r="G37" s="2" t="s">
        <v>46</v>
      </c>
      <c r="H37" s="10" t="n">
        <v>1</v>
      </c>
      <c r="I37" s="10" t="n">
        <f aca="false">IF(H37&gt;0.9, 1, 0)</f>
        <v>1</v>
      </c>
      <c r="J37" s="0"/>
      <c r="L37" s="0"/>
      <c r="M37" s="0"/>
      <c r="N37" s="15" t="n">
        <f aca="false">SUM(K37:M37)</f>
        <v>0</v>
      </c>
      <c r="O37" s="15" t="n">
        <f aca="false">IF(N37&gt;0.9, 1, 0)</f>
        <v>0</v>
      </c>
    </row>
    <row r="38" customFormat="false" ht="15" hidden="true" customHeight="true" outlineLevel="0" collapsed="false">
      <c r="B38" s="0" t="s">
        <v>50</v>
      </c>
      <c r="C38" s="2" t="n">
        <v>57</v>
      </c>
      <c r="D38" s="2" t="n">
        <v>28</v>
      </c>
      <c r="E38" s="0"/>
      <c r="F38" s="2" t="n">
        <v>1</v>
      </c>
      <c r="G38" s="2" t="n">
        <v>12</v>
      </c>
      <c r="H38" s="10" t="n">
        <f aca="false">SUM(C38:G38)</f>
        <v>98</v>
      </c>
      <c r="I38" s="10" t="n">
        <f aca="false">IF(H38&gt;0.9, 1, 0)</f>
        <v>1</v>
      </c>
      <c r="J38" s="0"/>
      <c r="L38" s="0"/>
      <c r="M38" s="4" t="n">
        <v>3</v>
      </c>
      <c r="N38" s="15" t="n">
        <f aca="false">SUM(K38:M38)</f>
        <v>3</v>
      </c>
      <c r="O38" s="15" t="n">
        <f aca="false">IF(N38&gt;0.9, 1, 0)</f>
        <v>1</v>
      </c>
    </row>
    <row r="39" customFormat="false" ht="15" hidden="true" customHeight="true" outlineLevel="0" collapsed="false">
      <c r="B39" s="0" t="s">
        <v>51</v>
      </c>
      <c r="C39" s="0"/>
      <c r="D39" s="0"/>
      <c r="E39" s="0"/>
      <c r="F39" s="0"/>
      <c r="G39" s="2" t="n">
        <v>5</v>
      </c>
      <c r="H39" s="10" t="n">
        <f aca="false">SUM(C39:G39)</f>
        <v>5</v>
      </c>
      <c r="I39" s="10" t="n">
        <f aca="false">IF(H39&gt;0.9, 1, 0)</f>
        <v>1</v>
      </c>
      <c r="J39" s="0"/>
      <c r="L39" s="0"/>
      <c r="M39" s="0"/>
      <c r="N39" s="15" t="n">
        <f aca="false">SUM(K39:M39)</f>
        <v>0</v>
      </c>
      <c r="O39" s="15" t="n">
        <f aca="false">IF(N39&gt;0.9, 1, 0)</f>
        <v>0</v>
      </c>
    </row>
    <row r="40" customFormat="false" ht="15" hidden="true" customHeight="true" outlineLevel="0" collapsed="false">
      <c r="C40" s="0"/>
      <c r="D40" s="0"/>
      <c r="E40" s="0"/>
      <c r="F40" s="0"/>
      <c r="G40" s="0"/>
      <c r="H40" s="10"/>
      <c r="I40" s="10"/>
      <c r="J40" s="0"/>
      <c r="L40" s="0"/>
      <c r="M40" s="0"/>
      <c r="N40" s="15" t="n">
        <f aca="false">SUM(K40:M40)</f>
        <v>0</v>
      </c>
      <c r="O40" s="15" t="n">
        <f aca="false">IF(N40&gt;0.9, 1, 0)</f>
        <v>0</v>
      </c>
    </row>
    <row r="41" customFormat="false" ht="15" hidden="false" customHeight="false" outlineLevel="0" collapsed="false">
      <c r="A41" s="0" t="s">
        <v>52</v>
      </c>
      <c r="C41" s="0"/>
      <c r="D41" s="0"/>
      <c r="E41" s="0"/>
      <c r="F41" s="0"/>
      <c r="G41" s="0"/>
      <c r="H41" s="10" t="n">
        <f aca="false">SUM(H42:H46)</f>
        <v>3</v>
      </c>
      <c r="I41" s="10" t="n">
        <f aca="false">SUM(I42:I46)</f>
        <v>2</v>
      </c>
      <c r="J41" s="0"/>
      <c r="L41" s="0"/>
      <c r="M41" s="0"/>
      <c r="N41" s="15" t="n">
        <f aca="false">SUM(N42:N46)</f>
        <v>52</v>
      </c>
      <c r="O41" s="15" t="n">
        <f aca="false">SUM(O42:O46)</f>
        <v>5</v>
      </c>
    </row>
    <row r="42" customFormat="false" ht="15" hidden="true" customHeight="true" outlineLevel="0" collapsed="false">
      <c r="B42" s="0" t="s">
        <v>53</v>
      </c>
      <c r="C42" s="2" t="n">
        <v>1</v>
      </c>
      <c r="D42" s="0"/>
      <c r="E42" s="2" t="n">
        <v>1</v>
      </c>
      <c r="F42" s="0"/>
      <c r="G42" s="0"/>
      <c r="H42" s="10" t="n">
        <f aca="false">SUM(C42:G42)</f>
        <v>2</v>
      </c>
      <c r="I42" s="10" t="n">
        <f aca="false">IF(H42&gt;0.9, 1, 0)</f>
        <v>1</v>
      </c>
      <c r="J42" s="0"/>
      <c r="L42" s="4" t="n">
        <v>4</v>
      </c>
      <c r="M42" s="4" t="n">
        <v>9</v>
      </c>
      <c r="N42" s="15" t="n">
        <f aca="false">SUM(K42:M42)</f>
        <v>13</v>
      </c>
      <c r="O42" s="15" t="n">
        <f aca="false">IF(N42&gt;0.9, 1, 0)</f>
        <v>1</v>
      </c>
    </row>
    <row r="43" customFormat="false" ht="15" hidden="true" customHeight="true" outlineLevel="0" collapsed="false">
      <c r="B43" s="0" t="s">
        <v>54</v>
      </c>
      <c r="C43" s="0"/>
      <c r="D43" s="0"/>
      <c r="E43" s="0"/>
      <c r="F43" s="0"/>
      <c r="G43" s="0"/>
      <c r="H43" s="10" t="n">
        <f aca="false">SUM(C43:G43)</f>
        <v>0</v>
      </c>
      <c r="I43" s="10" t="n">
        <f aca="false">IF(H43&gt;0.9, 1, 0)</f>
        <v>0</v>
      </c>
      <c r="J43" s="0"/>
      <c r="L43" s="4" t="n">
        <v>1</v>
      </c>
      <c r="M43" s="0"/>
      <c r="N43" s="15" t="n">
        <f aca="false">SUM(K43:M43)</f>
        <v>1</v>
      </c>
      <c r="O43" s="15" t="n">
        <f aca="false">IF(N43&gt;0.9, 1, 0)</f>
        <v>1</v>
      </c>
    </row>
    <row r="44" customFormat="false" ht="15" hidden="true" customHeight="true" outlineLevel="0" collapsed="false">
      <c r="B44" s="0" t="s">
        <v>55</v>
      </c>
      <c r="C44" s="0"/>
      <c r="D44" s="0"/>
      <c r="E44" s="0"/>
      <c r="F44" s="0"/>
      <c r="G44" s="0"/>
      <c r="H44" s="10" t="n">
        <f aca="false">SUM(C44:G44)</f>
        <v>0</v>
      </c>
      <c r="I44" s="10" t="n">
        <f aca="false">IF(H44&gt;0.9, 1, 0)</f>
        <v>0</v>
      </c>
      <c r="J44" s="0"/>
      <c r="L44" s="4" t="n">
        <v>1</v>
      </c>
      <c r="M44" s="0"/>
      <c r="N44" s="15" t="n">
        <f aca="false">SUM(K44:M44)</f>
        <v>1</v>
      </c>
      <c r="O44" s="15" t="n">
        <f aca="false">IF(N44&gt;0.9, 1, 0)</f>
        <v>1</v>
      </c>
    </row>
    <row r="45" customFormat="false" ht="15" hidden="true" customHeight="true" outlineLevel="0" collapsed="false">
      <c r="B45" s="0" t="s">
        <v>56</v>
      </c>
      <c r="C45" s="0"/>
      <c r="D45" s="0"/>
      <c r="E45" s="0"/>
      <c r="F45" s="0"/>
      <c r="G45" s="0"/>
      <c r="H45" s="10" t="n">
        <f aca="false">SUM(C45:G45)</f>
        <v>0</v>
      </c>
      <c r="I45" s="10" t="n">
        <f aca="false">IF(H45&gt;0.9, 1, 0)</f>
        <v>0</v>
      </c>
      <c r="J45" s="0"/>
      <c r="L45" s="4" t="n">
        <v>3</v>
      </c>
      <c r="M45" s="4" t="n">
        <v>22</v>
      </c>
      <c r="N45" s="15" t="n">
        <f aca="false">SUM(K45:M45)</f>
        <v>25</v>
      </c>
      <c r="O45" s="15" t="n">
        <f aca="false">IF(N45&gt;0.9, 1, 0)</f>
        <v>1</v>
      </c>
    </row>
    <row r="46" customFormat="false" ht="15" hidden="true" customHeight="true" outlineLevel="0" collapsed="false">
      <c r="B46" s="0" t="s">
        <v>57</v>
      </c>
      <c r="C46" s="0"/>
      <c r="D46" s="0"/>
      <c r="E46" s="0"/>
      <c r="F46" s="0"/>
      <c r="G46" s="2" t="n">
        <v>1</v>
      </c>
      <c r="H46" s="10" t="n">
        <f aca="false">SUM(C46:G46)</f>
        <v>1</v>
      </c>
      <c r="I46" s="10" t="n">
        <f aca="false">IF(H46&gt;0.9, 1, 0)</f>
        <v>1</v>
      </c>
      <c r="J46" s="0"/>
      <c r="L46" s="4" t="n">
        <v>11</v>
      </c>
      <c r="M46" s="4" t="n">
        <v>1</v>
      </c>
      <c r="N46" s="15" t="n">
        <f aca="false">SUM(K46:M46)</f>
        <v>12</v>
      </c>
      <c r="O46" s="15" t="n">
        <f aca="false">IF(N46&gt;0.9, 1, 0)</f>
        <v>1</v>
      </c>
    </row>
    <row r="47" customFormat="false" ht="15" hidden="true" customHeight="true" outlineLevel="0" collapsed="false">
      <c r="C47" s="0"/>
      <c r="D47" s="0"/>
      <c r="E47" s="0"/>
      <c r="F47" s="0"/>
      <c r="G47" s="0"/>
      <c r="H47" s="10"/>
      <c r="I47" s="10"/>
      <c r="J47" s="0"/>
      <c r="L47" s="0"/>
      <c r="M47" s="0"/>
      <c r="N47" s="15"/>
      <c r="O47" s="15"/>
    </row>
    <row r="48" customFormat="false" ht="15" hidden="false" customHeight="false" outlineLevel="0" collapsed="false">
      <c r="A48" s="0" t="s">
        <v>58</v>
      </c>
      <c r="C48" s="0"/>
      <c r="D48" s="0"/>
      <c r="E48" s="0"/>
      <c r="F48" s="0"/>
      <c r="G48" s="0"/>
      <c r="H48" s="10" t="n">
        <f aca="false">SUM(H49:H61)</f>
        <v>107</v>
      </c>
      <c r="I48" s="10" t="n">
        <f aca="false">SUM(I49:I61)</f>
        <v>7</v>
      </c>
      <c r="J48" s="0"/>
      <c r="L48" s="0"/>
      <c r="M48" s="0"/>
      <c r="N48" s="15" t="n">
        <f aca="false">SUM(N49:N61)</f>
        <v>51</v>
      </c>
      <c r="O48" s="15" t="n">
        <f aca="false">SUM(O49:O61)</f>
        <v>8</v>
      </c>
    </row>
    <row r="49" customFormat="false" ht="15" hidden="true" customHeight="true" outlineLevel="0" collapsed="false">
      <c r="B49" s="0" t="s">
        <v>59</v>
      </c>
      <c r="C49" s="0"/>
      <c r="D49" s="0"/>
      <c r="E49" s="0"/>
      <c r="F49" s="0"/>
      <c r="G49" s="0"/>
      <c r="H49" s="10" t="n">
        <f aca="false">SUM(C49:G49)</f>
        <v>0</v>
      </c>
      <c r="I49" s="10" t="n">
        <f aca="false">IF(H49&gt;0.9, 1, 0)</f>
        <v>0</v>
      </c>
      <c r="J49" s="0"/>
      <c r="L49" s="4" t="n">
        <v>12</v>
      </c>
      <c r="M49" s="4" t="n">
        <v>10</v>
      </c>
      <c r="N49" s="15" t="n">
        <f aca="false">SUM(K49:M49)</f>
        <v>22</v>
      </c>
      <c r="O49" s="15" t="n">
        <f aca="false">IF(N49&gt;0.9, 1, 0)</f>
        <v>1</v>
      </c>
    </row>
    <row r="50" customFormat="false" ht="15" hidden="true" customHeight="true" outlineLevel="0" collapsed="false">
      <c r="B50" s="0" t="s">
        <v>60</v>
      </c>
      <c r="C50" s="0"/>
      <c r="D50" s="0"/>
      <c r="E50" s="0"/>
      <c r="F50" s="0"/>
      <c r="G50" s="0"/>
      <c r="H50" s="10" t="n">
        <f aca="false">SUM(C50:G50)</f>
        <v>0</v>
      </c>
      <c r="I50" s="10" t="n">
        <f aca="false">IF(H50&gt;0.9, 1, 0)</f>
        <v>0</v>
      </c>
      <c r="J50" s="0"/>
      <c r="L50" s="0"/>
      <c r="M50" s="4" t="n">
        <v>2</v>
      </c>
      <c r="N50" s="15" t="n">
        <f aca="false">SUM(K50:M50)</f>
        <v>2</v>
      </c>
      <c r="O50" s="15" t="n">
        <f aca="false">IF(N50&gt;0.9, 1, 0)</f>
        <v>1</v>
      </c>
    </row>
    <row r="51" customFormat="false" ht="15" hidden="true" customHeight="true" outlineLevel="0" collapsed="false">
      <c r="B51" s="0" t="s">
        <v>61</v>
      </c>
      <c r="C51" s="0"/>
      <c r="D51" s="0"/>
      <c r="E51" s="0"/>
      <c r="F51" s="0"/>
      <c r="G51" s="0"/>
      <c r="H51" s="10" t="n">
        <f aca="false">SUM(C51:G51)</f>
        <v>0</v>
      </c>
      <c r="I51" s="10" t="n">
        <f aca="false">IF(H51&gt;0.9, 1, 0)</f>
        <v>0</v>
      </c>
      <c r="J51" s="0"/>
      <c r="L51" s="4" t="n">
        <v>1</v>
      </c>
      <c r="M51" s="4" t="n">
        <v>1</v>
      </c>
      <c r="N51" s="15" t="n">
        <f aca="false">SUM(K51:M51)</f>
        <v>2</v>
      </c>
      <c r="O51" s="15" t="n">
        <f aca="false">IF(N51&gt;0.9, 1, 0)</f>
        <v>1</v>
      </c>
    </row>
    <row r="52" customFormat="false" ht="15" hidden="true" customHeight="true" outlineLevel="0" collapsed="false">
      <c r="B52" s="0" t="s">
        <v>62</v>
      </c>
      <c r="C52" s="0"/>
      <c r="D52" s="0"/>
      <c r="E52" s="0"/>
      <c r="F52" s="0"/>
      <c r="G52" s="0"/>
      <c r="H52" s="10" t="n">
        <f aca="false">SUM(C52:G52)</f>
        <v>0</v>
      </c>
      <c r="I52" s="10" t="n">
        <f aca="false">IF(H52&gt;0.9, 1, 0)</f>
        <v>0</v>
      </c>
      <c r="J52" s="0"/>
      <c r="L52" s="4" t="n">
        <v>1</v>
      </c>
      <c r="M52" s="4" t="n">
        <v>2</v>
      </c>
      <c r="N52" s="15" t="n">
        <f aca="false">SUM(K52:M52)</f>
        <v>3</v>
      </c>
      <c r="O52" s="15" t="n">
        <f aca="false">IF(N52&gt;0.9, 1, 0)</f>
        <v>1</v>
      </c>
    </row>
    <row r="53" customFormat="false" ht="15" hidden="true" customHeight="true" outlineLevel="0" collapsed="false">
      <c r="B53" s="0" t="s">
        <v>63</v>
      </c>
      <c r="C53" s="2" t="n">
        <v>13</v>
      </c>
      <c r="D53" s="2" t="n">
        <v>7</v>
      </c>
      <c r="E53" s="2" t="n">
        <v>36</v>
      </c>
      <c r="F53" s="2" t="s">
        <v>46</v>
      </c>
      <c r="G53" s="2" t="s">
        <v>46</v>
      </c>
      <c r="H53" s="10" t="n">
        <f aca="false">SUM(C53:G53)</f>
        <v>56</v>
      </c>
      <c r="I53" s="10" t="n">
        <f aca="false">IF(H53&gt;0.9, 1, 0)</f>
        <v>1</v>
      </c>
      <c r="J53" s="0"/>
      <c r="L53" s="0"/>
      <c r="M53" s="0"/>
      <c r="N53" s="15" t="n">
        <f aca="false">SUM(K53:M53)</f>
        <v>0</v>
      </c>
      <c r="O53" s="15" t="n">
        <f aca="false">IF(N53&gt;0.9, 1, 0)</f>
        <v>0</v>
      </c>
    </row>
    <row r="54" customFormat="false" ht="15" hidden="true" customHeight="true" outlineLevel="0" collapsed="false">
      <c r="B54" s="0" t="s">
        <v>64</v>
      </c>
      <c r="C54" s="2" t="n">
        <v>8</v>
      </c>
      <c r="D54" s="0"/>
      <c r="E54" s="2" t="n">
        <v>7</v>
      </c>
      <c r="F54" s="2" t="n">
        <v>9</v>
      </c>
      <c r="G54" s="2" t="n">
        <v>1</v>
      </c>
      <c r="H54" s="10" t="n">
        <f aca="false">SUM(C54:G54)</f>
        <v>25</v>
      </c>
      <c r="I54" s="10" t="n">
        <f aca="false">IF(H54&gt;0.9, 1, 0)</f>
        <v>1</v>
      </c>
      <c r="J54" s="0"/>
      <c r="L54" s="0"/>
      <c r="M54" s="4" t="n">
        <v>15</v>
      </c>
      <c r="N54" s="15" t="n">
        <f aca="false">SUM(K54:M54)</f>
        <v>15</v>
      </c>
      <c r="O54" s="15" t="n">
        <f aca="false">IF(N54&gt;0.9, 1, 0)</f>
        <v>1</v>
      </c>
    </row>
    <row r="55" customFormat="false" ht="15" hidden="true" customHeight="true" outlineLevel="0" collapsed="false">
      <c r="B55" s="0" t="s">
        <v>65</v>
      </c>
      <c r="C55" s="0"/>
      <c r="D55" s="2" t="n">
        <v>1</v>
      </c>
      <c r="E55" s="0"/>
      <c r="F55" s="0"/>
      <c r="G55" s="0"/>
      <c r="H55" s="10" t="n">
        <f aca="false">SUM(C55:G55)</f>
        <v>1</v>
      </c>
      <c r="I55" s="10" t="n">
        <f aca="false">IF(H55&gt;0.9, 1, 0)</f>
        <v>1</v>
      </c>
      <c r="J55" s="0"/>
      <c r="L55" s="0"/>
      <c r="M55" s="0"/>
      <c r="N55" s="15" t="n">
        <f aca="false">SUM(K55:M55)</f>
        <v>0</v>
      </c>
      <c r="O55" s="15" t="n">
        <f aca="false">IF(N55&gt;0.9, 1, 0)</f>
        <v>0</v>
      </c>
    </row>
    <row r="56" customFormat="false" ht="15" hidden="true" customHeight="true" outlineLevel="0" collapsed="false">
      <c r="B56" s="0" t="s">
        <v>66</v>
      </c>
      <c r="C56" s="0"/>
      <c r="D56" s="0"/>
      <c r="E56" s="0"/>
      <c r="F56" s="0"/>
      <c r="G56" s="0"/>
      <c r="H56" s="10" t="n">
        <f aca="false">SUM(C56:G56)</f>
        <v>0</v>
      </c>
      <c r="I56" s="10" t="n">
        <f aca="false">IF(H56&gt;0.9, 1, 0)</f>
        <v>0</v>
      </c>
      <c r="J56" s="0"/>
      <c r="L56" s="0"/>
      <c r="M56" s="4" t="n">
        <v>1</v>
      </c>
      <c r="N56" s="15" t="n">
        <f aca="false">SUM(K56:M56)</f>
        <v>1</v>
      </c>
      <c r="O56" s="15" t="n">
        <f aca="false">IF(N56&gt;0.9, 1, 0)</f>
        <v>1</v>
      </c>
    </row>
    <row r="57" customFormat="false" ht="15" hidden="true" customHeight="true" outlineLevel="0" collapsed="false">
      <c r="B57" s="0" t="s">
        <v>67</v>
      </c>
      <c r="C57" s="2" t="n">
        <v>4</v>
      </c>
      <c r="D57" s="2" t="n">
        <v>7</v>
      </c>
      <c r="E57" s="0"/>
      <c r="F57" s="2" t="n">
        <v>3</v>
      </c>
      <c r="G57" s="2" t="n">
        <v>8</v>
      </c>
      <c r="H57" s="10" t="n">
        <f aca="false">SUM(C57:G57)</f>
        <v>22</v>
      </c>
      <c r="I57" s="10" t="n">
        <f aca="false">IF(H57&gt;0.9, 1, 0)</f>
        <v>1</v>
      </c>
      <c r="J57" s="0"/>
      <c r="L57" s="0"/>
      <c r="M57" s="4" t="n">
        <v>1</v>
      </c>
      <c r="N57" s="15" t="n">
        <f aca="false">SUM(K57:M57)</f>
        <v>1</v>
      </c>
      <c r="O57" s="15" t="n">
        <f aca="false">IF(N57&gt;0.9, 1, 0)</f>
        <v>1</v>
      </c>
    </row>
    <row r="58" customFormat="false" ht="15" hidden="true" customHeight="true" outlineLevel="0" collapsed="false">
      <c r="B58" s="0" t="s">
        <v>68</v>
      </c>
      <c r="C58" s="0"/>
      <c r="D58" s="0"/>
      <c r="E58" s="0"/>
      <c r="F58" s="0"/>
      <c r="G58" s="2" t="n">
        <v>1</v>
      </c>
      <c r="H58" s="10" t="n">
        <f aca="false">SUM(C58:G58)</f>
        <v>1</v>
      </c>
      <c r="I58" s="10" t="n">
        <f aca="false">IF(H58&gt;0.9, 1, 0)</f>
        <v>1</v>
      </c>
      <c r="J58" s="0"/>
      <c r="L58" s="0"/>
      <c r="M58" s="0"/>
      <c r="N58" s="15" t="n">
        <f aca="false">SUM(K58:M58)</f>
        <v>0</v>
      </c>
      <c r="O58" s="15" t="n">
        <f aca="false">IF(N58&gt;0.9, 1, 0)</f>
        <v>0</v>
      </c>
    </row>
    <row r="59" customFormat="false" ht="15" hidden="true" customHeight="true" outlineLevel="0" collapsed="false">
      <c r="B59" s="0" t="s">
        <v>69</v>
      </c>
      <c r="C59" s="0"/>
      <c r="D59" s="0"/>
      <c r="E59" s="0"/>
      <c r="F59" s="0"/>
      <c r="G59" s="0"/>
      <c r="H59" s="10" t="n">
        <f aca="false">SUM(C59:G59)</f>
        <v>0</v>
      </c>
      <c r="I59" s="10" t="n">
        <f aca="false">IF(H59&gt;0.9, 1, 0)</f>
        <v>0</v>
      </c>
      <c r="J59" s="0"/>
      <c r="L59" s="4" t="n">
        <v>3</v>
      </c>
      <c r="M59" s="4" t="n">
        <v>2</v>
      </c>
      <c r="N59" s="15" t="n">
        <f aca="false">SUM(K59:M59)</f>
        <v>5</v>
      </c>
      <c r="O59" s="15" t="n">
        <f aca="false">IF(N59&gt;0.9, 1, 0)</f>
        <v>1</v>
      </c>
    </row>
    <row r="60" customFormat="false" ht="15" hidden="true" customHeight="true" outlineLevel="0" collapsed="false">
      <c r="B60" s="0" t="s">
        <v>70</v>
      </c>
      <c r="C60" s="0"/>
      <c r="D60" s="0"/>
      <c r="E60" s="2" t="n">
        <v>1</v>
      </c>
      <c r="F60" s="0"/>
      <c r="G60" s="0"/>
      <c r="H60" s="10" t="n">
        <f aca="false">SUM(C60:G60)</f>
        <v>1</v>
      </c>
      <c r="I60" s="10" t="n">
        <f aca="false">IF(H60&gt;0.9, 1, 0)</f>
        <v>1</v>
      </c>
      <c r="J60" s="0"/>
      <c r="L60" s="0"/>
      <c r="M60" s="0"/>
      <c r="N60" s="15" t="n">
        <f aca="false">SUM(K60:M60)</f>
        <v>0</v>
      </c>
      <c r="O60" s="15" t="n">
        <f aca="false">IF(N60&gt;0.9, 1, 0)</f>
        <v>0</v>
      </c>
    </row>
    <row r="61" customFormat="false" ht="15" hidden="true" customHeight="true" outlineLevel="0" collapsed="false">
      <c r="B61" s="0" t="s">
        <v>71</v>
      </c>
      <c r="C61" s="0"/>
      <c r="D61" s="0"/>
      <c r="F61" s="2" t="n">
        <v>1</v>
      </c>
      <c r="G61" s="0"/>
      <c r="H61" s="10" t="n">
        <f aca="false">SUM(C61:G61)</f>
        <v>1</v>
      </c>
      <c r="I61" s="10" t="n">
        <f aca="false">IF(H61&gt;0.9, 1, 0)</f>
        <v>1</v>
      </c>
      <c r="J61" s="0"/>
      <c r="L61" s="0"/>
      <c r="M61" s="0"/>
      <c r="N61" s="15" t="n">
        <f aca="false">SUM(K61:M61)</f>
        <v>0</v>
      </c>
      <c r="O61" s="15" t="n">
        <f aca="false">IF(N61&gt;0.9, 1, 0)</f>
        <v>0</v>
      </c>
    </row>
    <row r="62" customFormat="false" ht="15" hidden="true" customHeight="true" outlineLevel="0" collapsed="false">
      <c r="C62" s="0"/>
      <c r="D62" s="0"/>
      <c r="G62" s="0"/>
      <c r="H62" s="10"/>
      <c r="I62" s="10"/>
      <c r="J62" s="0"/>
      <c r="L62" s="0"/>
      <c r="M62" s="0"/>
      <c r="N62" s="15"/>
      <c r="O62" s="15"/>
    </row>
    <row r="63" customFormat="false" ht="15" hidden="false" customHeight="false" outlineLevel="0" collapsed="false">
      <c r="A63" s="0" t="s">
        <v>72</v>
      </c>
      <c r="C63" s="0"/>
      <c r="D63" s="0"/>
      <c r="G63" s="0"/>
      <c r="H63" s="10" t="n">
        <f aca="false">SUM(C63:G63)</f>
        <v>0</v>
      </c>
      <c r="I63" s="10" t="n">
        <f aca="false">IF(H63&gt;0.9, 1, 0)</f>
        <v>0</v>
      </c>
      <c r="J63" s="11"/>
      <c r="L63" s="0"/>
      <c r="M63" s="4" t="n">
        <v>1</v>
      </c>
      <c r="N63" s="15" t="n">
        <f aca="false">SUM(K63:M63)</f>
        <v>1</v>
      </c>
      <c r="O63" s="15" t="n">
        <f aca="false">IF(N63&gt;0.9, 1, 0)</f>
        <v>1</v>
      </c>
    </row>
    <row r="64" customFormat="false" ht="15" hidden="true" customHeight="true" outlineLevel="0" collapsed="false">
      <c r="C64" s="0"/>
      <c r="D64" s="0"/>
      <c r="G64" s="0"/>
      <c r="H64" s="10" t="n">
        <f aca="false">SUM(C64:G64)</f>
        <v>0</v>
      </c>
      <c r="I64" s="10" t="n">
        <f aca="false">IF(H64&gt;0.9, 1, 0)</f>
        <v>0</v>
      </c>
      <c r="L64" s="0"/>
      <c r="M64" s="0"/>
      <c r="N64" s="15" t="n">
        <f aca="false">SUM(K64:M64)</f>
        <v>0</v>
      </c>
      <c r="O64" s="15" t="n">
        <f aca="false">IF(N64&gt;0.9, 1, 0)</f>
        <v>0</v>
      </c>
    </row>
    <row r="65" customFormat="false" ht="15" hidden="false" customHeight="false" outlineLevel="0" collapsed="false">
      <c r="A65" s="0" t="s">
        <v>73</v>
      </c>
      <c r="C65" s="0"/>
      <c r="D65" s="0"/>
      <c r="G65" s="0"/>
      <c r="H65" s="10" t="n">
        <f aca="false">SUM(C65:G65)</f>
        <v>0</v>
      </c>
      <c r="I65" s="10" t="n">
        <f aca="false">IF(H65&gt;0.9, 1, 0)</f>
        <v>0</v>
      </c>
      <c r="L65" s="4" t="n">
        <v>1</v>
      </c>
      <c r="M65" s="4" t="n">
        <v>7</v>
      </c>
      <c r="N65" s="15" t="n">
        <f aca="false">SUM(K65:M65)</f>
        <v>8</v>
      </c>
      <c r="O65" s="15" t="n">
        <f aca="false">IF(N65&gt;0.9, 1, 0)</f>
        <v>1</v>
      </c>
    </row>
    <row r="66" customFormat="false" ht="15" hidden="true" customHeight="true" outlineLevel="0" collapsed="false">
      <c r="C66" s="0"/>
      <c r="D66" s="0"/>
      <c r="G66" s="0"/>
      <c r="H66" s="10" t="n">
        <f aca="false">SUM(C66:G66)</f>
        <v>0</v>
      </c>
      <c r="I66" s="10" t="n">
        <f aca="false">IF(H66&gt;0.9, 1, 0)</f>
        <v>0</v>
      </c>
      <c r="L66" s="0"/>
      <c r="M66" s="0"/>
      <c r="N66" s="15" t="n">
        <f aca="false">SUM(K66:M66)</f>
        <v>0</v>
      </c>
      <c r="O66" s="15" t="n">
        <f aca="false">IF(N66&gt;0.9, 1, 0)</f>
        <v>0</v>
      </c>
    </row>
    <row r="67" customFormat="false" ht="15" hidden="false" customHeight="false" outlineLevel="0" collapsed="false">
      <c r="A67" s="0" t="s">
        <v>74</v>
      </c>
      <c r="C67" s="2" t="n">
        <v>3</v>
      </c>
      <c r="D67" s="2" t="n">
        <v>2</v>
      </c>
      <c r="G67" s="2" t="n">
        <v>2</v>
      </c>
      <c r="H67" s="10" t="n">
        <f aca="false">SUM(C67:G67)</f>
        <v>7</v>
      </c>
      <c r="I67" s="10" t="n">
        <v>2</v>
      </c>
      <c r="L67" s="4" t="n">
        <v>20</v>
      </c>
      <c r="M67" s="4" t="n">
        <v>23</v>
      </c>
      <c r="N67" s="15" t="n">
        <f aca="false">SUM(K67:M67)</f>
        <v>43</v>
      </c>
      <c r="O67" s="15" t="n">
        <v>3</v>
      </c>
    </row>
    <row r="68" customFormat="false" ht="15" hidden="true" customHeight="true" outlineLevel="0" collapsed="false">
      <c r="C68" s="0"/>
      <c r="H68" s="10" t="n">
        <f aca="false">SUM(C68:G68)</f>
        <v>0</v>
      </c>
      <c r="I68" s="10" t="n">
        <f aca="false">IF(H68&gt;0.9, 1, 0)</f>
        <v>0</v>
      </c>
      <c r="L68" s="0"/>
      <c r="N68" s="15" t="n">
        <f aca="false">SUM(K68:M68)</f>
        <v>0</v>
      </c>
      <c r="O68" s="15" t="n">
        <f aca="false">IF(N68&gt;0.9, 1, 0)</f>
        <v>0</v>
      </c>
    </row>
    <row r="69" customFormat="false" ht="15" hidden="false" customHeight="false" outlineLevel="0" collapsed="false">
      <c r="A69" s="0" t="s">
        <v>75</v>
      </c>
      <c r="C69" s="2" t="n">
        <v>1</v>
      </c>
      <c r="H69" s="10" t="n">
        <f aca="false">SUM(C69:G69)</f>
        <v>1</v>
      </c>
      <c r="I69" s="10" t="n">
        <f aca="false">IF(H69&gt;0.9, 1, 0)</f>
        <v>1</v>
      </c>
      <c r="L69" s="4" t="n">
        <v>2</v>
      </c>
      <c r="N69" s="15" t="n">
        <f aca="false">SUM(K69:M69)</f>
        <v>2</v>
      </c>
      <c r="O69" s="15" t="n">
        <f aca="false">IF(N69&gt;0.9, 1, 0)</f>
        <v>1</v>
      </c>
    </row>
  </sheetData>
  <mergeCells count="2">
    <mergeCell ref="C1:I1"/>
    <mergeCell ref="L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2" min="1" style="0" width="13.9271255060729"/>
    <col collapsed="false" hidden="false" max="4" min="3" style="0" width="20.5668016194332"/>
    <col collapsed="false" hidden="false" max="5" min="5" style="0" width="27.3157894736842"/>
    <col collapsed="false" hidden="false" max="6" min="6" style="0" width="18.9595141700405"/>
    <col collapsed="false" hidden="false" max="7" min="7" style="0" width="13.6032388663968"/>
    <col collapsed="false" hidden="false" max="1025" min="8" style="0" width="8.57085020242915"/>
  </cols>
  <sheetData>
    <row r="1" customFormat="false" ht="13.8" hidden="false" customHeight="false" outlineLevel="0" collapsed="false">
      <c r="A1" s="26" t="s">
        <v>0</v>
      </c>
      <c r="B1" s="26" t="s">
        <v>1</v>
      </c>
      <c r="C1" s="26"/>
      <c r="D1" s="26" t="s">
        <v>76</v>
      </c>
      <c r="E1" s="26" t="s">
        <v>77</v>
      </c>
      <c r="F1" s="26" t="s">
        <v>78</v>
      </c>
      <c r="G1" s="26" t="s">
        <v>79</v>
      </c>
      <c r="H1" s="26"/>
      <c r="I1" s="26"/>
      <c r="J1" s="26"/>
      <c r="K1" s="26"/>
      <c r="L1" s="26"/>
      <c r="M1" s="26"/>
    </row>
    <row r="2" customFormat="false" ht="13.8" hidden="false" customHeight="false" outlineLevel="0" collapsed="false">
      <c r="A2" s="27" t="n">
        <v>43389</v>
      </c>
      <c r="B2" s="27" t="s">
        <v>7</v>
      </c>
      <c r="C2" s="27"/>
      <c r="D2" s="26" t="s">
        <v>80</v>
      </c>
      <c r="E2" s="28" t="s">
        <v>81</v>
      </c>
      <c r="F2" s="26" t="s">
        <v>23</v>
      </c>
      <c r="G2" s="26" t="n">
        <v>8</v>
      </c>
      <c r="H2" s="26"/>
      <c r="I2" s="26"/>
      <c r="J2" s="26"/>
      <c r="K2" s="26"/>
      <c r="L2" s="26"/>
      <c r="M2" s="26"/>
    </row>
    <row r="3" customFormat="false" ht="13.8" hidden="false" customHeight="false" outlineLevel="0" collapsed="false">
      <c r="A3" s="27" t="n">
        <v>43389</v>
      </c>
      <c r="B3" s="27" t="s">
        <v>7</v>
      </c>
      <c r="C3" s="27"/>
      <c r="D3" s="26" t="s">
        <v>82</v>
      </c>
      <c r="E3" s="26" t="s">
        <v>83</v>
      </c>
      <c r="F3" s="26" t="s">
        <v>24</v>
      </c>
      <c r="G3" s="26" t="n">
        <v>27</v>
      </c>
      <c r="H3" s="26"/>
      <c r="I3" s="26"/>
      <c r="J3" s="26"/>
      <c r="K3" s="26"/>
      <c r="L3" s="26"/>
      <c r="M3" s="26"/>
    </row>
    <row r="4" customFormat="false" ht="13.8" hidden="false" customHeight="false" outlineLevel="0" collapsed="false">
      <c r="A4" s="27" t="n">
        <v>43390</v>
      </c>
      <c r="B4" s="27" t="s">
        <v>7</v>
      </c>
      <c r="C4" s="27"/>
      <c r="D4" s="26" t="s">
        <v>84</v>
      </c>
      <c r="E4" s="26" t="s">
        <v>85</v>
      </c>
      <c r="F4" s="26" t="s">
        <v>25</v>
      </c>
      <c r="G4" s="26" t="n">
        <v>5</v>
      </c>
      <c r="H4" s="26"/>
      <c r="I4" s="26"/>
      <c r="J4" s="26"/>
      <c r="K4" s="26"/>
      <c r="L4" s="26"/>
      <c r="M4" s="26"/>
    </row>
    <row r="5" customFormat="false" ht="13.8" hidden="false" customHeight="false" outlineLevel="0" collapsed="false">
      <c r="A5" s="27" t="n">
        <v>43389</v>
      </c>
      <c r="B5" s="27" t="s">
        <v>7</v>
      </c>
      <c r="C5" s="27"/>
      <c r="D5" s="26" t="s">
        <v>86</v>
      </c>
      <c r="E5" s="28" t="s">
        <v>87</v>
      </c>
      <c r="F5" s="26" t="s">
        <v>25</v>
      </c>
      <c r="G5" s="26" t="n">
        <v>1</v>
      </c>
      <c r="H5" s="26"/>
      <c r="I5" s="26"/>
      <c r="J5" s="26"/>
      <c r="K5" s="26"/>
      <c r="L5" s="26"/>
      <c r="M5" s="26"/>
    </row>
    <row r="6" customFormat="false" ht="13.8" hidden="false" customHeight="false" outlineLevel="0" collapsed="false">
      <c r="A6" s="27" t="n">
        <v>43390</v>
      </c>
      <c r="B6" s="27" t="s">
        <v>7</v>
      </c>
      <c r="C6" s="27"/>
      <c r="D6" s="26" t="s">
        <v>88</v>
      </c>
      <c r="E6" s="26" t="s">
        <v>89</v>
      </c>
      <c r="F6" s="26" t="s">
        <v>21</v>
      </c>
      <c r="G6" s="26" t="n">
        <v>1</v>
      </c>
      <c r="H6" s="26"/>
      <c r="I6" s="26"/>
      <c r="J6" s="26"/>
      <c r="K6" s="26"/>
      <c r="L6" s="26"/>
      <c r="M6" s="26"/>
    </row>
    <row r="7" customFormat="false" ht="13.8" hidden="false" customHeight="false" outlineLevel="0" collapsed="false">
      <c r="A7" s="27" t="n">
        <v>43389</v>
      </c>
      <c r="B7" s="27" t="s">
        <v>7</v>
      </c>
      <c r="C7" s="27"/>
      <c r="D7" s="26" t="s">
        <v>90</v>
      </c>
      <c r="E7" s="26" t="s">
        <v>91</v>
      </c>
      <c r="F7" s="26" t="s">
        <v>22</v>
      </c>
      <c r="G7" s="26" t="n">
        <v>1</v>
      </c>
      <c r="H7" s="26"/>
      <c r="I7" s="26"/>
      <c r="J7" s="26"/>
      <c r="K7" s="26"/>
      <c r="L7" s="26"/>
      <c r="M7" s="26"/>
    </row>
    <row r="8" customFormat="false" ht="13.8" hidden="false" customHeight="false" outlineLevel="0" collapsed="false">
      <c r="A8" s="27" t="n">
        <v>43389</v>
      </c>
      <c r="B8" s="27" t="s">
        <v>7</v>
      </c>
      <c r="C8" s="27"/>
      <c r="D8" s="26" t="s">
        <v>92</v>
      </c>
      <c r="E8" s="26" t="s">
        <v>93</v>
      </c>
      <c r="F8" s="26" t="s">
        <v>27</v>
      </c>
      <c r="G8" s="26" t="n">
        <v>7</v>
      </c>
      <c r="H8" s="26"/>
      <c r="I8" s="26"/>
      <c r="J8" s="26"/>
      <c r="K8" s="26"/>
      <c r="L8" s="26"/>
      <c r="M8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2" min="1" style="26" width="13.9271255060729"/>
    <col collapsed="false" hidden="false" max="3" min="3" style="26" width="20.5668016194332"/>
    <col collapsed="false" hidden="false" max="4" min="4" style="26" width="27.3157894736842"/>
    <col collapsed="false" hidden="false" max="5" min="5" style="26" width="18.9595141700405"/>
    <col collapsed="false" hidden="false" max="6" min="6" style="26" width="13.6032388663968"/>
    <col collapsed="false" hidden="false" max="1025" min="7" style="26" width="9.10526315789474"/>
  </cols>
  <sheetData>
    <row r="1" customFormat="false" ht="15" hidden="false" customHeight="false" outlineLevel="0" collapsed="false">
      <c r="A1" s="26" t="s">
        <v>0</v>
      </c>
      <c r="B1" s="26" t="s">
        <v>1</v>
      </c>
      <c r="C1" s="26" t="s">
        <v>76</v>
      </c>
      <c r="D1" s="26" t="s">
        <v>77</v>
      </c>
      <c r="E1" s="26" t="s">
        <v>78</v>
      </c>
      <c r="F1" s="26" t="s">
        <v>79</v>
      </c>
    </row>
    <row r="2" customFormat="false" ht="15" hidden="false" customHeight="false" outlineLevel="0" collapsed="false">
      <c r="A2" s="27" t="n">
        <v>43388</v>
      </c>
      <c r="B2" s="27" t="s">
        <v>94</v>
      </c>
      <c r="C2" s="26" t="s">
        <v>95</v>
      </c>
      <c r="D2" s="26" t="s">
        <v>96</v>
      </c>
      <c r="E2" s="26" t="s">
        <v>97</v>
      </c>
      <c r="F2" s="26" t="n">
        <v>1</v>
      </c>
    </row>
    <row r="3" customFormat="false" ht="15" hidden="false" customHeight="false" outlineLevel="0" collapsed="false">
      <c r="A3" s="27" t="n">
        <v>43390</v>
      </c>
      <c r="B3" s="27" t="s">
        <v>94</v>
      </c>
      <c r="C3" s="26" t="s">
        <v>98</v>
      </c>
      <c r="D3" s="28" t="s">
        <v>99</v>
      </c>
      <c r="E3" s="26" t="s">
        <v>100</v>
      </c>
      <c r="F3" s="26" t="n">
        <v>5</v>
      </c>
    </row>
    <row r="4" customFormat="false" ht="15" hidden="false" customHeight="false" outlineLevel="0" collapsed="false">
      <c r="A4" s="27" t="n">
        <v>43388</v>
      </c>
      <c r="B4" s="27" t="s">
        <v>94</v>
      </c>
      <c r="C4" s="26" t="s">
        <v>101</v>
      </c>
      <c r="D4" s="28" t="s">
        <v>81</v>
      </c>
      <c r="E4" s="26" t="s">
        <v>23</v>
      </c>
      <c r="F4" s="26" t="n">
        <v>14</v>
      </c>
    </row>
    <row r="5" customFormat="false" ht="15" hidden="false" customHeight="false" outlineLevel="0" collapsed="false">
      <c r="A5" s="27" t="n">
        <v>43388</v>
      </c>
      <c r="B5" s="27" t="s">
        <v>94</v>
      </c>
      <c r="C5" s="26" t="s">
        <v>102</v>
      </c>
      <c r="D5" s="28" t="s">
        <v>103</v>
      </c>
      <c r="E5" s="26" t="s">
        <v>24</v>
      </c>
      <c r="F5" s="26" t="n">
        <v>3</v>
      </c>
    </row>
    <row r="6" customFormat="false" ht="15" hidden="false" customHeight="false" outlineLevel="0" collapsed="false">
      <c r="A6" s="27" t="n">
        <v>43388</v>
      </c>
      <c r="B6" s="27" t="s">
        <v>94</v>
      </c>
      <c r="C6" s="26" t="s">
        <v>104</v>
      </c>
      <c r="D6" s="26" t="s">
        <v>105</v>
      </c>
      <c r="E6" s="26" t="s">
        <v>24</v>
      </c>
      <c r="F6" s="26" t="n">
        <v>1</v>
      </c>
    </row>
    <row r="7" customFormat="false" ht="15" hidden="false" customHeight="false" outlineLevel="0" collapsed="false">
      <c r="A7" s="27" t="n">
        <v>43388</v>
      </c>
      <c r="B7" s="27" t="s">
        <v>94</v>
      </c>
      <c r="C7" s="26" t="s">
        <v>82</v>
      </c>
      <c r="D7" s="28" t="s">
        <v>83</v>
      </c>
      <c r="E7" s="26" t="s">
        <v>24</v>
      </c>
      <c r="F7" s="26" t="n">
        <v>3</v>
      </c>
    </row>
    <row r="8" customFormat="false" ht="15" hidden="false" customHeight="false" outlineLevel="0" collapsed="false">
      <c r="A8" s="27" t="n">
        <v>43390</v>
      </c>
      <c r="B8" s="27" t="s">
        <v>94</v>
      </c>
      <c r="C8" s="26" t="s">
        <v>106</v>
      </c>
      <c r="D8" s="28" t="s">
        <v>107</v>
      </c>
      <c r="E8" s="26" t="s">
        <v>25</v>
      </c>
      <c r="F8" s="26" t="n">
        <v>75</v>
      </c>
    </row>
    <row r="9" customFormat="false" ht="15" hidden="false" customHeight="false" outlineLevel="0" collapsed="false">
      <c r="A9" s="27" t="n">
        <v>43388</v>
      </c>
      <c r="B9" s="27" t="s">
        <v>94</v>
      </c>
      <c r="C9" s="26" t="s">
        <v>108</v>
      </c>
      <c r="D9" s="0"/>
      <c r="E9" s="26" t="s">
        <v>25</v>
      </c>
      <c r="F9" s="26" t="n">
        <v>63</v>
      </c>
    </row>
    <row r="10" customFormat="false" ht="15" hidden="false" customHeight="false" outlineLevel="0" collapsed="false">
      <c r="A10" s="27" t="n">
        <v>43388</v>
      </c>
      <c r="B10" s="27" t="s">
        <v>94</v>
      </c>
      <c r="C10" s="26" t="s">
        <v>109</v>
      </c>
      <c r="D10" s="28" t="s">
        <v>110</v>
      </c>
      <c r="E10" s="26" t="s">
        <v>21</v>
      </c>
      <c r="F10" s="26" t="n">
        <v>14</v>
      </c>
    </row>
    <row r="11" customFormat="false" ht="15" hidden="false" customHeight="false" outlineLevel="0" collapsed="false">
      <c r="A11" s="27" t="n">
        <v>43390</v>
      </c>
      <c r="B11" s="27" t="s">
        <v>94</v>
      </c>
      <c r="C11" s="26" t="s">
        <v>109</v>
      </c>
      <c r="D11" s="28" t="s">
        <v>110</v>
      </c>
      <c r="E11" s="26" t="s">
        <v>21</v>
      </c>
      <c r="F11" s="26" t="n">
        <v>10</v>
      </c>
    </row>
    <row r="12" customFormat="false" ht="15" hidden="false" customHeight="false" outlineLevel="0" collapsed="false">
      <c r="A12" s="27" t="n">
        <v>43390</v>
      </c>
      <c r="B12" s="27" t="s">
        <v>94</v>
      </c>
      <c r="C12" s="26" t="s">
        <v>111</v>
      </c>
      <c r="D12" s="28" t="s">
        <v>112</v>
      </c>
      <c r="E12" s="26" t="s">
        <v>22</v>
      </c>
      <c r="F12" s="26" t="n">
        <v>3</v>
      </c>
    </row>
    <row r="13" customFormat="false" ht="15" hidden="false" customHeight="false" outlineLevel="0" collapsed="false">
      <c r="A13" s="27" t="n">
        <v>43390</v>
      </c>
      <c r="B13" s="27" t="s">
        <v>94</v>
      </c>
      <c r="C13" s="26" t="s">
        <v>113</v>
      </c>
      <c r="D13" s="28" t="s">
        <v>114</v>
      </c>
      <c r="E13" s="26" t="s">
        <v>22</v>
      </c>
      <c r="F13" s="26" t="n">
        <v>1</v>
      </c>
    </row>
    <row r="14" customFormat="false" ht="15" hidden="false" customHeight="false" outlineLevel="0" collapsed="false">
      <c r="A14" s="27" t="n">
        <v>43388</v>
      </c>
      <c r="B14" s="27" t="s">
        <v>94</v>
      </c>
      <c r="C14" s="26" t="s">
        <v>115</v>
      </c>
      <c r="D14" s="29" t="s">
        <v>116</v>
      </c>
      <c r="E14" s="26" t="s">
        <v>22</v>
      </c>
      <c r="F14" s="26" t="n">
        <v>2</v>
      </c>
    </row>
    <row r="15" customFormat="false" ht="15" hidden="false" customHeight="false" outlineLevel="0" collapsed="false">
      <c r="A15" s="27" t="n">
        <v>43390</v>
      </c>
      <c r="B15" s="27" t="s">
        <v>94</v>
      </c>
      <c r="C15" s="26" t="s">
        <v>117</v>
      </c>
      <c r="D15" s="28" t="s">
        <v>118</v>
      </c>
      <c r="E15" s="26" t="s">
        <v>22</v>
      </c>
      <c r="F15" s="26" t="n">
        <v>1</v>
      </c>
    </row>
    <row r="16" customFormat="false" ht="15" hidden="false" customHeight="false" outlineLevel="0" collapsed="false">
      <c r="A16" s="27" t="n">
        <v>43390</v>
      </c>
      <c r="B16" s="27" t="s">
        <v>94</v>
      </c>
      <c r="C16" s="26" t="s">
        <v>90</v>
      </c>
      <c r="D16" s="26" t="s">
        <v>91</v>
      </c>
      <c r="E16" s="26" t="s">
        <v>22</v>
      </c>
      <c r="F16" s="26" t="n">
        <v>8</v>
      </c>
    </row>
    <row r="17" customFormat="false" ht="15" hidden="false" customHeight="false" outlineLevel="0" collapsed="false">
      <c r="A17" s="27" t="n">
        <v>43390</v>
      </c>
      <c r="B17" s="27" t="s">
        <v>94</v>
      </c>
      <c r="C17" s="26" t="s">
        <v>92</v>
      </c>
      <c r="D17" s="26" t="s">
        <v>93</v>
      </c>
      <c r="E17" s="26" t="s">
        <v>27</v>
      </c>
      <c r="F17" s="26" t="n">
        <v>4</v>
      </c>
    </row>
    <row r="18" customFormat="false" ht="15" hidden="false" customHeight="false" outlineLevel="0" collapsed="false">
      <c r="A18" s="27" t="n">
        <v>43390</v>
      </c>
      <c r="B18" s="27" t="s">
        <v>94</v>
      </c>
      <c r="C18" s="26" t="s">
        <v>119</v>
      </c>
      <c r="D18" s="28" t="s">
        <v>120</v>
      </c>
      <c r="E18" s="26" t="s">
        <v>29</v>
      </c>
      <c r="F18" s="26" t="n">
        <v>1</v>
      </c>
    </row>
    <row r="19" customFormat="false" ht="15" hidden="false" customHeight="false" outlineLevel="0" collapsed="false">
      <c r="A19" s="27" t="n">
        <v>43390</v>
      </c>
      <c r="B19" s="27" t="s">
        <v>94</v>
      </c>
      <c r="C19" s="26" t="s">
        <v>121</v>
      </c>
      <c r="D19" s="28" t="s">
        <v>122</v>
      </c>
      <c r="E19" s="26" t="s">
        <v>28</v>
      </c>
      <c r="F19" s="26" t="n">
        <v>3</v>
      </c>
    </row>
    <row r="20" customFormat="false" ht="15" hidden="false" customHeight="false" outlineLevel="0" collapsed="false">
      <c r="A20" s="27" t="n">
        <v>43388</v>
      </c>
      <c r="B20" s="27" t="s">
        <v>94</v>
      </c>
      <c r="C20" s="26" t="s">
        <v>123</v>
      </c>
      <c r="D20" s="28" t="s">
        <v>124</v>
      </c>
      <c r="E20" s="26" t="s">
        <v>125</v>
      </c>
      <c r="F20" s="2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2018-10-17T15:42:43Z</dcterms:created>
  <dc:creator>John Readman</dc:creator>
  <dc:description/>
  <dc:language>en-GB</dc:language>
  <cp:lastModifiedBy>George Graham</cp:lastModifiedBy>
  <dcterms:modified xsi:type="dcterms:W3CDTF">2018-11-04T22:08:25Z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