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706" documentId="11_F25DC773A252ABEACE02EC178B5F53005BDE589C" xr6:coauthVersionLast="41" xr6:coauthVersionMax="41" xr10:uidLastSave="{5EFB2655-9E12-4E58-ACCE-7009158D0843}"/>
  <bookViews>
    <workbookView xWindow="864" yWindow="-108" windowWidth="22284" windowHeight="131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9" i="1"/>
  <c r="H5" i="1"/>
  <c r="H4" i="1"/>
  <c r="H7" i="1" s="1"/>
  <c r="D27" i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K16" i="1" l="1"/>
  <c r="B22" i="2"/>
</calcChain>
</file>

<file path=xl/sharedStrings.xml><?xml version="1.0" encoding="utf-8"?>
<sst xmlns="http://schemas.openxmlformats.org/spreadsheetml/2006/main" count="91" uniqueCount="49">
  <si>
    <t xml:space="preserve">Wat </t>
  </si>
  <si>
    <t>Offset</t>
  </si>
  <si>
    <t>Duratie</t>
  </si>
  <si>
    <t>Wie</t>
  </si>
  <si>
    <t>Beide</t>
  </si>
  <si>
    <t>Guylian</t>
  </si>
  <si>
    <t>Giel</t>
  </si>
  <si>
    <t>Wat</t>
  </si>
  <si>
    <t>Instellen Libraries</t>
  </si>
  <si>
    <t>Duration hours</t>
  </si>
  <si>
    <t>Simuleren van de regels</t>
  </si>
  <si>
    <t>Rendering van de Cells</t>
  </si>
  <si>
    <t>Editor functions maken</t>
  </si>
  <si>
    <t>Editor UI maken</t>
  </si>
  <si>
    <t>Opslag mechanisme maken</t>
  </si>
  <si>
    <t>Basis control UI voor de Simulator maken</t>
  </si>
  <si>
    <t>Extra info velden voor opslag</t>
  </si>
  <si>
    <t>Help file PDF openen</t>
  </si>
  <si>
    <t>Generatie info laten zien Simulator Scherm</t>
  </si>
  <si>
    <t>Start scherm maken ipv menu balk</t>
  </si>
  <si>
    <t>Simulatie snelheid instellen</t>
  </si>
  <si>
    <t>Drop &amp; drag blokken</t>
  </si>
  <si>
    <t>Template importeren van wereld mogelijk maken</t>
  </si>
  <si>
    <t>Integration testing</t>
  </si>
  <si>
    <t>Grid systeem maken</t>
  </si>
  <si>
    <t>Cell base class maken + eigenschappen wereld</t>
  </si>
  <si>
    <t>Cellen render code</t>
  </si>
  <si>
    <t>Regels implementeren voor update van Gen</t>
  </si>
  <si>
    <t>Multithreading implementeren voor het update</t>
  </si>
  <si>
    <t>De layout maken voor de UI van de basis simulator</t>
  </si>
  <si>
    <t>Functionaliteit van de eigenlijk knoppen maken</t>
  </si>
  <si>
    <t>Mekanism voor het opslaan van de wereld</t>
  </si>
  <si>
    <t>Mechanisme voor het inladen van de wereld die geladen is</t>
  </si>
  <si>
    <t>Mechanism voor het inlezen van een opgeslagen wereld</t>
  </si>
  <si>
    <t>Uitzoeken hoe een vertraging te implementeren voor sim</t>
  </si>
  <si>
    <t>Drag &amp; drop blokken</t>
  </si>
  <si>
    <t>UI control maken voor de vertraging</t>
  </si>
  <si>
    <t>UI maken voor de properties</t>
  </si>
  <si>
    <t>Navigatie functionaliteit maken</t>
  </si>
  <si>
    <t>Start scherm zelf maken</t>
  </si>
  <si>
    <t>Kijken hoe sim generation en tijd properties bij te houden en waar</t>
  </si>
  <si>
    <t>Selecteren van stukje voor de wereld als template</t>
  </si>
  <si>
    <t>Verplaatsen van de viewport mogelijk maken</t>
  </si>
  <si>
    <t>Cellen plaatsen/veranderen functionaliteit</t>
  </si>
  <si>
    <t>Cellen plaatsen/veranderen UI</t>
  </si>
  <si>
    <t>Global editor UI maken</t>
  </si>
  <si>
    <t>Table</t>
  </si>
  <si>
    <t>Sum</t>
  </si>
  <si>
    <t>Offsetcount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</si>
</sst>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3"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ECC25F-56A4-431F-8B62-2E0A4FF40583}" name="Table1" displayName="Table1" ref="A1:E28" totalsRowShown="0">
  <autoFilter ref="A1:E28" xr:uid="{3AA1B86D-7349-4EA0-A5CA-D5B518A39D8D}"/>
  <tableColumns count="5">
    <tableColumn id="2" xr3:uid="{0AC23590-856F-4289-B795-9B49C3310637}" name="Wie"/>
    <tableColumn id="1" xr3:uid="{9DAEB12C-EFD6-4BE3-8235-A08A98119707}" name="Wat "/>
    <tableColumn id="18" xr3:uid="{B128AC5A-A95F-4DA3-8294-26721E48AC80}" name="Duratie" dataDxfId="2"/>
    <tableColumn id="17" xr3:uid="{B694A579-8092-4847-A018-729D257F002F}" name="Offset" dataDxfId="1"/>
    <tableColumn id="19" xr3:uid="{5E48A447-F220-48C3-9426-47F10BD13929}" name="Offset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zoomScale="85" zoomScaleNormal="85" workbookViewId="0">
      <selection activeCell="F7" sqref="F7"/>
    </sheetView>
  </sheetViews>
  <sheetFormatPr defaultRowHeight="14.4" x14ac:dyDescent="0.3"/>
  <cols>
    <col min="2" max="2" width="60.109375" bestFit="1" customWidth="1"/>
    <col min="3" max="3" width="13" customWidth="1"/>
    <col min="4" max="5" width="16.6640625" customWidth="1"/>
    <col min="10" max="10" width="41.44140625" bestFit="1" customWidth="1"/>
    <col min="11" max="11" width="6.88671875" customWidth="1"/>
  </cols>
  <sheetData>
    <row r="1" spans="1:11" x14ac:dyDescent="0.3">
      <c r="A1" t="s">
        <v>3</v>
      </c>
      <c r="B1" t="s">
        <v>0</v>
      </c>
      <c r="C1" t="s">
        <v>2</v>
      </c>
      <c r="D1" t="s">
        <v>1</v>
      </c>
      <c r="E1" t="s">
        <v>48</v>
      </c>
    </row>
    <row r="2" spans="1:11" x14ac:dyDescent="0.3">
      <c r="A2" s="2" t="s">
        <v>4</v>
      </c>
      <c r="B2" s="2" t="s">
        <v>23</v>
      </c>
      <c r="C2" s="2">
        <v>12</v>
      </c>
      <c r="D2" s="2">
        <f t="shared" ref="D2:D26" si="0">C3+D3</f>
        <v>81</v>
      </c>
      <c r="E2" s="2">
        <v>27</v>
      </c>
    </row>
    <row r="3" spans="1:11" x14ac:dyDescent="0.3">
      <c r="A3" t="s">
        <v>6</v>
      </c>
      <c r="B3" t="s">
        <v>41</v>
      </c>
      <c r="C3" s="2">
        <v>2</v>
      </c>
      <c r="D3" s="2">
        <f t="shared" si="0"/>
        <v>79</v>
      </c>
      <c r="E3" s="2">
        <v>26</v>
      </c>
      <c r="J3" t="s">
        <v>8</v>
      </c>
      <c r="K3">
        <v>4</v>
      </c>
    </row>
    <row r="4" spans="1:11" x14ac:dyDescent="0.3">
      <c r="A4" s="2" t="s">
        <v>5</v>
      </c>
      <c r="B4" s="2" t="s">
        <v>22</v>
      </c>
      <c r="C4" s="2">
        <v>4</v>
      </c>
      <c r="D4" s="2">
        <f t="shared" si="0"/>
        <v>75</v>
      </c>
      <c r="E4" s="2">
        <v>25</v>
      </c>
      <c r="G4" t="s">
        <v>5</v>
      </c>
      <c r="H4">
        <f>SUMIFS(Table1[Duratie], Table1[Wie], "Giel")</f>
        <v>39</v>
      </c>
      <c r="J4" t="s">
        <v>10</v>
      </c>
      <c r="K4">
        <v>9</v>
      </c>
    </row>
    <row r="5" spans="1:11" x14ac:dyDescent="0.3">
      <c r="A5" s="2" t="s">
        <v>5</v>
      </c>
      <c r="B5" s="2" t="s">
        <v>35</v>
      </c>
      <c r="C5" s="2">
        <v>12</v>
      </c>
      <c r="D5" s="2">
        <f t="shared" si="0"/>
        <v>63</v>
      </c>
      <c r="E5" s="2">
        <v>24</v>
      </c>
      <c r="G5" t="s">
        <v>6</v>
      </c>
      <c r="H5">
        <f>SUMIFS(Table1[Duratie], Table1[Wie], "Guylian")</f>
        <v>38</v>
      </c>
      <c r="J5" t="s">
        <v>11</v>
      </c>
      <c r="K5">
        <v>8</v>
      </c>
    </row>
    <row r="6" spans="1:11" x14ac:dyDescent="0.3">
      <c r="A6" t="s">
        <v>6</v>
      </c>
      <c r="B6" t="s">
        <v>36</v>
      </c>
      <c r="C6" s="2">
        <v>2</v>
      </c>
      <c r="D6" s="2">
        <f t="shared" si="0"/>
        <v>61</v>
      </c>
      <c r="E6" s="2">
        <v>23</v>
      </c>
      <c r="G6" s="1" t="s">
        <v>4</v>
      </c>
      <c r="H6">
        <f>SUMIFS(Table1[Duratie], Table1[Wie], "Beide")</f>
        <v>16</v>
      </c>
      <c r="J6" t="s">
        <v>12</v>
      </c>
      <c r="K6">
        <v>6</v>
      </c>
    </row>
    <row r="7" spans="1:11" x14ac:dyDescent="0.3">
      <c r="A7" s="2" t="s">
        <v>6</v>
      </c>
      <c r="B7" s="2" t="s">
        <v>34</v>
      </c>
      <c r="C7" s="2">
        <v>2</v>
      </c>
      <c r="D7" s="2">
        <f t="shared" si="0"/>
        <v>59</v>
      </c>
      <c r="E7" s="2">
        <v>22</v>
      </c>
      <c r="G7" s="1" t="s">
        <v>47</v>
      </c>
      <c r="H7">
        <f>SUM(H4:H6)</f>
        <v>93</v>
      </c>
      <c r="J7" t="s">
        <v>13</v>
      </c>
      <c r="K7">
        <v>8</v>
      </c>
    </row>
    <row r="8" spans="1:11" x14ac:dyDescent="0.3">
      <c r="A8" t="s">
        <v>6</v>
      </c>
      <c r="B8" t="s">
        <v>39</v>
      </c>
      <c r="C8" s="2">
        <v>3</v>
      </c>
      <c r="D8" s="2">
        <f t="shared" si="0"/>
        <v>56</v>
      </c>
      <c r="E8" s="2">
        <v>21</v>
      </c>
      <c r="J8" t="s">
        <v>16</v>
      </c>
      <c r="K8">
        <v>2</v>
      </c>
    </row>
    <row r="9" spans="1:11" x14ac:dyDescent="0.3">
      <c r="A9" s="2" t="s">
        <v>6</v>
      </c>
      <c r="B9" s="2" t="s">
        <v>38</v>
      </c>
      <c r="C9" s="2">
        <v>1</v>
      </c>
      <c r="D9" s="2">
        <f t="shared" si="0"/>
        <v>55</v>
      </c>
      <c r="E9" s="2">
        <v>20</v>
      </c>
      <c r="G9" t="s">
        <v>46</v>
      </c>
      <c r="H9">
        <f>SUM(Table1[Duratie])</f>
        <v>93</v>
      </c>
      <c r="J9" t="s">
        <v>17</v>
      </c>
      <c r="K9">
        <v>2</v>
      </c>
    </row>
    <row r="10" spans="1:11" x14ac:dyDescent="0.3">
      <c r="A10" t="s">
        <v>5</v>
      </c>
      <c r="B10" t="s">
        <v>37</v>
      </c>
      <c r="C10" s="2">
        <v>2</v>
      </c>
      <c r="D10" s="2">
        <f t="shared" si="0"/>
        <v>53</v>
      </c>
      <c r="E10" s="2">
        <v>19</v>
      </c>
    </row>
    <row r="11" spans="1:11" x14ac:dyDescent="0.3">
      <c r="A11" s="2" t="s">
        <v>6</v>
      </c>
      <c r="B11" s="2" t="s">
        <v>40</v>
      </c>
      <c r="C11" s="2">
        <v>2</v>
      </c>
      <c r="D11" s="2">
        <f t="shared" si="0"/>
        <v>51</v>
      </c>
      <c r="E11" s="2">
        <v>18</v>
      </c>
      <c r="J11" t="s">
        <v>18</v>
      </c>
      <c r="K11">
        <v>4</v>
      </c>
    </row>
    <row r="12" spans="1:11" x14ac:dyDescent="0.3">
      <c r="A12" s="2" t="s">
        <v>6</v>
      </c>
      <c r="B12" s="2" t="s">
        <v>17</v>
      </c>
      <c r="C12" s="2">
        <v>2</v>
      </c>
      <c r="D12" s="2">
        <f t="shared" si="0"/>
        <v>49</v>
      </c>
      <c r="E12" s="2">
        <v>17</v>
      </c>
      <c r="J12" t="s">
        <v>20</v>
      </c>
      <c r="K12">
        <v>4</v>
      </c>
    </row>
    <row r="13" spans="1:11" x14ac:dyDescent="0.3">
      <c r="A13" s="2" t="s">
        <v>5</v>
      </c>
      <c r="B13" s="2" t="s">
        <v>16</v>
      </c>
      <c r="C13" s="2">
        <v>2</v>
      </c>
      <c r="D13" s="2">
        <f t="shared" si="0"/>
        <v>47</v>
      </c>
      <c r="E13" s="2">
        <v>16</v>
      </c>
      <c r="J13" t="s">
        <v>21</v>
      </c>
      <c r="K13">
        <v>12</v>
      </c>
    </row>
    <row r="14" spans="1:11" x14ac:dyDescent="0.3">
      <c r="A14" t="s">
        <v>6</v>
      </c>
      <c r="B14" t="s">
        <v>32</v>
      </c>
      <c r="C14" s="2">
        <v>2</v>
      </c>
      <c r="D14" s="2">
        <f t="shared" si="0"/>
        <v>45</v>
      </c>
      <c r="E14" s="2">
        <v>15</v>
      </c>
    </row>
    <row r="15" spans="1:11" x14ac:dyDescent="0.3">
      <c r="A15" t="s">
        <v>6</v>
      </c>
      <c r="B15" t="s">
        <v>33</v>
      </c>
      <c r="C15" s="2">
        <v>2</v>
      </c>
      <c r="D15" s="2">
        <f t="shared" si="0"/>
        <v>43</v>
      </c>
      <c r="E15" s="2">
        <v>14</v>
      </c>
    </row>
    <row r="16" spans="1:11" x14ac:dyDescent="0.3">
      <c r="A16" s="2" t="s">
        <v>6</v>
      </c>
      <c r="B16" s="2" t="s">
        <v>31</v>
      </c>
      <c r="C16" s="2">
        <v>3</v>
      </c>
      <c r="D16" s="2">
        <f t="shared" si="0"/>
        <v>40</v>
      </c>
      <c r="E16" s="2">
        <v>13</v>
      </c>
      <c r="K16">
        <f>SUM(K3:K13)</f>
        <v>59</v>
      </c>
    </row>
    <row r="17" spans="1:5" x14ac:dyDescent="0.3">
      <c r="A17" t="s">
        <v>6</v>
      </c>
      <c r="B17" t="s">
        <v>45</v>
      </c>
      <c r="C17" s="2">
        <v>4</v>
      </c>
      <c r="D17" s="2">
        <f t="shared" si="0"/>
        <v>36</v>
      </c>
      <c r="E17" s="2">
        <v>12</v>
      </c>
    </row>
    <row r="18" spans="1:5" x14ac:dyDescent="0.3">
      <c r="A18" s="2" t="s">
        <v>5</v>
      </c>
      <c r="B18" s="2" t="s">
        <v>44</v>
      </c>
      <c r="C18" s="2">
        <v>4</v>
      </c>
      <c r="D18" s="2">
        <f t="shared" si="0"/>
        <v>32</v>
      </c>
      <c r="E18" s="2">
        <v>11</v>
      </c>
    </row>
    <row r="19" spans="1:5" x14ac:dyDescent="0.3">
      <c r="A19" t="s">
        <v>5</v>
      </c>
      <c r="B19" t="s">
        <v>43</v>
      </c>
      <c r="C19" s="2">
        <v>3</v>
      </c>
      <c r="D19" s="2">
        <f t="shared" si="0"/>
        <v>29</v>
      </c>
      <c r="E19" s="2">
        <v>10</v>
      </c>
    </row>
    <row r="20" spans="1:5" x14ac:dyDescent="0.3">
      <c r="A20" s="2" t="s">
        <v>5</v>
      </c>
      <c r="B20" s="2" t="s">
        <v>42</v>
      </c>
      <c r="C20" s="2">
        <v>3</v>
      </c>
      <c r="D20" s="2">
        <f t="shared" si="0"/>
        <v>26</v>
      </c>
      <c r="E20" s="2">
        <v>9</v>
      </c>
    </row>
    <row r="21" spans="1:5" x14ac:dyDescent="0.3">
      <c r="A21" t="s">
        <v>6</v>
      </c>
      <c r="B21" t="s">
        <v>30</v>
      </c>
      <c r="C21" s="2">
        <v>3</v>
      </c>
      <c r="D21" s="2">
        <f t="shared" si="0"/>
        <v>23</v>
      </c>
      <c r="E21" s="2">
        <v>8</v>
      </c>
    </row>
    <row r="22" spans="1:5" x14ac:dyDescent="0.3">
      <c r="A22" s="2" t="s">
        <v>6</v>
      </c>
      <c r="B22" s="2" t="s">
        <v>29</v>
      </c>
      <c r="C22" s="2">
        <v>3</v>
      </c>
      <c r="D22" s="2">
        <f t="shared" si="0"/>
        <v>20</v>
      </c>
      <c r="E22" s="2">
        <v>7</v>
      </c>
    </row>
    <row r="23" spans="1:5" x14ac:dyDescent="0.3">
      <c r="A23" t="s">
        <v>5</v>
      </c>
      <c r="B23" t="s">
        <v>26</v>
      </c>
      <c r="C23" s="2">
        <v>2</v>
      </c>
      <c r="D23" s="2">
        <f t="shared" si="0"/>
        <v>18</v>
      </c>
      <c r="E23" s="2">
        <v>6</v>
      </c>
    </row>
    <row r="24" spans="1:5" x14ac:dyDescent="0.3">
      <c r="A24" s="2" t="s">
        <v>5</v>
      </c>
      <c r="B24" s="2" t="s">
        <v>24</v>
      </c>
      <c r="C24" s="2">
        <v>6</v>
      </c>
      <c r="D24" s="2">
        <f t="shared" si="0"/>
        <v>12</v>
      </c>
      <c r="E24" s="2">
        <v>5</v>
      </c>
    </row>
    <row r="25" spans="1:5" x14ac:dyDescent="0.3">
      <c r="A25" t="s">
        <v>6</v>
      </c>
      <c r="B25" t="s">
        <v>28</v>
      </c>
      <c r="C25" s="2">
        <v>3</v>
      </c>
      <c r="D25" s="2">
        <f t="shared" si="0"/>
        <v>9</v>
      </c>
      <c r="E25" s="2">
        <v>4</v>
      </c>
    </row>
    <row r="26" spans="1:5" x14ac:dyDescent="0.3">
      <c r="A26" t="s">
        <v>6</v>
      </c>
      <c r="B26" t="s">
        <v>27</v>
      </c>
      <c r="C26" s="2">
        <v>4</v>
      </c>
      <c r="D26" s="2">
        <f t="shared" si="0"/>
        <v>5</v>
      </c>
      <c r="E26" s="2">
        <v>3</v>
      </c>
    </row>
    <row r="27" spans="1:5" x14ac:dyDescent="0.3">
      <c r="A27" s="2" t="s">
        <v>6</v>
      </c>
      <c r="B27" s="2" t="s">
        <v>25</v>
      </c>
      <c r="C27" s="2">
        <v>1</v>
      </c>
      <c r="D27" s="2">
        <f>C28+D28</f>
        <v>4</v>
      </c>
      <c r="E27" s="2">
        <v>2</v>
      </c>
    </row>
    <row r="28" spans="1:5" x14ac:dyDescent="0.3">
      <c r="A28" s="2" t="s">
        <v>4</v>
      </c>
      <c r="B28" s="2" t="s">
        <v>8</v>
      </c>
      <c r="C28" s="2">
        <v>4</v>
      </c>
      <c r="D28" s="2">
        <v>0</v>
      </c>
      <c r="E28" s="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EBA0-52DE-452A-9DBD-41552C6953ED}">
  <dimension ref="A1:B22"/>
  <sheetViews>
    <sheetView workbookViewId="0">
      <selection activeCell="B16" sqref="A2:B16"/>
    </sheetView>
  </sheetViews>
  <sheetFormatPr defaultRowHeight="14.4" x14ac:dyDescent="0.3"/>
  <cols>
    <col min="1" max="1" width="44.21875" customWidth="1"/>
    <col min="2" max="2" width="13.21875" bestFit="1" customWidth="1"/>
  </cols>
  <sheetData>
    <row r="1" spans="1:2" x14ac:dyDescent="0.3">
      <c r="A1" t="s">
        <v>7</v>
      </c>
      <c r="B1" t="s">
        <v>9</v>
      </c>
    </row>
    <row r="2" spans="1:2" x14ac:dyDescent="0.3">
      <c r="A2" t="s">
        <v>8</v>
      </c>
      <c r="B2">
        <v>4</v>
      </c>
    </row>
    <row r="3" spans="1:2" x14ac:dyDescent="0.3">
      <c r="A3" t="s">
        <v>10</v>
      </c>
      <c r="B3">
        <v>9</v>
      </c>
    </row>
    <row r="4" spans="1:2" x14ac:dyDescent="0.3">
      <c r="A4" t="s">
        <v>11</v>
      </c>
      <c r="B4">
        <v>8</v>
      </c>
    </row>
    <row r="5" spans="1:2" x14ac:dyDescent="0.3">
      <c r="A5" t="s">
        <v>15</v>
      </c>
      <c r="B5">
        <v>6</v>
      </c>
    </row>
    <row r="6" spans="1:2" x14ac:dyDescent="0.3">
      <c r="A6" t="s">
        <v>12</v>
      </c>
      <c r="B6">
        <v>6</v>
      </c>
    </row>
    <row r="7" spans="1:2" x14ac:dyDescent="0.3">
      <c r="A7" t="s">
        <v>13</v>
      </c>
      <c r="B7">
        <v>8</v>
      </c>
    </row>
    <row r="8" spans="1:2" x14ac:dyDescent="0.3">
      <c r="A8" t="s">
        <v>14</v>
      </c>
      <c r="B8">
        <v>8</v>
      </c>
    </row>
    <row r="9" spans="1:2" x14ac:dyDescent="0.3">
      <c r="A9" t="s">
        <v>16</v>
      </c>
      <c r="B9">
        <v>2</v>
      </c>
    </row>
    <row r="10" spans="1:2" x14ac:dyDescent="0.3">
      <c r="A10" t="s">
        <v>17</v>
      </c>
      <c r="B10">
        <v>2</v>
      </c>
    </row>
    <row r="11" spans="1:2" x14ac:dyDescent="0.3">
      <c r="A11" t="s">
        <v>18</v>
      </c>
      <c r="B11">
        <v>4</v>
      </c>
    </row>
    <row r="12" spans="1:2" x14ac:dyDescent="0.3">
      <c r="A12" t="s">
        <v>19</v>
      </c>
      <c r="B12">
        <v>4</v>
      </c>
    </row>
    <row r="13" spans="1:2" x14ac:dyDescent="0.3">
      <c r="A13" t="s">
        <v>20</v>
      </c>
      <c r="B13">
        <v>4</v>
      </c>
    </row>
    <row r="14" spans="1:2" x14ac:dyDescent="0.3">
      <c r="A14" t="s">
        <v>21</v>
      </c>
      <c r="B14">
        <v>12</v>
      </c>
    </row>
    <row r="15" spans="1:2" x14ac:dyDescent="0.3">
      <c r="A15" t="s">
        <v>22</v>
      </c>
      <c r="B15">
        <v>4</v>
      </c>
    </row>
    <row r="16" spans="1:2" x14ac:dyDescent="0.3">
      <c r="A16" t="s">
        <v>23</v>
      </c>
      <c r="B16">
        <v>12</v>
      </c>
    </row>
    <row r="22" spans="2:2" x14ac:dyDescent="0.3">
      <c r="B22">
        <f>SUM(B1:B20)</f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2019-11-18T09:41:36Z</dcterms:modified>
</cp:coreProperties>
</file>