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to/Projects/devry-programming-courses/ACCT301/"/>
    </mc:Choice>
  </mc:AlternateContent>
  <xr:revisionPtr revIDLastSave="0" documentId="8_{9F093719-03F0-444D-ACB6-827E123D3E2B}" xr6:coauthVersionLast="40" xr6:coauthVersionMax="40" xr10:uidLastSave="{00000000-0000-0000-0000-000000000000}"/>
  <bookViews>
    <workbookView xWindow="700" yWindow="460" windowWidth="16440" windowHeight="10280" xr2:uid="{44C3D25D-6186-CC45-9BFA-7D10658C33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B22" i="1"/>
  <c r="C20" i="1"/>
  <c r="C9" i="1"/>
  <c r="C8" i="1"/>
  <c r="C13" i="1"/>
</calcChain>
</file>

<file path=xl/sharedStrings.xml><?xml version="1.0" encoding="utf-8"?>
<sst xmlns="http://schemas.openxmlformats.org/spreadsheetml/2006/main" count="25" uniqueCount="25">
  <si>
    <t>Lucent Manugacturing Company</t>
  </si>
  <si>
    <t>Sales price per unit</t>
  </si>
  <si>
    <t>Less: Variable cost</t>
  </si>
  <si>
    <t>Variable manufacturing cost</t>
  </si>
  <si>
    <t>Variable selling expenses</t>
  </si>
  <si>
    <t>Fixed cost</t>
  </si>
  <si>
    <t>Fixed Manugacturing cost</t>
  </si>
  <si>
    <t>Fixed selling and administrative costs</t>
  </si>
  <si>
    <t>Total fixed cost</t>
  </si>
  <si>
    <t>Net Income</t>
  </si>
  <si>
    <t>Contribution Margin per Unit</t>
  </si>
  <si>
    <t>$75N - $39N - $405000 = $0</t>
  </si>
  <si>
    <t>$36N - $405000 = $0</t>
  </si>
  <si>
    <t>$36N = $405000</t>
  </si>
  <si>
    <t>N =</t>
  </si>
  <si>
    <t>units</t>
  </si>
  <si>
    <t>The Break-even point is</t>
  </si>
  <si>
    <t>11250 Units</t>
  </si>
  <si>
    <t>The Break-even point in dollars</t>
  </si>
  <si>
    <t>Sales</t>
  </si>
  <si>
    <t>Less: Variable costs</t>
  </si>
  <si>
    <t>Contribution margin</t>
  </si>
  <si>
    <t>Less: Fixed costs</t>
  </si>
  <si>
    <t>Profit</t>
  </si>
  <si>
    <t>The Contribute Margin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</si>
</sst>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3" fillId="0" borderId="0" xfId="0" applyFont="1" applyAlignment="1">
      <alignment horizontal="left" indent="1"/>
    </xf>
    <xf numFmtId="165" fontId="4" fillId="0" borderId="0" xfId="1" applyNumberFormat="1" applyFont="1"/>
    <xf numFmtId="165" fontId="4" fillId="0" borderId="1" xfId="1" applyNumberFormat="1" applyFont="1" applyBorder="1"/>
    <xf numFmtId="0" fontId="3" fillId="0" borderId="0" xfId="0" applyFont="1" applyAlignment="1">
      <alignment horizontal="right" inden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1" applyNumberFormat="1" applyFont="1"/>
    <xf numFmtId="0" fontId="3" fillId="0" borderId="2" xfId="1" applyNumberFormat="1" applyFont="1" applyBorder="1"/>
    <xf numFmtId="165" fontId="3" fillId="0" borderId="2" xfId="1" applyNumberFormat="1" applyFont="1" applyBorder="1"/>
    <xf numFmtId="0" fontId="3" fillId="0" borderId="3" xfId="0" applyFont="1" applyBorder="1"/>
    <xf numFmtId="165" fontId="3" fillId="0" borderId="3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EF0D-C198-3D49-A6C5-0AF700ED0D31}">
  <dimension ref="A1:F28"/>
  <sheetViews>
    <sheetView tabSelected="1" topLeftCell="A16" workbookViewId="0">
      <selection activeCell="B23" sqref="B23"/>
    </sheetView>
  </sheetViews>
  <sheetFormatPr baseColWidth="10" defaultRowHeight="16"/>
  <cols>
    <col min="1" max="1" width="47.6640625" bestFit="1" customWidth="1"/>
    <col min="2" max="2" width="23.5" bestFit="1" customWidth="1"/>
    <col min="3" max="3" width="21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5" spans="1:6" ht="21">
      <c r="A5" s="2" t="s">
        <v>1</v>
      </c>
      <c r="B5" s="2"/>
      <c r="C5" s="3">
        <v>75</v>
      </c>
    </row>
    <row r="6" spans="1:6" ht="21">
      <c r="A6" s="4" t="s">
        <v>2</v>
      </c>
      <c r="B6" s="2"/>
      <c r="C6" s="3"/>
    </row>
    <row r="7" spans="1:6" ht="21">
      <c r="A7" s="5" t="s">
        <v>3</v>
      </c>
      <c r="B7" s="3">
        <v>30</v>
      </c>
    </row>
    <row r="8" spans="1:6" ht="21">
      <c r="A8" s="5" t="s">
        <v>4</v>
      </c>
      <c r="B8" s="3">
        <v>9</v>
      </c>
      <c r="C8" s="3">
        <f>B7+B8</f>
        <v>39</v>
      </c>
    </row>
    <row r="9" spans="1:6" ht="21">
      <c r="A9" s="5" t="s">
        <v>10</v>
      </c>
      <c r="B9" s="3"/>
      <c r="C9" s="6">
        <f>C5-C8</f>
        <v>36</v>
      </c>
    </row>
    <row r="10" spans="1:6" ht="21">
      <c r="A10" s="4" t="s">
        <v>5</v>
      </c>
      <c r="B10" s="2"/>
      <c r="C10" s="3"/>
    </row>
    <row r="11" spans="1:6" ht="21">
      <c r="A11" s="5" t="s">
        <v>6</v>
      </c>
      <c r="B11" s="2"/>
      <c r="C11" s="3">
        <v>240000</v>
      </c>
    </row>
    <row r="12" spans="1:6" ht="21">
      <c r="A12" s="5" t="s">
        <v>7</v>
      </c>
      <c r="B12" s="2"/>
      <c r="C12" s="3">
        <v>165000</v>
      </c>
    </row>
    <row r="13" spans="1:6" ht="21">
      <c r="A13" s="5" t="s">
        <v>8</v>
      </c>
      <c r="B13" s="2"/>
      <c r="C13" s="7">
        <f>SUM(C11:C12)</f>
        <v>405000</v>
      </c>
    </row>
    <row r="16" spans="1:6" ht="21">
      <c r="A16" s="8"/>
      <c r="B16" s="2" t="s">
        <v>9</v>
      </c>
      <c r="C16" s="2"/>
      <c r="D16" s="2"/>
    </row>
    <row r="17" spans="1:4" ht="21">
      <c r="B17" s="9" t="s">
        <v>11</v>
      </c>
      <c r="C17" s="9"/>
      <c r="D17" s="2"/>
    </row>
    <row r="18" spans="1:4" ht="21">
      <c r="B18" s="9" t="s">
        <v>12</v>
      </c>
      <c r="C18" s="9"/>
      <c r="D18" s="2"/>
    </row>
    <row r="19" spans="1:4" ht="21">
      <c r="B19" s="9" t="s">
        <v>13</v>
      </c>
      <c r="C19" s="9"/>
      <c r="D19" s="2"/>
    </row>
    <row r="20" spans="1:4" ht="22" thickBot="1">
      <c r="B20" s="10" t="s">
        <v>14</v>
      </c>
      <c r="C20" s="11">
        <f>C13/C9</f>
        <v>11250</v>
      </c>
      <c r="D20" s="2" t="s">
        <v>15</v>
      </c>
    </row>
    <row r="21" spans="1:4" ht="22" thickBot="1">
      <c r="A21" s="2" t="s">
        <v>16</v>
      </c>
      <c r="B21" s="12" t="s">
        <v>17</v>
      </c>
      <c r="C21" s="2"/>
    </row>
    <row r="22" spans="1:4" ht="22" thickBot="1">
      <c r="A22" s="2" t="s">
        <v>18</v>
      </c>
      <c r="B22" s="13">
        <f>C20*C5</f>
        <v>843750</v>
      </c>
    </row>
    <row r="24" spans="1:4" ht="21">
      <c r="A24" s="2" t="s">
        <v>24</v>
      </c>
      <c r="B24" s="14" t="s">
        <v>19</v>
      </c>
      <c r="C24" s="15">
        <f>C20*C5</f>
        <v>843750</v>
      </c>
    </row>
    <row r="25" spans="1:4" ht="21">
      <c r="B25" s="14" t="s">
        <v>20</v>
      </c>
      <c r="C25" s="15">
        <f>C20*C8</f>
        <v>438750</v>
      </c>
    </row>
    <row r="26" spans="1:4" ht="21">
      <c r="B26" s="14" t="s">
        <v>21</v>
      </c>
      <c r="C26" s="15">
        <f>C20*C9</f>
        <v>405000</v>
      </c>
    </row>
    <row r="27" spans="1:4" ht="21">
      <c r="B27" s="14" t="s">
        <v>22</v>
      </c>
      <c r="C27" s="15">
        <f>C13</f>
        <v>405000</v>
      </c>
    </row>
    <row r="28" spans="1:4" ht="21">
      <c r="B28" s="14" t="s">
        <v>23</v>
      </c>
      <c r="C28" s="15">
        <v>0</v>
      </c>
    </row>
  </sheetData>
  <mergeCells count="4">
    <mergeCell ref="A1:F3"/>
    <mergeCell ref="B17:C17"/>
    <mergeCell ref="B18:C18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Kovtun</dc:creator>
  <cp:lastModifiedBy>Roman Kovtun</cp:lastModifiedBy>
  <dcterms:created xsi:type="dcterms:W3CDTF">2019-02-02T03:40:21Z</dcterms:created>
  <dcterms:modified xsi:type="dcterms:W3CDTF">2019-02-02T04:11:18Z</dcterms:modified>
</cp:coreProperties>
</file>