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F3" i="1" s="1"/>
</calcChain>
</file>

<file path=xl/sharedStrings.xml><?xml version="1.0" encoding="utf-8"?>
<sst xmlns="http://schemas.openxmlformats.org/spreadsheetml/2006/main" count="64" uniqueCount="58">
  <si>
    <t>安装费计算</t>
    <phoneticPr fontId="2" type="noConversion"/>
  </si>
  <si>
    <t>TKJ</t>
  </si>
  <si>
    <t>TWJ</t>
  </si>
  <si>
    <t>THJ</t>
  </si>
  <si>
    <t>TGJ</t>
  </si>
  <si>
    <t>TBJ</t>
  </si>
  <si>
    <t>TQJ</t>
  </si>
  <si>
    <t>DNP</t>
  </si>
  <si>
    <t>DNR</t>
  </si>
  <si>
    <t>是否设备安装一体合同</t>
    <phoneticPr fontId="2" type="noConversion"/>
  </si>
  <si>
    <t>安装费（最终基准价）=安装费（基准价）+专用税收补偿</t>
    <phoneticPr fontId="1" type="noConversion"/>
  </si>
  <si>
    <t>当选择一体时，专用税收补偿=安装基准价*6%, 需要可维护</t>
    <phoneticPr fontId="1" type="noConversion"/>
  </si>
  <si>
    <t>最终要*台数</t>
    <phoneticPr fontId="1" type="noConversion"/>
  </si>
  <si>
    <t>总价</t>
    <phoneticPr fontId="1" type="noConversion"/>
  </si>
  <si>
    <t>总价=单台安装费*台数</t>
    <phoneticPr fontId="1" type="noConversion"/>
  </si>
  <si>
    <t>以上都是只读</t>
    <phoneticPr fontId="1" type="noConversion"/>
  </si>
  <si>
    <t>界面显示：</t>
    <phoneticPr fontId="1" type="noConversion"/>
  </si>
  <si>
    <t>调试费</t>
    <phoneticPr fontId="1" type="noConversion"/>
  </si>
  <si>
    <t>调试费，当选择为Y的时候，按下面</t>
    <phoneticPr fontId="1" type="noConversion"/>
  </si>
  <si>
    <t>是否买断</t>
    <phoneticPr fontId="2" type="noConversion"/>
  </si>
  <si>
    <t>勾选</t>
    <phoneticPr fontId="1" type="noConversion"/>
  </si>
  <si>
    <r>
      <t xml:space="preserve">1. </t>
    </r>
    <r>
      <rPr>
        <sz val="9"/>
        <rFont val="微软雅黑"/>
        <family val="2"/>
        <charset val="134"/>
      </rPr>
      <t>层站</t>
    </r>
    <r>
      <rPr>
        <sz val="9"/>
        <color theme="1"/>
        <rFont val="微软雅黑"/>
        <family val="2"/>
        <charset val="134"/>
      </rPr>
      <t xml:space="preserve"> </t>
    </r>
    <r>
      <rPr>
        <sz val="9"/>
        <rFont val="微软雅黑"/>
        <family val="2"/>
        <charset val="134"/>
      </rPr>
      <t>小于等于</t>
    </r>
    <r>
      <rPr>
        <sz val="9"/>
        <color theme="1"/>
        <rFont val="微软雅黑"/>
        <family val="2"/>
        <charset val="134"/>
      </rPr>
      <t>15</t>
    </r>
    <r>
      <rPr>
        <sz val="9"/>
        <rFont val="微软雅黑"/>
        <family val="2"/>
        <charset val="134"/>
      </rPr>
      <t>层</t>
    </r>
    <r>
      <rPr>
        <sz val="9"/>
        <color theme="1"/>
        <rFont val="微软雅黑"/>
        <family val="2"/>
        <charset val="134"/>
      </rPr>
      <t>, (</t>
    </r>
    <r>
      <rPr>
        <sz val="9"/>
        <rFont val="微软雅黑"/>
        <family val="2"/>
        <charset val="134"/>
      </rPr>
      <t>基价</t>
    </r>
    <r>
      <rPr>
        <sz val="9"/>
        <color theme="1"/>
        <rFont val="微软雅黑"/>
        <family val="2"/>
        <charset val="134"/>
      </rPr>
      <t>+</t>
    </r>
    <r>
      <rPr>
        <sz val="9"/>
        <rFont val="微软雅黑"/>
        <family val="2"/>
        <charset val="134"/>
      </rPr>
      <t>超高选项</t>
    </r>
    <r>
      <rPr>
        <sz val="9"/>
        <color theme="1"/>
        <rFont val="微软雅黑"/>
        <family val="2"/>
        <charset val="134"/>
      </rPr>
      <t>+</t>
    </r>
    <r>
      <rPr>
        <sz val="9"/>
        <rFont val="微软雅黑"/>
        <family val="2"/>
        <charset val="134"/>
      </rPr>
      <t>贯通选项</t>
    </r>
    <r>
      <rPr>
        <sz val="9"/>
        <color theme="1"/>
        <rFont val="微软雅黑"/>
        <family val="2"/>
        <charset val="134"/>
      </rPr>
      <t>)*80%*108%*[</t>
    </r>
    <r>
      <rPr>
        <sz val="9"/>
        <rFont val="微软雅黑"/>
        <family val="2"/>
        <charset val="134"/>
      </rPr>
      <t>各梯型对应的</t>
    </r>
    <r>
      <rPr>
        <sz val="9"/>
        <color theme="1"/>
        <rFont val="微软雅黑"/>
        <family val="2"/>
        <charset val="134"/>
      </rPr>
      <t>15</t>
    </r>
    <r>
      <rPr>
        <sz val="9"/>
        <rFont val="微软雅黑"/>
        <family val="2"/>
        <charset val="134"/>
      </rPr>
      <t>层以下的既定比例</t>
    </r>
    <r>
      <rPr>
        <sz val="9"/>
        <color theme="1"/>
        <rFont val="微软雅黑"/>
        <family val="2"/>
        <charset val="134"/>
      </rPr>
      <t>,table</t>
    </r>
    <r>
      <rPr>
        <sz val="9"/>
        <rFont val="微软雅黑"/>
        <family val="2"/>
        <charset val="134"/>
      </rPr>
      <t>在下面</t>
    </r>
    <r>
      <rPr>
        <sz val="9"/>
        <color theme="1"/>
        <rFont val="微软雅黑"/>
        <family val="2"/>
        <charset val="134"/>
      </rPr>
      <t>,</t>
    </r>
    <r>
      <rPr>
        <sz val="9"/>
        <rFont val="微软雅黑"/>
        <family val="2"/>
        <charset val="134"/>
      </rPr>
      <t>每年更新</t>
    </r>
    <r>
      <rPr>
        <sz val="9"/>
        <color theme="1"/>
        <rFont val="微软雅黑"/>
        <family val="2"/>
        <charset val="134"/>
      </rPr>
      <t>]</t>
    </r>
    <phoneticPr fontId="2" type="noConversion"/>
  </si>
  <si>
    <r>
      <t xml:space="preserve">2. </t>
    </r>
    <r>
      <rPr>
        <sz val="9"/>
        <rFont val="微软雅黑"/>
        <family val="2"/>
        <charset val="134"/>
      </rPr>
      <t>层站</t>
    </r>
    <r>
      <rPr>
        <sz val="9"/>
        <color theme="1"/>
        <rFont val="微软雅黑"/>
        <family val="2"/>
        <charset val="134"/>
      </rPr>
      <t xml:space="preserve"> 16</t>
    </r>
    <r>
      <rPr>
        <sz val="9"/>
        <rFont val="微软雅黑"/>
        <family val="2"/>
        <charset val="134"/>
      </rPr>
      <t>层到</t>
    </r>
    <r>
      <rPr>
        <sz val="9"/>
        <color theme="1"/>
        <rFont val="微软雅黑"/>
        <family val="2"/>
        <charset val="134"/>
      </rPr>
      <t>20</t>
    </r>
    <r>
      <rPr>
        <sz val="9"/>
        <rFont val="微软雅黑"/>
        <family val="2"/>
        <charset val="134"/>
      </rPr>
      <t>层</t>
    </r>
    <r>
      <rPr>
        <sz val="9"/>
        <color theme="1"/>
        <rFont val="微软雅黑"/>
        <family val="2"/>
        <charset val="134"/>
      </rPr>
      <t>, (</t>
    </r>
    <r>
      <rPr>
        <sz val="9"/>
        <rFont val="微软雅黑"/>
        <family val="2"/>
        <charset val="134"/>
      </rPr>
      <t>基价</t>
    </r>
    <r>
      <rPr>
        <sz val="9"/>
        <color theme="1"/>
        <rFont val="微软雅黑"/>
        <family val="2"/>
        <charset val="134"/>
      </rPr>
      <t>+</t>
    </r>
    <r>
      <rPr>
        <sz val="9"/>
        <rFont val="微软雅黑"/>
        <family val="2"/>
        <charset val="134"/>
      </rPr>
      <t>超高选项</t>
    </r>
    <r>
      <rPr>
        <sz val="9"/>
        <color theme="1"/>
        <rFont val="微软雅黑"/>
        <family val="2"/>
        <charset val="134"/>
      </rPr>
      <t>+</t>
    </r>
    <r>
      <rPr>
        <sz val="9"/>
        <rFont val="微软雅黑"/>
        <family val="2"/>
        <charset val="134"/>
      </rPr>
      <t>贯通选项</t>
    </r>
    <r>
      <rPr>
        <sz val="9"/>
        <color theme="1"/>
        <rFont val="微软雅黑"/>
        <family val="2"/>
        <charset val="134"/>
      </rPr>
      <t>)*80%*108%*[</t>
    </r>
    <r>
      <rPr>
        <sz val="9"/>
        <rFont val="微软雅黑"/>
        <family val="2"/>
        <charset val="134"/>
      </rPr>
      <t>各梯型对应的</t>
    </r>
    <r>
      <rPr>
        <sz val="9"/>
        <color theme="1"/>
        <rFont val="微软雅黑"/>
        <family val="2"/>
        <charset val="134"/>
      </rPr>
      <t>16-20</t>
    </r>
    <r>
      <rPr>
        <sz val="9"/>
        <rFont val="微软雅黑"/>
        <family val="2"/>
        <charset val="134"/>
      </rPr>
      <t>层的既定比例</t>
    </r>
    <r>
      <rPr>
        <sz val="9"/>
        <color theme="1"/>
        <rFont val="微软雅黑"/>
        <family val="2"/>
        <charset val="134"/>
      </rPr>
      <t>,table</t>
    </r>
    <r>
      <rPr>
        <sz val="9"/>
        <rFont val="微软雅黑"/>
        <family val="2"/>
        <charset val="134"/>
      </rPr>
      <t>在下面</t>
    </r>
    <r>
      <rPr>
        <sz val="9"/>
        <color theme="1"/>
        <rFont val="微软雅黑"/>
        <family val="2"/>
        <charset val="134"/>
      </rPr>
      <t>,</t>
    </r>
    <r>
      <rPr>
        <sz val="9"/>
        <rFont val="微软雅黑"/>
        <family val="2"/>
        <charset val="134"/>
      </rPr>
      <t>每年更新</t>
    </r>
    <r>
      <rPr>
        <sz val="9"/>
        <color theme="1"/>
        <rFont val="微软雅黑"/>
        <family val="2"/>
        <charset val="134"/>
      </rPr>
      <t>]</t>
    </r>
    <phoneticPr fontId="2" type="noConversion"/>
  </si>
  <si>
    <r>
      <t xml:space="preserve">3. </t>
    </r>
    <r>
      <rPr>
        <sz val="9"/>
        <rFont val="微软雅黑"/>
        <family val="2"/>
        <charset val="134"/>
      </rPr>
      <t>层站</t>
    </r>
    <r>
      <rPr>
        <sz val="9"/>
        <color theme="1"/>
        <rFont val="微软雅黑"/>
        <family val="2"/>
        <charset val="134"/>
      </rPr>
      <t xml:space="preserve"> 21</t>
    </r>
    <r>
      <rPr>
        <sz val="9"/>
        <rFont val="微软雅黑"/>
        <family val="2"/>
        <charset val="134"/>
      </rPr>
      <t>层及以上</t>
    </r>
    <r>
      <rPr>
        <sz val="9"/>
        <color theme="1"/>
        <rFont val="微软雅黑"/>
        <family val="2"/>
        <charset val="134"/>
      </rPr>
      <t>, (</t>
    </r>
    <r>
      <rPr>
        <sz val="9"/>
        <rFont val="微软雅黑"/>
        <family val="2"/>
        <charset val="134"/>
      </rPr>
      <t>基价</t>
    </r>
    <r>
      <rPr>
        <sz val="9"/>
        <color theme="1"/>
        <rFont val="微软雅黑"/>
        <family val="2"/>
        <charset val="134"/>
      </rPr>
      <t>+</t>
    </r>
    <r>
      <rPr>
        <sz val="9"/>
        <rFont val="微软雅黑"/>
        <family val="2"/>
        <charset val="134"/>
      </rPr>
      <t>超高选项</t>
    </r>
    <r>
      <rPr>
        <sz val="9"/>
        <color theme="1"/>
        <rFont val="微软雅黑"/>
        <family val="2"/>
        <charset val="134"/>
      </rPr>
      <t>+</t>
    </r>
    <r>
      <rPr>
        <sz val="9"/>
        <rFont val="微软雅黑"/>
        <family val="2"/>
        <charset val="134"/>
      </rPr>
      <t>贯通选项</t>
    </r>
    <r>
      <rPr>
        <sz val="9"/>
        <color theme="1"/>
        <rFont val="微软雅黑"/>
        <family val="2"/>
        <charset val="134"/>
      </rPr>
      <t>)*80%*108%*[</t>
    </r>
    <r>
      <rPr>
        <sz val="9"/>
        <rFont val="微软雅黑"/>
        <family val="2"/>
        <charset val="134"/>
      </rPr>
      <t>各梯型对应的</t>
    </r>
    <r>
      <rPr>
        <sz val="9"/>
        <color theme="1"/>
        <rFont val="微软雅黑"/>
        <family val="2"/>
        <charset val="134"/>
      </rPr>
      <t>21</t>
    </r>
    <r>
      <rPr>
        <sz val="9"/>
        <rFont val="微软雅黑"/>
        <family val="2"/>
        <charset val="134"/>
      </rPr>
      <t>层以上的既定比例</t>
    </r>
    <r>
      <rPr>
        <sz val="9"/>
        <color theme="1"/>
        <rFont val="微软雅黑"/>
        <family val="2"/>
        <charset val="134"/>
      </rPr>
      <t>,table</t>
    </r>
    <r>
      <rPr>
        <sz val="9"/>
        <rFont val="微软雅黑"/>
        <family val="2"/>
        <charset val="134"/>
      </rPr>
      <t>在下面</t>
    </r>
    <r>
      <rPr>
        <sz val="9"/>
        <color theme="1"/>
        <rFont val="微软雅黑"/>
        <family val="2"/>
        <charset val="134"/>
      </rPr>
      <t>,</t>
    </r>
    <r>
      <rPr>
        <sz val="9"/>
        <rFont val="微软雅黑"/>
        <family val="2"/>
        <charset val="134"/>
      </rPr>
      <t>每年更新</t>
    </r>
    <r>
      <rPr>
        <sz val="9"/>
        <color theme="1"/>
        <rFont val="微软雅黑"/>
        <family val="2"/>
        <charset val="134"/>
      </rPr>
      <t>]</t>
    </r>
    <phoneticPr fontId="2" type="noConversion"/>
  </si>
  <si>
    <r>
      <rPr>
        <sz val="9"/>
        <rFont val="微软雅黑"/>
        <family val="2"/>
        <charset val="134"/>
      </rPr>
      <t>产品种类</t>
    </r>
    <phoneticPr fontId="2" type="noConversion"/>
  </si>
  <si>
    <r>
      <rPr>
        <sz val="9"/>
        <rFont val="微软雅黑"/>
        <family val="2"/>
        <charset val="134"/>
      </rPr>
      <t>梯型</t>
    </r>
    <phoneticPr fontId="2" type="noConversion"/>
  </si>
  <si>
    <r>
      <t>15</t>
    </r>
    <r>
      <rPr>
        <sz val="9"/>
        <rFont val="微软雅黑"/>
        <family val="2"/>
        <charset val="134"/>
      </rPr>
      <t>层内</t>
    </r>
    <phoneticPr fontId="2" type="noConversion"/>
  </si>
  <si>
    <r>
      <t>20</t>
    </r>
    <r>
      <rPr>
        <sz val="9"/>
        <rFont val="微软雅黑"/>
        <family val="2"/>
        <charset val="134"/>
      </rPr>
      <t>层内</t>
    </r>
    <phoneticPr fontId="2" type="noConversion"/>
  </si>
  <si>
    <r>
      <t>20</t>
    </r>
    <r>
      <rPr>
        <sz val="9"/>
        <rFont val="微软雅黑"/>
        <family val="2"/>
        <charset val="134"/>
      </rPr>
      <t>层以上</t>
    </r>
    <phoneticPr fontId="2" type="noConversion"/>
  </si>
  <si>
    <r>
      <rPr>
        <sz val="9"/>
        <rFont val="微软雅黑"/>
        <family val="2"/>
        <charset val="134"/>
      </rPr>
      <t>常规电梯</t>
    </r>
    <phoneticPr fontId="2" type="noConversion"/>
  </si>
  <si>
    <r>
      <rPr>
        <sz val="9"/>
        <rFont val="微软雅黑"/>
        <family val="2"/>
        <charset val="134"/>
      </rPr>
      <t>当工程类型选项"买断"才有</t>
    </r>
    <phoneticPr fontId="2" type="noConversion"/>
  </si>
  <si>
    <r>
      <rPr>
        <sz val="9"/>
        <rFont val="微软雅黑"/>
        <family val="2"/>
        <charset val="134"/>
      </rPr>
      <t>无机房货梯</t>
    </r>
  </si>
  <si>
    <r>
      <t>1. 1-9</t>
    </r>
    <r>
      <rPr>
        <sz val="9"/>
        <rFont val="微软雅黑"/>
        <family val="2"/>
        <charset val="134"/>
      </rPr>
      <t>台, 1000元/每台</t>
    </r>
    <r>
      <rPr>
        <sz val="10"/>
        <rFont val="Arial"/>
        <family val="2"/>
      </rPr>
      <t/>
    </r>
    <phoneticPr fontId="2" type="noConversion"/>
  </si>
  <si>
    <r>
      <t>1. 1-9</t>
    </r>
    <r>
      <rPr>
        <sz val="9"/>
        <rFont val="微软雅黑"/>
        <family val="2"/>
        <charset val="134"/>
      </rPr>
      <t>台, 1</t>
    </r>
    <r>
      <rPr>
        <sz val="9"/>
        <color theme="1"/>
        <rFont val="微软雅黑"/>
        <family val="2"/>
        <charset val="134"/>
      </rPr>
      <t>5</t>
    </r>
    <r>
      <rPr>
        <sz val="9"/>
        <rFont val="微软雅黑"/>
        <family val="2"/>
        <charset val="134"/>
      </rPr>
      <t xml:space="preserve">00元/每台 </t>
    </r>
    <phoneticPr fontId="2" type="noConversion"/>
  </si>
  <si>
    <r>
      <rPr>
        <sz val="9"/>
        <rFont val="微软雅黑"/>
        <family val="2"/>
        <charset val="134"/>
      </rPr>
      <t>无机房观光梯</t>
    </r>
  </si>
  <si>
    <r>
      <t>2. 10-50</t>
    </r>
    <r>
      <rPr>
        <sz val="9"/>
        <rFont val="微软雅黑"/>
        <family val="2"/>
        <charset val="134"/>
      </rPr>
      <t xml:space="preserve">台, </t>
    </r>
    <r>
      <rPr>
        <sz val="9"/>
        <color theme="1"/>
        <rFont val="微软雅黑"/>
        <family val="2"/>
        <charset val="134"/>
      </rPr>
      <t>5</t>
    </r>
    <r>
      <rPr>
        <sz val="9"/>
        <rFont val="微软雅黑"/>
        <family val="2"/>
        <charset val="134"/>
      </rPr>
      <t>00元/每台</t>
    </r>
    <r>
      <rPr>
        <sz val="10"/>
        <rFont val="Arial"/>
        <family val="2"/>
      </rPr>
      <t/>
    </r>
    <phoneticPr fontId="2" type="noConversion"/>
  </si>
  <si>
    <r>
      <t>2. 10-50</t>
    </r>
    <r>
      <rPr>
        <sz val="9"/>
        <rFont val="微软雅黑"/>
        <family val="2"/>
        <charset val="134"/>
      </rPr>
      <t xml:space="preserve">台, </t>
    </r>
    <r>
      <rPr>
        <sz val="9"/>
        <color theme="1"/>
        <rFont val="微软雅黑"/>
        <family val="2"/>
        <charset val="134"/>
      </rPr>
      <t>10</t>
    </r>
    <r>
      <rPr>
        <sz val="9"/>
        <rFont val="微软雅黑"/>
        <family val="2"/>
        <charset val="134"/>
      </rPr>
      <t>00元/每台</t>
    </r>
    <r>
      <rPr>
        <sz val="10"/>
        <rFont val="Arial"/>
        <family val="2"/>
      </rPr>
      <t/>
    </r>
    <phoneticPr fontId="2" type="noConversion"/>
  </si>
  <si>
    <r>
      <rPr>
        <sz val="9"/>
        <rFont val="微软雅黑"/>
        <family val="2"/>
        <charset val="134"/>
      </rPr>
      <t>无机房汽车梯</t>
    </r>
  </si>
  <si>
    <r>
      <t>3. 51</t>
    </r>
    <r>
      <rPr>
        <sz val="9"/>
        <rFont val="微软雅黑"/>
        <family val="2"/>
        <charset val="134"/>
      </rPr>
      <t xml:space="preserve">台及以上, </t>
    </r>
    <r>
      <rPr>
        <sz val="9"/>
        <color theme="1"/>
        <rFont val="微软雅黑"/>
        <family val="2"/>
        <charset val="134"/>
      </rPr>
      <t>250</t>
    </r>
    <r>
      <rPr>
        <sz val="9"/>
        <rFont val="微软雅黑"/>
        <family val="2"/>
        <charset val="134"/>
      </rPr>
      <t>00元/本页总台数</t>
    </r>
    <r>
      <rPr>
        <sz val="10"/>
        <rFont val="Arial"/>
        <family val="2"/>
      </rPr>
      <t/>
    </r>
    <phoneticPr fontId="2" type="noConversion"/>
  </si>
  <si>
    <r>
      <t>3. 51</t>
    </r>
    <r>
      <rPr>
        <sz val="9"/>
        <rFont val="微软雅黑"/>
        <family val="2"/>
        <charset val="134"/>
      </rPr>
      <t xml:space="preserve">台及以上, </t>
    </r>
    <r>
      <rPr>
        <sz val="9"/>
        <color theme="1"/>
        <rFont val="微软雅黑"/>
        <family val="2"/>
        <charset val="134"/>
      </rPr>
      <t>5</t>
    </r>
    <r>
      <rPr>
        <sz val="9"/>
        <rFont val="微软雅黑"/>
        <family val="2"/>
        <charset val="134"/>
      </rPr>
      <t>00元</t>
    </r>
    <r>
      <rPr>
        <sz val="9"/>
        <color theme="1"/>
        <rFont val="微软雅黑"/>
        <family val="2"/>
        <charset val="134"/>
      </rPr>
      <t>/</t>
    </r>
    <r>
      <rPr>
        <sz val="9"/>
        <rFont val="微软雅黑"/>
        <family val="2"/>
        <charset val="134"/>
      </rPr>
      <t>台</t>
    </r>
    <r>
      <rPr>
        <sz val="10"/>
        <rFont val="Arial"/>
        <family val="2"/>
      </rPr>
      <t/>
    </r>
    <phoneticPr fontId="2" type="noConversion"/>
  </si>
  <si>
    <r>
      <rPr>
        <sz val="9"/>
        <rFont val="微软雅黑"/>
        <family val="2"/>
        <charset val="134"/>
      </rPr>
      <t>无机房病床梯</t>
    </r>
  </si>
  <si>
    <t>安装总价+调试/厂检总价</t>
    <phoneticPr fontId="1" type="noConversion"/>
  </si>
  <si>
    <t>最终实际报价=折后设备价+安装费+运输费+非标加价</t>
    <phoneticPr fontId="1" type="noConversion"/>
  </si>
  <si>
    <t>由于非标价不打折，报价池要增加显示1列”非标加价“</t>
    <phoneticPr fontId="1" type="noConversion"/>
  </si>
  <si>
    <t>这里的总价最终反映到报价池“安装费”中</t>
    <phoneticPr fontId="1" type="noConversion"/>
  </si>
  <si>
    <t>贯通门  （可选功能）</t>
    <phoneticPr fontId="1" type="noConversion"/>
  </si>
  <si>
    <t>超高选项</t>
    <phoneticPr fontId="1" type="noConversion"/>
  </si>
  <si>
    <t>安装费（元/台）</t>
    <phoneticPr fontId="2" type="noConversion"/>
  </si>
  <si>
    <t>安装费（基准价）（元/台）</t>
    <phoneticPr fontId="2" type="noConversion"/>
  </si>
  <si>
    <t>单台专用税收补偿（元/台）</t>
    <phoneticPr fontId="2" type="noConversion"/>
  </si>
  <si>
    <t>单台安装费（最终基准价）（元/台）</t>
    <phoneticPr fontId="2" type="noConversion"/>
  </si>
  <si>
    <t>免保期超出1年计费（元/台）</t>
    <phoneticPr fontId="2" type="noConversion"/>
  </si>
  <si>
    <t>合同约定其他费用（元/台）</t>
    <phoneticPr fontId="2" type="noConversion"/>
  </si>
  <si>
    <t>安装总价（元）</t>
    <phoneticPr fontId="1" type="noConversion"/>
  </si>
  <si>
    <t>安装总价（元/台）</t>
    <phoneticPr fontId="1" type="noConversion"/>
  </si>
  <si>
    <t>厂检费（元）</t>
    <phoneticPr fontId="2" type="noConversion"/>
  </si>
  <si>
    <t>调试费（元）</t>
    <phoneticPr fontId="1" type="noConversion"/>
  </si>
  <si>
    <t>调试/厂检总价（元）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</si>
</sst>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</xf>
    <xf numFmtId="0" fontId="4" fillId="0" borderId="1" xfId="0" applyFont="1" applyBorder="1"/>
    <xf numFmtId="0" fontId="4" fillId="0" borderId="0" xfId="0" applyFont="1" applyBorder="1"/>
    <xf numFmtId="0" fontId="5" fillId="0" borderId="1" xfId="0" applyFont="1" applyBorder="1" applyAlignment="1" applyProtection="1">
      <alignment horizontal="left"/>
    </xf>
    <xf numFmtId="0" fontId="5" fillId="4" borderId="0" xfId="0" applyFont="1" applyFill="1" applyBorder="1" applyAlignment="1" applyProtection="1">
      <alignment horizontal="left"/>
    </xf>
    <xf numFmtId="0" fontId="5" fillId="4" borderId="1" xfId="0" applyFont="1" applyFill="1" applyBorder="1" applyAlignment="1" applyProtection="1">
      <alignment horizontal="left"/>
    </xf>
    <xf numFmtId="0" fontId="4" fillId="0" borderId="1" xfId="0" applyFont="1" applyBorder="1" applyAlignment="1"/>
    <xf numFmtId="0" fontId="5" fillId="0" borderId="0" xfId="0" applyFont="1" applyBorder="1" applyAlignment="1" applyProtection="1"/>
    <xf numFmtId="0" fontId="5" fillId="0" borderId="1" xfId="0" applyFont="1" applyBorder="1" applyAlignment="1" applyProtection="1"/>
    <xf numFmtId="0" fontId="4" fillId="0" borderId="1" xfId="0" applyFont="1" applyBorder="1" applyAlignment="1" applyProtection="1">
      <alignment horizontal="left" vertical="center"/>
    </xf>
    <xf numFmtId="0" fontId="4" fillId="0" borderId="1" xfId="0" applyFont="1" applyBorder="1" applyAlignment="1" applyProtection="1">
      <alignment vertical="center"/>
    </xf>
    <xf numFmtId="0" fontId="4" fillId="0" borderId="0" xfId="0" applyFont="1" applyBorder="1" applyAlignment="1"/>
    <xf numFmtId="0" fontId="4" fillId="0" borderId="1" xfId="0" applyFont="1" applyBorder="1" applyAlignment="1" applyProtection="1">
      <alignment horizontal="center" vertical="center"/>
    </xf>
    <xf numFmtId="9" fontId="4" fillId="3" borderId="1" xfId="0" applyNumberFormat="1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 applyProtection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4" borderId="1" xfId="0" applyFont="1" applyFill="1" applyBorder="1" applyAlignment="1" applyProtection="1">
      <alignment horizontal="left"/>
    </xf>
    <xf numFmtId="0" fontId="5" fillId="2" borderId="1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7" workbookViewId="0">
      <selection activeCell="E25" sqref="E25"/>
    </sheetView>
  </sheetViews>
  <sheetFormatPr defaultRowHeight="14.25" x14ac:dyDescent="0.3"/>
  <cols>
    <col min="1" max="2" width="9" style="1"/>
    <col min="3" max="3" width="9.125" style="1" bestFit="1" customWidth="1"/>
    <col min="4" max="4" width="5.875" style="1" customWidth="1"/>
    <col min="5" max="5" width="22.5" style="1" customWidth="1"/>
    <col min="6" max="6" width="8" style="1" customWidth="1"/>
    <col min="7" max="7" width="6.5" style="1" customWidth="1"/>
    <col min="8" max="8" width="9" style="1"/>
    <col min="9" max="9" width="11.375" style="1" bestFit="1" customWidth="1"/>
    <col min="10" max="16384" width="9" style="1"/>
  </cols>
  <sheetData>
    <row r="1" spans="1:14" x14ac:dyDescent="0.3">
      <c r="A1" s="1" t="s">
        <v>16</v>
      </c>
      <c r="H1" s="2" t="s">
        <v>21</v>
      </c>
    </row>
    <row r="2" spans="1:14" x14ac:dyDescent="0.3">
      <c r="A2" s="25" t="s">
        <v>48</v>
      </c>
      <c r="B2" s="25"/>
      <c r="C2" s="19">
        <v>6000</v>
      </c>
      <c r="D2" s="4"/>
      <c r="E2" s="5" t="s">
        <v>9</v>
      </c>
      <c r="F2" s="17" t="s">
        <v>20</v>
      </c>
      <c r="H2" s="2" t="s">
        <v>22</v>
      </c>
    </row>
    <row r="3" spans="1:14" x14ac:dyDescent="0.3">
      <c r="A3" s="25" t="s">
        <v>49</v>
      </c>
      <c r="B3" s="25"/>
      <c r="C3" s="20">
        <f>C2*0.06</f>
        <v>360</v>
      </c>
      <c r="D3" s="4"/>
      <c r="E3" s="5" t="s">
        <v>50</v>
      </c>
      <c r="F3" s="17">
        <f>C2+C3</f>
        <v>6360</v>
      </c>
      <c r="H3" s="2" t="s">
        <v>23</v>
      </c>
    </row>
    <row r="4" spans="1:14" x14ac:dyDescent="0.3">
      <c r="A4" s="24" t="s">
        <v>13</v>
      </c>
      <c r="B4" s="24"/>
      <c r="C4" s="19"/>
      <c r="D4" s="4"/>
      <c r="E4" s="3"/>
      <c r="F4" s="17"/>
      <c r="H4" s="2" t="s">
        <v>12</v>
      </c>
    </row>
    <row r="5" spans="1:14" x14ac:dyDescent="0.3">
      <c r="C5" s="21"/>
      <c r="D5" s="4"/>
      <c r="F5" s="18"/>
      <c r="H5" s="2" t="s">
        <v>11</v>
      </c>
      <c r="N5" s="1" t="s">
        <v>45</v>
      </c>
    </row>
    <row r="6" spans="1:14" x14ac:dyDescent="0.3">
      <c r="A6" s="1" t="s">
        <v>15</v>
      </c>
      <c r="C6" s="21"/>
      <c r="D6" s="4"/>
      <c r="F6" s="18"/>
      <c r="H6" s="2" t="s">
        <v>10</v>
      </c>
      <c r="N6" s="1" t="s">
        <v>46</v>
      </c>
    </row>
    <row r="7" spans="1:14" x14ac:dyDescent="0.3">
      <c r="C7" s="21"/>
      <c r="D7" s="4"/>
      <c r="F7" s="18"/>
      <c r="H7" s="2" t="s">
        <v>14</v>
      </c>
    </row>
    <row r="8" spans="1:14" x14ac:dyDescent="0.3">
      <c r="A8" s="25" t="s">
        <v>47</v>
      </c>
      <c r="B8" s="25"/>
      <c r="C8" s="19">
        <v>6500</v>
      </c>
      <c r="D8" s="6"/>
      <c r="E8" s="7" t="s">
        <v>51</v>
      </c>
      <c r="F8" s="17">
        <v>600</v>
      </c>
      <c r="H8" s="2"/>
      <c r="I8" s="2"/>
      <c r="J8" s="29" t="s">
        <v>0</v>
      </c>
      <c r="K8" s="29"/>
      <c r="L8" s="29"/>
    </row>
    <row r="9" spans="1:14" x14ac:dyDescent="0.3">
      <c r="A9" s="28" t="s">
        <v>51</v>
      </c>
      <c r="B9" s="28"/>
      <c r="C9" s="19">
        <v>500</v>
      </c>
      <c r="D9" s="9"/>
      <c r="E9" s="10" t="s">
        <v>52</v>
      </c>
      <c r="F9" s="17">
        <v>50</v>
      </c>
      <c r="H9" s="11" t="s">
        <v>24</v>
      </c>
      <c r="I9" s="11" t="s">
        <v>25</v>
      </c>
      <c r="J9" s="12" t="s">
        <v>26</v>
      </c>
      <c r="K9" s="12" t="s">
        <v>27</v>
      </c>
      <c r="L9" s="12" t="s">
        <v>28</v>
      </c>
    </row>
    <row r="10" spans="1:14" x14ac:dyDescent="0.3">
      <c r="A10" s="24" t="s">
        <v>54</v>
      </c>
      <c r="B10" s="24"/>
      <c r="C10" s="19"/>
      <c r="D10" s="13"/>
      <c r="E10" s="8" t="s">
        <v>53</v>
      </c>
      <c r="F10" s="17"/>
      <c r="H10" s="14" t="s">
        <v>29</v>
      </c>
      <c r="I10" s="11" t="s">
        <v>1</v>
      </c>
      <c r="J10" s="15">
        <v>0.18</v>
      </c>
      <c r="K10" s="15">
        <v>0.2</v>
      </c>
      <c r="L10" s="15">
        <v>0.24</v>
      </c>
    </row>
    <row r="11" spans="1:14" x14ac:dyDescent="0.3">
      <c r="C11" s="21"/>
      <c r="D11" s="4"/>
      <c r="F11" s="18"/>
      <c r="H11" s="14"/>
      <c r="I11" s="11" t="s">
        <v>2</v>
      </c>
      <c r="J11" s="15">
        <v>0.18</v>
      </c>
      <c r="K11" s="15">
        <v>0.2</v>
      </c>
      <c r="L11" s="15">
        <v>0.24</v>
      </c>
    </row>
    <row r="12" spans="1:14" x14ac:dyDescent="0.3">
      <c r="A12" s="25" t="s">
        <v>19</v>
      </c>
      <c r="B12" s="25"/>
      <c r="C12" s="19" t="s">
        <v>20</v>
      </c>
      <c r="D12" s="4"/>
      <c r="E12" s="3" t="s">
        <v>17</v>
      </c>
      <c r="F12" s="17" t="s">
        <v>20</v>
      </c>
      <c r="H12" s="14"/>
      <c r="I12" s="11" t="s">
        <v>3</v>
      </c>
      <c r="J12" s="15">
        <v>0.18</v>
      </c>
      <c r="K12" s="15">
        <v>0.2</v>
      </c>
      <c r="L12" s="15">
        <v>0.24</v>
      </c>
    </row>
    <row r="13" spans="1:14" x14ac:dyDescent="0.3">
      <c r="A13" s="25" t="s">
        <v>55</v>
      </c>
      <c r="B13" s="25"/>
      <c r="C13" s="19"/>
      <c r="D13" s="4"/>
      <c r="E13" s="3" t="s">
        <v>56</v>
      </c>
      <c r="F13" s="3"/>
      <c r="H13" s="14"/>
      <c r="I13" s="11" t="s">
        <v>4</v>
      </c>
      <c r="J13" s="15">
        <v>0.18</v>
      </c>
      <c r="K13" s="15">
        <v>0.2</v>
      </c>
      <c r="L13" s="15">
        <v>0.24</v>
      </c>
    </row>
    <row r="14" spans="1:14" x14ac:dyDescent="0.3">
      <c r="A14" s="3" t="s">
        <v>57</v>
      </c>
      <c r="B14" s="3"/>
      <c r="C14" s="3"/>
      <c r="H14" s="14"/>
      <c r="I14" s="11" t="s">
        <v>5</v>
      </c>
      <c r="J14" s="15">
        <v>0.18</v>
      </c>
      <c r="K14" s="15">
        <v>0.2</v>
      </c>
      <c r="L14" s="15">
        <v>0.24</v>
      </c>
    </row>
    <row r="15" spans="1:14" x14ac:dyDescent="0.3">
      <c r="H15" s="14"/>
      <c r="I15" s="11" t="s">
        <v>6</v>
      </c>
      <c r="J15" s="15">
        <v>0.18</v>
      </c>
      <c r="K15" s="15">
        <v>0.2</v>
      </c>
      <c r="L15" s="15">
        <v>0.24</v>
      </c>
    </row>
    <row r="16" spans="1:14" x14ac:dyDescent="0.3">
      <c r="A16" s="16" t="s">
        <v>30</v>
      </c>
      <c r="E16" s="16" t="s">
        <v>18</v>
      </c>
      <c r="H16" s="14"/>
      <c r="I16" s="11" t="s">
        <v>31</v>
      </c>
      <c r="J16" s="15">
        <v>0.18</v>
      </c>
      <c r="K16" s="15">
        <v>0.2</v>
      </c>
      <c r="L16" s="15">
        <v>0.24</v>
      </c>
    </row>
    <row r="17" spans="1:12" x14ac:dyDescent="0.3">
      <c r="A17" s="16" t="s">
        <v>32</v>
      </c>
      <c r="E17" s="16" t="s">
        <v>33</v>
      </c>
      <c r="H17" s="14"/>
      <c r="I17" s="11" t="s">
        <v>34</v>
      </c>
      <c r="J17" s="15">
        <v>0.18</v>
      </c>
      <c r="K17" s="15">
        <v>0.2</v>
      </c>
      <c r="L17" s="15">
        <v>0.24</v>
      </c>
    </row>
    <row r="18" spans="1:12" x14ac:dyDescent="0.3">
      <c r="A18" s="16" t="s">
        <v>35</v>
      </c>
      <c r="E18" s="16" t="s">
        <v>36</v>
      </c>
      <c r="H18" s="14"/>
      <c r="I18" s="11" t="s">
        <v>37</v>
      </c>
      <c r="J18" s="15">
        <v>0.18</v>
      </c>
      <c r="K18" s="15">
        <v>0.2</v>
      </c>
      <c r="L18" s="15">
        <v>0.24</v>
      </c>
    </row>
    <row r="19" spans="1:12" x14ac:dyDescent="0.3">
      <c r="A19" s="16" t="s">
        <v>38</v>
      </c>
      <c r="E19" s="16" t="s">
        <v>39</v>
      </c>
      <c r="H19" s="14"/>
      <c r="I19" s="11" t="s">
        <v>40</v>
      </c>
      <c r="J19" s="15">
        <v>0.18</v>
      </c>
      <c r="K19" s="15">
        <v>0.2</v>
      </c>
      <c r="L19" s="15">
        <v>0.24</v>
      </c>
    </row>
    <row r="20" spans="1:12" x14ac:dyDescent="0.3">
      <c r="A20" s="16" t="s">
        <v>12</v>
      </c>
      <c r="E20" s="16" t="s">
        <v>12</v>
      </c>
      <c r="H20" s="14"/>
      <c r="I20" s="11" t="s">
        <v>7</v>
      </c>
      <c r="J20" s="15">
        <v>0.15</v>
      </c>
      <c r="K20" s="15">
        <v>0.15</v>
      </c>
      <c r="L20" s="15">
        <v>0.15</v>
      </c>
    </row>
    <row r="21" spans="1:12" x14ac:dyDescent="0.3">
      <c r="H21" s="14"/>
      <c r="I21" s="11" t="s">
        <v>8</v>
      </c>
      <c r="J21" s="15">
        <v>0.15</v>
      </c>
      <c r="K21" s="15">
        <v>0.15</v>
      </c>
      <c r="L21" s="15">
        <v>0.15</v>
      </c>
    </row>
    <row r="22" spans="1:12" x14ac:dyDescent="0.3">
      <c r="A22" s="26" t="s">
        <v>13</v>
      </c>
      <c r="B22" s="27"/>
      <c r="C22" s="3"/>
      <c r="E22" s="1" t="s">
        <v>41</v>
      </c>
    </row>
    <row r="23" spans="1:12" x14ac:dyDescent="0.3">
      <c r="E23" s="22" t="s">
        <v>44</v>
      </c>
    </row>
    <row r="24" spans="1:12" x14ac:dyDescent="0.3">
      <c r="E24" s="23" t="s">
        <v>43</v>
      </c>
    </row>
    <row r="25" spans="1:12" x14ac:dyDescent="0.3">
      <c r="E25" s="23" t="s">
        <v>42</v>
      </c>
    </row>
  </sheetData>
  <mergeCells count="10">
    <mergeCell ref="A22:B22"/>
    <mergeCell ref="A13:B13"/>
    <mergeCell ref="A9:B9"/>
    <mergeCell ref="A10:B10"/>
    <mergeCell ref="J8:L8"/>
    <mergeCell ref="A4:B4"/>
    <mergeCell ref="A2:B2"/>
    <mergeCell ref="A3:B3"/>
    <mergeCell ref="A8:B8"/>
    <mergeCell ref="A12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2018-03-15T07:47:26Z</dcterms:modified>
</cp:coreProperties>
</file>