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50757\Desktop\"/>
    </mc:Choice>
  </mc:AlternateContent>
  <xr:revisionPtr revIDLastSave="0" documentId="13_ncr:1_{D3CFA892-3072-48B4-9D7D-45D1257E84BB}" xr6:coauthVersionLast="47" xr6:coauthVersionMax="47" xr10:uidLastSave="{00000000-0000-0000-0000-000000000000}"/>
  <bookViews>
    <workbookView xWindow="-108" yWindow="-108" windowWidth="23256" windowHeight="13896" xr2:uid="{7A6C8496-6EEF-4E26-9D90-AEEAF13FC3E8}"/>
  </bookViews>
  <sheets>
    <sheet name="Sheet2" sheetId="2" r:id="rId1"/>
    <sheet name="Sheet4"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 l="1"/>
  <c r="G6" i="2"/>
  <c r="G7" i="2"/>
  <c r="G8" i="2"/>
  <c r="G9" i="2"/>
  <c r="G10" i="2"/>
  <c r="G11" i="2"/>
  <c r="G12" i="2"/>
  <c r="G13"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6" i="2"/>
  <c r="G57" i="2"/>
  <c r="G58" i="2"/>
  <c r="G59" i="2"/>
  <c r="G60" i="2"/>
  <c r="G61" i="2"/>
  <c r="G62" i="2"/>
  <c r="G63" i="2"/>
  <c r="G64" i="2"/>
  <c r="G65" i="2"/>
  <c r="G66" i="2"/>
  <c r="G67" i="2"/>
  <c r="G68" i="2"/>
  <c r="G69" i="2"/>
  <c r="G70" i="2"/>
  <c r="G71" i="2"/>
  <c r="G72" i="2"/>
  <c r="G73" i="2"/>
  <c r="G74" i="2"/>
  <c r="G75" i="2"/>
  <c r="G77" i="2"/>
  <c r="G78" i="2"/>
  <c r="G79" i="2"/>
  <c r="G80" i="2"/>
  <c r="G81" i="2"/>
  <c r="G82" i="2"/>
  <c r="G83" i="2"/>
  <c r="G84" i="2"/>
  <c r="G85" i="2"/>
  <c r="G86" i="2"/>
  <c r="G87" i="2"/>
  <c r="G89" i="2"/>
  <c r="G90" i="2"/>
  <c r="G91" i="2"/>
  <c r="G92" i="2"/>
  <c r="G93" i="2"/>
  <c r="G94" i="2"/>
  <c r="G95" i="2"/>
  <c r="G96" i="2"/>
  <c r="G97" i="2"/>
  <c r="G98" i="2"/>
  <c r="G99" i="2"/>
  <c r="G100" i="2"/>
  <c r="G101" i="2"/>
  <c r="G102" i="2"/>
  <c r="G103" i="2"/>
  <c r="G105" i="2"/>
  <c r="G106" i="2"/>
  <c r="G107" i="2"/>
  <c r="G108" i="2"/>
  <c r="G109" i="2"/>
  <c r="G110" i="2"/>
  <c r="G111" i="2"/>
  <c r="G112" i="2"/>
  <c r="G113" i="2"/>
  <c r="G114" i="2"/>
  <c r="G115" i="2"/>
  <c r="G116" i="2"/>
  <c r="G117" i="2"/>
  <c r="G118" i="2"/>
  <c r="G119" i="2"/>
  <c r="G120"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2" i="2"/>
  <c r="G183" i="2"/>
  <c r="G184" i="2"/>
  <c r="G185" i="2"/>
  <c r="G4" i="2"/>
  <c r="F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6" i="2"/>
  <c r="F57" i="2"/>
  <c r="F58" i="2"/>
  <c r="F59" i="2"/>
  <c r="F60" i="2"/>
  <c r="F61" i="2"/>
  <c r="F62" i="2"/>
  <c r="F63" i="2"/>
  <c r="F64" i="2"/>
  <c r="F65" i="2"/>
  <c r="F66" i="2"/>
  <c r="F67" i="2"/>
  <c r="F68" i="2"/>
  <c r="F69" i="2"/>
  <c r="F70" i="2"/>
  <c r="F71" i="2"/>
  <c r="F72" i="2"/>
  <c r="F73" i="2"/>
  <c r="F74" i="2"/>
  <c r="F75" i="2"/>
  <c r="F77" i="2"/>
  <c r="F78" i="2"/>
  <c r="F79" i="2"/>
  <c r="F80" i="2"/>
  <c r="F81" i="2"/>
  <c r="F82" i="2"/>
  <c r="F83" i="2"/>
  <c r="F84" i="2"/>
  <c r="F85" i="2"/>
  <c r="F86" i="2"/>
  <c r="F87" i="2"/>
  <c r="F89" i="2"/>
  <c r="F90" i="2"/>
  <c r="F91" i="2"/>
  <c r="F92" i="2"/>
  <c r="F93" i="2"/>
  <c r="F94" i="2"/>
  <c r="F95" i="2"/>
  <c r="F96" i="2"/>
  <c r="F97" i="2"/>
  <c r="F98" i="2"/>
  <c r="F99" i="2"/>
  <c r="F100" i="2"/>
  <c r="F101" i="2"/>
  <c r="F102" i="2"/>
  <c r="F103" i="2"/>
  <c r="F105" i="2"/>
  <c r="F106" i="2"/>
  <c r="F107" i="2"/>
  <c r="F108" i="2"/>
  <c r="F109" i="2"/>
  <c r="F110" i="2"/>
  <c r="F111" i="2"/>
  <c r="F112" i="2"/>
  <c r="F113" i="2"/>
  <c r="F114" i="2"/>
  <c r="F115" i="2"/>
  <c r="F116" i="2"/>
  <c r="F117" i="2"/>
  <c r="F118" i="2"/>
  <c r="F119" i="2"/>
  <c r="F120"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2" i="2"/>
  <c r="F183" i="2"/>
  <c r="F184" i="2"/>
  <c r="F185" i="2"/>
  <c r="F5" i="2"/>
  <c r="F6" i="2"/>
  <c r="F7" i="2"/>
  <c r="F8" i="2"/>
  <c r="F9" i="2"/>
  <c r="F10" i="2"/>
  <c r="F11" i="2"/>
  <c r="F12" i="2"/>
  <c r="F13" i="2"/>
</calcChain>
</file>

<file path=xl/sharedStrings.xml><?xml version="1.0" encoding="utf-8"?>
<sst xmlns="http://schemas.openxmlformats.org/spreadsheetml/2006/main" count="685" uniqueCount="329">
  <si>
    <t>达能</t>
  </si>
  <si>
    <t>外企</t>
  </si>
  <si>
    <t>食品饮料</t>
  </si>
  <si>
    <t>华泰证券</t>
  </si>
  <si>
    <t>国企</t>
  </si>
  <si>
    <t>金融</t>
  </si>
  <si>
    <t>环球网</t>
  </si>
  <si>
    <t>媒体</t>
  </si>
  <si>
    <t>吉利汽车</t>
  </si>
  <si>
    <t>私企</t>
  </si>
  <si>
    <t>汽车制造</t>
  </si>
  <si>
    <t>科蒂集团</t>
  </si>
  <si>
    <t>化妆品</t>
  </si>
  <si>
    <t>蓝色光标</t>
  </si>
  <si>
    <t>广告营销</t>
  </si>
  <si>
    <t>联合国教科文组织</t>
  </si>
  <si>
    <t>国际组织</t>
  </si>
  <si>
    <t>国际机构</t>
  </si>
  <si>
    <t>美团</t>
  </si>
  <si>
    <t>生活服务与电商</t>
  </si>
  <si>
    <t>米哈游</t>
  </si>
  <si>
    <t>游戏开发</t>
  </si>
  <si>
    <t>欧莱雅</t>
  </si>
  <si>
    <t>化妆品与美容</t>
  </si>
  <si>
    <t>澎湃新闻</t>
  </si>
  <si>
    <t>事业单位</t>
  </si>
  <si>
    <t>平安科技</t>
  </si>
  <si>
    <t>金融科技</t>
  </si>
  <si>
    <t>小鹏汽车</t>
  </si>
  <si>
    <t>新能源汽车</t>
  </si>
  <si>
    <t>携程集团</t>
  </si>
  <si>
    <t>在线旅游</t>
  </si>
  <si>
    <t>兴业证券</t>
  </si>
  <si>
    <t>阳狮</t>
  </si>
  <si>
    <t>奥美</t>
  </si>
  <si>
    <t>百威啤酒</t>
  </si>
  <si>
    <t>迪士尼</t>
  </si>
  <si>
    <t>娱乐与媒体</t>
  </si>
  <si>
    <t>华为</t>
  </si>
  <si>
    <t>通信与信息技术</t>
  </si>
  <si>
    <t>农夫山泉</t>
  </si>
  <si>
    <t>平安银行</t>
  </si>
  <si>
    <t>腾讯</t>
  </si>
  <si>
    <t>互联网科技</t>
  </si>
  <si>
    <t>邮储银行</t>
  </si>
  <si>
    <t>中国电信</t>
  </si>
  <si>
    <t>通信服务</t>
  </si>
  <si>
    <t>中国移动</t>
  </si>
  <si>
    <t>中信期货</t>
  </si>
  <si>
    <t>bilibili</t>
  </si>
  <si>
    <t>互联网与视频平台</t>
  </si>
  <si>
    <t>百度</t>
  </si>
  <si>
    <t>大疆</t>
  </si>
  <si>
    <t>无人机与科技</t>
  </si>
  <si>
    <t>辉瑞</t>
  </si>
  <si>
    <t>医药健康</t>
  </si>
  <si>
    <t>极氪智能科技</t>
  </si>
  <si>
    <t>快手</t>
  </si>
  <si>
    <t>短视频与社交</t>
  </si>
  <si>
    <t>容诚</t>
  </si>
  <si>
    <t>专业服务</t>
  </si>
  <si>
    <t>特斯拉</t>
  </si>
  <si>
    <t>腾讯体育</t>
  </si>
  <si>
    <t>体育媒体</t>
  </si>
  <si>
    <t>中伦</t>
  </si>
  <si>
    <t>法律服务</t>
  </si>
  <si>
    <t>中银律师事务所</t>
  </si>
  <si>
    <t>CCTV</t>
  </si>
  <si>
    <t>媒体与广播电视</t>
  </si>
  <si>
    <t>shein</t>
  </si>
  <si>
    <t>电子商务</t>
  </si>
  <si>
    <t>阿里巴巴</t>
  </si>
  <si>
    <t>电子商务与科技</t>
  </si>
  <si>
    <t>埃森哲</t>
  </si>
  <si>
    <t>咨询与技术服务</t>
  </si>
  <si>
    <t>安永咨询</t>
  </si>
  <si>
    <t>百济神州</t>
  </si>
  <si>
    <t>生物医药</t>
  </si>
  <si>
    <t>北京社会科学院</t>
  </si>
  <si>
    <t>科研机构</t>
  </si>
  <si>
    <t>北京中科院</t>
  </si>
  <si>
    <t>奔驰</t>
  </si>
  <si>
    <t>博世中国</t>
  </si>
  <si>
    <t>工业制造</t>
  </si>
  <si>
    <t>得物</t>
  </si>
  <si>
    <t>德勤</t>
  </si>
  <si>
    <t>迪奥</t>
  </si>
  <si>
    <t>奢侈品与时尚</t>
  </si>
  <si>
    <t>叠纸游戏</t>
  </si>
  <si>
    <t>东海证券</t>
  </si>
  <si>
    <t>服贸会</t>
  </si>
  <si>
    <t>会展服务</t>
  </si>
  <si>
    <t>光线传媒</t>
  </si>
  <si>
    <t>影视娱乐</t>
  </si>
  <si>
    <t>哈罗集团</t>
  </si>
  <si>
    <t>共享出行</t>
  </si>
  <si>
    <t>海通证券</t>
  </si>
  <si>
    <t>汉能</t>
  </si>
  <si>
    <t>新能源</t>
  </si>
  <si>
    <t>航旅纵横</t>
  </si>
  <si>
    <t>旅游服务</t>
  </si>
  <si>
    <t>湖南卫视</t>
  </si>
  <si>
    <t>虎牙</t>
  </si>
  <si>
    <t>直播与娱乐</t>
  </si>
  <si>
    <t>汇丰银行</t>
  </si>
  <si>
    <t>凯捷</t>
  </si>
  <si>
    <t>科大讯飞</t>
  </si>
  <si>
    <t>人工智能与科技</t>
  </si>
  <si>
    <t>科尔尼</t>
  </si>
  <si>
    <t>管理咨询</t>
  </si>
  <si>
    <t>立白控股</t>
  </si>
  <si>
    <t>日化用品</t>
  </si>
  <si>
    <t>联合国儿童基金会</t>
  </si>
  <si>
    <t>芒果TV</t>
  </si>
  <si>
    <t>摩根士丹利</t>
  </si>
  <si>
    <t>普华永道</t>
  </si>
  <si>
    <t>荣事达</t>
  </si>
  <si>
    <t>家电制造</t>
  </si>
  <si>
    <t>沙利文</t>
  </si>
  <si>
    <t>市场调研</t>
  </si>
  <si>
    <t>同创伟业</t>
  </si>
  <si>
    <t>投资</t>
  </si>
  <si>
    <t>完美世界</t>
  </si>
  <si>
    <t>网易</t>
  </si>
  <si>
    <t>蔚来</t>
  </si>
  <si>
    <t>西部证券</t>
  </si>
  <si>
    <t>虾皮</t>
  </si>
  <si>
    <t>香奈儿</t>
  </si>
  <si>
    <t>亚马逊</t>
  </si>
  <si>
    <t>益普索</t>
  </si>
  <si>
    <t>浙商证券</t>
  </si>
  <si>
    <t>中经网</t>
  </si>
  <si>
    <t>中泰国际</t>
  </si>
  <si>
    <t>字节跳动</t>
  </si>
  <si>
    <t>36氪</t>
  </si>
  <si>
    <t>科技媒体</t>
  </si>
  <si>
    <t>网易游戏</t>
  </si>
  <si>
    <t>网易云</t>
  </si>
  <si>
    <t>音乐流媒体</t>
  </si>
  <si>
    <t>微软</t>
  </si>
  <si>
    <t>软件与科技</t>
  </si>
  <si>
    <t>小红书</t>
  </si>
  <si>
    <t>社交电商</t>
  </si>
  <si>
    <t>携程</t>
  </si>
  <si>
    <t>新浪</t>
  </si>
  <si>
    <t>互联网媒体</t>
  </si>
  <si>
    <t>8家中介机构信息及其提供付费实习岗位所属公司类型</t>
    <phoneticPr fontId="1" type="noConversion"/>
  </si>
  <si>
    <t>中介机构名称</t>
    <phoneticPr fontId="1" type="noConversion"/>
  </si>
  <si>
    <t>法人</t>
    <phoneticPr fontId="1" type="noConversion"/>
  </si>
  <si>
    <t>成立时间</t>
    <phoneticPr fontId="1" type="noConversion"/>
  </si>
  <si>
    <t>提供付费实习岗位所属公司</t>
    <phoneticPr fontId="1" type="noConversion"/>
  </si>
  <si>
    <t>公司所有制</t>
    <phoneticPr fontId="1" type="noConversion"/>
  </si>
  <si>
    <t>公司所属行业</t>
    <phoneticPr fontId="1" type="noConversion"/>
  </si>
  <si>
    <t>曲涵</t>
    <phoneticPr fontId="1" type="noConversion"/>
  </si>
  <si>
    <t>奥美</t>
    <phoneticPr fontId="1" type="noConversion"/>
  </si>
  <si>
    <t>谷歌</t>
    <phoneticPr fontId="1" type="noConversion"/>
  </si>
  <si>
    <t>华大基因</t>
    <phoneticPr fontId="1" type="noConversion"/>
  </si>
  <si>
    <t>华为</t>
    <phoneticPr fontId="1" type="noConversion"/>
  </si>
  <si>
    <t>蓝色光标</t>
    <phoneticPr fontId="1" type="noConversion"/>
  </si>
  <si>
    <t>上海电视台</t>
    <phoneticPr fontId="1" type="noConversion"/>
  </si>
  <si>
    <t>天神游戏</t>
    <phoneticPr fontId="1" type="noConversion"/>
  </si>
  <si>
    <t>央视网</t>
    <phoneticPr fontId="1" type="noConversion"/>
  </si>
  <si>
    <t>中信证券</t>
    <phoneticPr fontId="1" type="noConversion"/>
  </si>
  <si>
    <t>中央广播电视台</t>
    <phoneticPr fontId="1" type="noConversion"/>
  </si>
  <si>
    <t>蔡亚谦</t>
    <phoneticPr fontId="1" type="noConversion"/>
  </si>
  <si>
    <t>36氪</t>
    <phoneticPr fontId="1" type="noConversion"/>
  </si>
  <si>
    <t>bilibili</t>
    <phoneticPr fontId="1" type="noConversion"/>
  </si>
  <si>
    <t>埃森哲</t>
    <phoneticPr fontId="1" type="noConversion"/>
  </si>
  <si>
    <t>艾瑞咨询</t>
    <phoneticPr fontId="1" type="noConversion"/>
  </si>
  <si>
    <t>安永咨询</t>
    <phoneticPr fontId="1" type="noConversion"/>
  </si>
  <si>
    <t>百度</t>
    <phoneticPr fontId="1" type="noConversion"/>
  </si>
  <si>
    <t>光线传媒</t>
    <phoneticPr fontId="1" type="noConversion"/>
  </si>
  <si>
    <t>国泰君安</t>
    <phoneticPr fontId="1" type="noConversion"/>
  </si>
  <si>
    <t>湖南广播电视台</t>
    <phoneticPr fontId="1" type="noConversion"/>
  </si>
  <si>
    <t>华泰证券</t>
    <phoneticPr fontId="1" type="noConversion"/>
  </si>
  <si>
    <t>华谊兄弟</t>
    <phoneticPr fontId="1" type="noConversion"/>
  </si>
  <si>
    <t>京东</t>
    <phoneticPr fontId="1" type="noConversion"/>
  </si>
  <si>
    <t>科大讯飞</t>
    <phoneticPr fontId="1" type="noConversion"/>
  </si>
  <si>
    <t>联合国</t>
    <phoneticPr fontId="1" type="noConversion"/>
  </si>
  <si>
    <t>联想</t>
    <phoneticPr fontId="1" type="noConversion"/>
  </si>
  <si>
    <t>蚂蚁金服</t>
    <phoneticPr fontId="1" type="noConversion"/>
  </si>
  <si>
    <t>芒果TV</t>
    <phoneticPr fontId="1" type="noConversion"/>
  </si>
  <si>
    <t>美团</t>
    <phoneticPr fontId="1" type="noConversion"/>
  </si>
  <si>
    <t>蒙牛集团</t>
    <phoneticPr fontId="1" type="noConversion"/>
  </si>
  <si>
    <t>米哈游</t>
    <phoneticPr fontId="1" type="noConversion"/>
  </si>
  <si>
    <t>尼尔森</t>
    <phoneticPr fontId="1" type="noConversion"/>
  </si>
  <si>
    <t>强生</t>
    <phoneticPr fontId="1" type="noConversion"/>
  </si>
  <si>
    <t>深创投</t>
    <phoneticPr fontId="1" type="noConversion"/>
  </si>
  <si>
    <t>腾讯</t>
    <phoneticPr fontId="1" type="noConversion"/>
  </si>
  <si>
    <t>网易</t>
    <phoneticPr fontId="1" type="noConversion"/>
  </si>
  <si>
    <t>网易游戏</t>
    <phoneticPr fontId="1" type="noConversion"/>
  </si>
  <si>
    <t>网易云</t>
    <phoneticPr fontId="1" type="noConversion"/>
  </si>
  <si>
    <t>微软</t>
    <phoneticPr fontId="1" type="noConversion"/>
  </si>
  <si>
    <t>小红书</t>
    <phoneticPr fontId="1" type="noConversion"/>
  </si>
  <si>
    <t>携程</t>
    <phoneticPr fontId="1" type="noConversion"/>
  </si>
  <si>
    <t>新浪</t>
    <phoneticPr fontId="1" type="noConversion"/>
  </si>
  <si>
    <t>益普索</t>
    <phoneticPr fontId="1" type="noConversion"/>
  </si>
  <si>
    <t>中金资本</t>
    <phoneticPr fontId="1" type="noConversion"/>
  </si>
  <si>
    <t>中科院</t>
    <phoneticPr fontId="1" type="noConversion"/>
  </si>
  <si>
    <t>中银国际证券</t>
    <phoneticPr fontId="1" type="noConversion"/>
  </si>
  <si>
    <t>字节跳动</t>
    <phoneticPr fontId="1" type="noConversion"/>
  </si>
  <si>
    <t>孙静博</t>
    <phoneticPr fontId="1" type="noConversion"/>
  </si>
  <si>
    <t>阿里巴巴</t>
    <phoneticPr fontId="1" type="noConversion"/>
  </si>
  <si>
    <t>宝洁</t>
    <phoneticPr fontId="1" type="noConversion"/>
  </si>
  <si>
    <t>保时捷</t>
    <phoneticPr fontId="1" type="noConversion"/>
  </si>
  <si>
    <t>达能</t>
    <phoneticPr fontId="1" type="noConversion"/>
  </si>
  <si>
    <t>高盛</t>
    <phoneticPr fontId="1" type="noConversion"/>
  </si>
  <si>
    <t>金山</t>
    <phoneticPr fontId="1" type="noConversion"/>
  </si>
  <si>
    <t>马士基</t>
    <phoneticPr fontId="1" type="noConversion"/>
  </si>
  <si>
    <t>摩根大通</t>
    <phoneticPr fontId="1" type="noConversion"/>
  </si>
  <si>
    <t>欧莱雅</t>
    <phoneticPr fontId="1" type="noConversion"/>
  </si>
  <si>
    <t>索尼</t>
    <phoneticPr fontId="1" type="noConversion"/>
  </si>
  <si>
    <t>亚马逊</t>
    <phoneticPr fontId="1" type="noConversion"/>
  </si>
  <si>
    <t>李媛</t>
    <phoneticPr fontId="1" type="noConversion"/>
  </si>
  <si>
    <t>百威啤酒</t>
    <phoneticPr fontId="1" type="noConversion"/>
  </si>
  <si>
    <t>迪士尼</t>
    <phoneticPr fontId="1" type="noConversion"/>
  </si>
  <si>
    <t>农夫山泉</t>
    <phoneticPr fontId="1" type="noConversion"/>
  </si>
  <si>
    <t>平安银行</t>
    <phoneticPr fontId="1" type="noConversion"/>
  </si>
  <si>
    <t>邮储银行</t>
    <phoneticPr fontId="1" type="noConversion"/>
  </si>
  <si>
    <t>中国电信</t>
    <phoneticPr fontId="1" type="noConversion"/>
  </si>
  <si>
    <t>中国移动</t>
    <phoneticPr fontId="1" type="noConversion"/>
  </si>
  <si>
    <t>中信期货</t>
    <phoneticPr fontId="1" type="noConversion"/>
  </si>
  <si>
    <t>张斌</t>
    <phoneticPr fontId="1" type="noConversion"/>
  </si>
  <si>
    <t>大疆</t>
    <phoneticPr fontId="1" type="noConversion"/>
  </si>
  <si>
    <t>辉瑞</t>
    <phoneticPr fontId="1" type="noConversion"/>
  </si>
  <si>
    <t>极氪智能科技</t>
    <phoneticPr fontId="1" type="noConversion"/>
  </si>
  <si>
    <t>快手</t>
    <phoneticPr fontId="1" type="noConversion"/>
  </si>
  <si>
    <t>容诚</t>
    <phoneticPr fontId="1" type="noConversion"/>
  </si>
  <si>
    <t>特斯拉</t>
    <phoneticPr fontId="1" type="noConversion"/>
  </si>
  <si>
    <t>腾讯体育</t>
    <phoneticPr fontId="1" type="noConversion"/>
  </si>
  <si>
    <t>阳狮</t>
    <phoneticPr fontId="1" type="noConversion"/>
  </si>
  <si>
    <t>中伦</t>
    <phoneticPr fontId="1" type="noConversion"/>
  </si>
  <si>
    <t>中银律师事务所</t>
    <phoneticPr fontId="1" type="noConversion"/>
  </si>
  <si>
    <t>陆达峰</t>
    <phoneticPr fontId="1" type="noConversion"/>
  </si>
  <si>
    <t>环球网</t>
    <phoneticPr fontId="1" type="noConversion"/>
  </si>
  <si>
    <t>吉利汽车</t>
    <phoneticPr fontId="1" type="noConversion"/>
  </si>
  <si>
    <t>科蒂集团</t>
    <phoneticPr fontId="1" type="noConversion"/>
  </si>
  <si>
    <t>联合国教科文组织</t>
    <phoneticPr fontId="1" type="noConversion"/>
  </si>
  <si>
    <t>澎湃新闻</t>
    <phoneticPr fontId="1" type="noConversion"/>
  </si>
  <si>
    <t>平安科技</t>
    <phoneticPr fontId="1" type="noConversion"/>
  </si>
  <si>
    <t>小鹏汽车</t>
    <phoneticPr fontId="1" type="noConversion"/>
  </si>
  <si>
    <t>携程集团</t>
    <phoneticPr fontId="1" type="noConversion"/>
  </si>
  <si>
    <t>兴业证券</t>
    <phoneticPr fontId="1" type="noConversion"/>
  </si>
  <si>
    <t>孟令峰</t>
    <phoneticPr fontId="1" type="noConversion"/>
  </si>
  <si>
    <t>CCTV</t>
    <phoneticPr fontId="1" type="noConversion"/>
  </si>
  <si>
    <t>shein</t>
    <phoneticPr fontId="1" type="noConversion"/>
  </si>
  <si>
    <t>百济神州</t>
    <phoneticPr fontId="1" type="noConversion"/>
  </si>
  <si>
    <t>北京社会科学院</t>
    <phoneticPr fontId="1" type="noConversion"/>
  </si>
  <si>
    <t>北京中科院</t>
    <phoneticPr fontId="1" type="noConversion"/>
  </si>
  <si>
    <t>奔驰</t>
    <phoneticPr fontId="1" type="noConversion"/>
  </si>
  <si>
    <t>博世中国</t>
    <phoneticPr fontId="1" type="noConversion"/>
  </si>
  <si>
    <t>得物</t>
    <phoneticPr fontId="1" type="noConversion"/>
  </si>
  <si>
    <t>德勤</t>
    <phoneticPr fontId="1" type="noConversion"/>
  </si>
  <si>
    <t>迪奥</t>
    <phoneticPr fontId="1" type="noConversion"/>
  </si>
  <si>
    <t>叠纸游戏</t>
    <phoneticPr fontId="1" type="noConversion"/>
  </si>
  <si>
    <t>东海证券</t>
    <phoneticPr fontId="1" type="noConversion"/>
  </si>
  <si>
    <t>服贸会</t>
    <phoneticPr fontId="1" type="noConversion"/>
  </si>
  <si>
    <t>哈罗集团</t>
    <phoneticPr fontId="1" type="noConversion"/>
  </si>
  <si>
    <t>海通证券</t>
    <phoneticPr fontId="1" type="noConversion"/>
  </si>
  <si>
    <t>汉能</t>
    <phoneticPr fontId="1" type="noConversion"/>
  </si>
  <si>
    <t>航旅纵横</t>
    <phoneticPr fontId="1" type="noConversion"/>
  </si>
  <si>
    <t>湖南卫视</t>
    <phoneticPr fontId="1" type="noConversion"/>
  </si>
  <si>
    <t>虎牙</t>
    <phoneticPr fontId="1" type="noConversion"/>
  </si>
  <si>
    <t>汇丰银行</t>
    <phoneticPr fontId="1" type="noConversion"/>
  </si>
  <si>
    <t>凯捷</t>
    <phoneticPr fontId="1" type="noConversion"/>
  </si>
  <si>
    <t>科尔尼</t>
    <phoneticPr fontId="1" type="noConversion"/>
  </si>
  <si>
    <t>立白控股</t>
    <phoneticPr fontId="1" type="noConversion"/>
  </si>
  <si>
    <t>联合国儿童基金会</t>
    <phoneticPr fontId="1" type="noConversion"/>
  </si>
  <si>
    <t>摩根士丹利</t>
    <phoneticPr fontId="1" type="noConversion"/>
  </si>
  <si>
    <t>普华永道</t>
    <phoneticPr fontId="1" type="noConversion"/>
  </si>
  <si>
    <t>荣事达</t>
    <phoneticPr fontId="1" type="noConversion"/>
  </si>
  <si>
    <t>沙利文</t>
    <phoneticPr fontId="1" type="noConversion"/>
  </si>
  <si>
    <t>同创伟业</t>
    <phoneticPr fontId="1" type="noConversion"/>
  </si>
  <si>
    <t>完美世界</t>
    <phoneticPr fontId="1" type="noConversion"/>
  </si>
  <si>
    <t>蔚来</t>
    <phoneticPr fontId="1" type="noConversion"/>
  </si>
  <si>
    <t>西部证券</t>
    <phoneticPr fontId="1" type="noConversion"/>
  </si>
  <si>
    <t>虾皮</t>
    <phoneticPr fontId="1" type="noConversion"/>
  </si>
  <si>
    <t>香奈儿</t>
    <phoneticPr fontId="1" type="noConversion"/>
  </si>
  <si>
    <t>浙商证券</t>
    <phoneticPr fontId="1" type="noConversion"/>
  </si>
  <si>
    <t>中经网</t>
    <phoneticPr fontId="1" type="noConversion"/>
  </si>
  <si>
    <t>中泰国际</t>
    <phoneticPr fontId="1" type="noConversion"/>
  </si>
  <si>
    <t>栗浩然</t>
    <phoneticPr fontId="1" type="noConversion"/>
  </si>
  <si>
    <t>国有企业，是指国务院和地方人民政府分别代表国家履行出资人职责的国有独资企业、国有独资公司以及国有资本控股公司，包括中央和地方国有资产监督管理机构和其他部门所监管的企业本级及其逐级投资形成的企业。</t>
  </si>
  <si>
    <t>民营企业，简称民企，是中国经济发展活力和竞争力的重要组成部分。从广义上看，非国有独资企业和国有绝对控股企业均为民营企业。从狭义的角度来看，“民营企业”仅指私营企业和以私营企业为主体的企业。</t>
    <phoneticPr fontId="1" type="noConversion"/>
  </si>
  <si>
    <t>外商投资企业，是指依照中国法律在中国境内设立的，由中国投资者与外国投资者共同投资，或者由外国投资者单独投资的企业。</t>
  </si>
  <si>
    <t>谷歌</t>
  </si>
  <si>
    <t>华大基因</t>
  </si>
  <si>
    <t>上海电视台</t>
  </si>
  <si>
    <t>天神游戏</t>
  </si>
  <si>
    <t>央视网</t>
  </si>
  <si>
    <t>中信证券</t>
  </si>
  <si>
    <t>中央广播电视台</t>
  </si>
  <si>
    <t>艾瑞咨询</t>
  </si>
  <si>
    <t>国泰君安</t>
  </si>
  <si>
    <t>湖南广播电视台</t>
  </si>
  <si>
    <t>华谊兄弟</t>
  </si>
  <si>
    <t>京东</t>
  </si>
  <si>
    <t>联合国</t>
  </si>
  <si>
    <t>联想</t>
  </si>
  <si>
    <t>蚂蚁金服</t>
  </si>
  <si>
    <t>蒙牛集团</t>
  </si>
  <si>
    <t>尼尔森</t>
  </si>
  <si>
    <t>强生</t>
  </si>
  <si>
    <t>深创投</t>
  </si>
  <si>
    <t>中金资本</t>
  </si>
  <si>
    <t>中科院</t>
  </si>
  <si>
    <t>中银国际证券</t>
  </si>
  <si>
    <t>宝洁</t>
  </si>
  <si>
    <t>保时捷</t>
  </si>
  <si>
    <t>高盛</t>
  </si>
  <si>
    <t>金山</t>
  </si>
  <si>
    <t>马士基</t>
  </si>
  <si>
    <t>摩根大通</t>
  </si>
  <si>
    <t>索尼</t>
  </si>
  <si>
    <t>生物科技</t>
  </si>
  <si>
    <t>数据咨询</t>
  </si>
  <si>
    <t>科技与硬件制造</t>
  </si>
  <si>
    <t>快速消费品</t>
  </si>
  <si>
    <t>物流与航运</t>
  </si>
  <si>
    <t>电子与娱乐</t>
  </si>
  <si>
    <t>南京蒸汽职业咨询
有限公司
（Steam蒸汽求职）</t>
    <phoneticPr fontId="1" type="noConversion"/>
  </si>
  <si>
    <t>互联派教育科技
（大连）有限公司
（互联派）</t>
    <phoneticPr fontId="1" type="noConversion"/>
  </si>
  <si>
    <t>广州卓思德咨询服务
有限公司
（卓思德）</t>
    <phoneticPr fontId="1" type="noConversion"/>
  </si>
  <si>
    <t>北京集思未来科技
有限公司
（集思未来）</t>
    <phoneticPr fontId="1" type="noConversion"/>
  </si>
  <si>
    <t>上海搞定文化科技
有限公司
（搞定offer）</t>
    <phoneticPr fontId="1" type="noConversion"/>
  </si>
  <si>
    <t>北京爱思益咨询
有限公司
(爱思益)</t>
    <phoneticPr fontId="1" type="noConversion"/>
  </si>
  <si>
    <t>成都来者教育科技
有限公司
（DBC职梦）</t>
    <phoneticPr fontId="1" type="noConversion"/>
  </si>
  <si>
    <t>海马中际教育科技集团
有限公司
（海马职加）</t>
    <phoneticPr fontId="1" type="noConversion"/>
  </si>
  <si>
    <t xml:space="preserve">注：后两列列标题中“公司”指“提供付费实习岗位所属公司”
分类规则：
1. 所有制类型：国企：国家控股或直属（如“中国移动”“CCTV”）；私企：民营或非国有控股（如“腾讯”“字节跳动”）；外企：外资控股或跨国公司（如“谷歌”“特斯拉”）；
国际组织：非营利性国际机构（如“联合国教科文组织”）；事业单位：非营利性公共机构（如“北京中科院”）。  
2. 行业分类：基于核心业务，跨领域企业标注主要领域。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</si>
</sst>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9"/>
      <name val="等线"/>
      <family val="2"/>
      <charset val="134"/>
      <scheme val="minor"/>
    </font>
    <font>
      <sz val="72"/>
      <color theme="1"/>
      <name val="Adobe 黑体 Std R"/>
      <family val="2"/>
      <charset val="128"/>
    </font>
    <font>
      <sz val="36"/>
      <name val="Adobe 黑体 Std R"/>
      <family val="2"/>
      <charset val="128"/>
    </font>
    <font>
      <sz val="26"/>
      <name val="Adobe 黑体 Std R"/>
      <family val="2"/>
      <charset val="128"/>
    </font>
    <font>
      <sz val="24"/>
      <name val="Adobe 黑体 Std R"/>
      <family val="2"/>
      <charset val="128"/>
    </font>
    <font>
      <sz val="11"/>
      <name val="Adobe 黑体 Std R"/>
      <family val="2"/>
      <charset val="128"/>
    </font>
    <font>
      <sz val="48"/>
      <name val="Adobe 黑体 Std R"/>
      <family val="2"/>
      <charset val="128"/>
    </font>
    <font>
      <sz val="22"/>
      <color theme="1"/>
      <name val="Adobe 黑体 Std R"/>
      <family val="2"/>
      <charset val="128"/>
    </font>
  </fonts>
  <fills count="2">
    <fill>
      <patternFill patternType="none"/>
    </fill>
    <fill>
      <patternFill patternType="gray125"/>
    </fill>
  </fills>
  <borders count="7">
    <border>
      <left/>
      <right/>
      <top/>
      <bottom/>
      <diagonal/>
    </border>
    <border>
      <left style="thin">
        <color rgb="FFFFAE4D"/>
      </left>
      <right style="thin">
        <color rgb="FFFFAE4D"/>
      </right>
      <top style="thin">
        <color rgb="FFFFAE4D"/>
      </top>
      <bottom style="thin">
        <color rgb="FFFFAE4D"/>
      </bottom>
      <diagonal/>
    </border>
    <border>
      <left style="thin">
        <color rgb="FFFFAE4D"/>
      </left>
      <right style="thin">
        <color rgb="FFFFAE4D"/>
      </right>
      <top style="thin">
        <color rgb="FFFFAE4D"/>
      </top>
      <bottom/>
      <diagonal/>
    </border>
    <border>
      <left style="thin">
        <color rgb="FFFFAE4D"/>
      </left>
      <right style="thin">
        <color rgb="FFFFAE4D"/>
      </right>
      <top/>
      <bottom/>
      <diagonal/>
    </border>
    <border>
      <left style="thin">
        <color rgb="FFFFAE4D"/>
      </left>
      <right style="thin">
        <color rgb="FFFFAE4D"/>
      </right>
      <top/>
      <bottom style="thin">
        <color rgb="FFFFAE4D"/>
      </bottom>
      <diagonal/>
    </border>
    <border>
      <left/>
      <right style="thin">
        <color rgb="FFFFAE4D"/>
      </right>
      <top/>
      <bottom/>
      <diagonal/>
    </border>
    <border>
      <left/>
      <right/>
      <top/>
      <bottom style="thin">
        <color rgb="FFFFAE4D"/>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3" xfId="0" applyFont="1" applyBorder="1" applyAlignment="1">
      <alignment horizontal="center" vertical="center"/>
    </xf>
    <xf numFmtId="14" fontId="5" fillId="0" borderId="5" xfId="0" applyNumberFormat="1" applyFont="1" applyBorder="1" applyAlignment="1">
      <alignment horizontal="center" vertical="center"/>
    </xf>
    <xf numFmtId="0" fontId="6" fillId="0" borderId="1" xfId="0" applyFont="1" applyBorder="1" applyAlignment="1">
      <alignment horizontal="center" vertical="center"/>
    </xf>
    <xf numFmtId="14" fontId="5" fillId="0" borderId="3" xfId="0" applyNumberFormat="1" applyFont="1" applyBorder="1" applyAlignment="1">
      <alignment horizontal="center" vertical="center"/>
    </xf>
    <xf numFmtId="0" fontId="7" fillId="0" borderId="1" xfId="0" applyFont="1" applyBorder="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14" fontId="3" fillId="0" borderId="2" xfId="0" applyNumberFormat="1" applyFont="1" applyBorder="1" applyAlignment="1">
      <alignment horizontal="center" vertical="center"/>
    </xf>
    <xf numFmtId="14" fontId="3" fillId="0" borderId="3"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8" fillId="0" borderId="6" xfId="0" applyFont="1" applyBorder="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0355-356E-4ED8-A632-4F4B05E64586}">
  <dimension ref="B1:G190"/>
  <sheetViews>
    <sheetView showGridLines="0" tabSelected="1" topLeftCell="A173" zoomScale="40" zoomScaleNormal="40" workbookViewId="0">
      <selection activeCell="E210" sqref="E210"/>
    </sheetView>
  </sheetViews>
  <sheetFormatPr defaultRowHeight="13.8" x14ac:dyDescent="0.25"/>
  <cols>
    <col min="1" max="1" width="0.21875" customWidth="1"/>
    <col min="2" max="2" width="74.44140625" customWidth="1"/>
    <col min="3" max="3" width="32.88671875" customWidth="1"/>
    <col min="4" max="4" width="46.21875" bestFit="1" customWidth="1"/>
    <col min="5" max="5" width="132.88671875" bestFit="1" customWidth="1"/>
    <col min="6" max="6" width="57.109375" bestFit="1" customWidth="1"/>
    <col min="7" max="7" width="67.88671875" bestFit="1" customWidth="1"/>
  </cols>
  <sheetData>
    <row r="1" spans="2:7" ht="93" x14ac:dyDescent="0.25">
      <c r="B1" s="9" t="s">
        <v>146</v>
      </c>
      <c r="C1" s="9"/>
      <c r="D1" s="9"/>
      <c r="E1" s="9"/>
      <c r="F1" s="9"/>
      <c r="G1" s="9"/>
    </row>
    <row r="2" spans="2:7" ht="200.4" customHeight="1" x14ac:dyDescent="0.55000000000000004">
      <c r="B2" s="17" t="s">
        <v>328</v>
      </c>
      <c r="C2" s="17"/>
      <c r="D2" s="17"/>
      <c r="E2" s="17"/>
      <c r="F2" s="17"/>
      <c r="G2" s="17"/>
    </row>
    <row r="3" spans="2:7" ht="87.6" customHeight="1" x14ac:dyDescent="0.25">
      <c r="B3" s="8" t="s">
        <v>147</v>
      </c>
      <c r="C3" s="8" t="s">
        <v>148</v>
      </c>
      <c r="D3" s="8" t="s">
        <v>149</v>
      </c>
      <c r="E3" s="8" t="s">
        <v>150</v>
      </c>
      <c r="F3" s="8" t="s">
        <v>151</v>
      </c>
      <c r="G3" s="8" t="s">
        <v>152</v>
      </c>
    </row>
    <row r="4" spans="2:7" ht="46.8" x14ac:dyDescent="0.25">
      <c r="B4" s="10" t="s">
        <v>327</v>
      </c>
      <c r="C4" s="13" t="s">
        <v>153</v>
      </c>
      <c r="D4" s="14">
        <v>44491</v>
      </c>
      <c r="E4" s="2" t="s">
        <v>154</v>
      </c>
      <c r="F4" s="2" t="str">
        <f>VLOOKUP(E4,Sheet4!A:C,2,FALSE)</f>
        <v>外企</v>
      </c>
      <c r="G4" s="2" t="str">
        <f>VLOOKUP(E4,Sheet4!A:C,3,FALSE)</f>
        <v>广告营销</v>
      </c>
    </row>
    <row r="5" spans="2:7" ht="46.8" x14ac:dyDescent="0.25">
      <c r="B5" s="11"/>
      <c r="C5" s="11"/>
      <c r="D5" s="15"/>
      <c r="E5" s="2" t="s">
        <v>155</v>
      </c>
      <c r="F5" s="2" t="str">
        <f>VLOOKUP(E5,Sheet4!A:C,2,FALSE)</f>
        <v>外企</v>
      </c>
      <c r="G5" s="2" t="str">
        <f>VLOOKUP(E5,Sheet4!A:C,3,FALSE)</f>
        <v>互联网科技</v>
      </c>
    </row>
    <row r="6" spans="2:7" ht="46.8" x14ac:dyDescent="0.25">
      <c r="B6" s="11"/>
      <c r="C6" s="11"/>
      <c r="D6" s="15"/>
      <c r="E6" s="2" t="s">
        <v>156</v>
      </c>
      <c r="F6" s="2" t="str">
        <f>VLOOKUP(E6,Sheet4!A:C,2,FALSE)</f>
        <v>私企</v>
      </c>
      <c r="G6" s="2" t="str">
        <f>VLOOKUP(E6,Sheet4!A:C,3,FALSE)</f>
        <v>生物科技</v>
      </c>
    </row>
    <row r="7" spans="2:7" ht="46.8" x14ac:dyDescent="0.25">
      <c r="B7" s="11"/>
      <c r="C7" s="11"/>
      <c r="D7" s="15"/>
      <c r="E7" s="2" t="s">
        <v>157</v>
      </c>
      <c r="F7" s="2" t="str">
        <f>VLOOKUP(E7,Sheet4!A:C,2,FALSE)</f>
        <v>私企</v>
      </c>
      <c r="G7" s="2" t="str">
        <f>VLOOKUP(E7,Sheet4!A:C,3,FALSE)</f>
        <v>通信与信息技术</v>
      </c>
    </row>
    <row r="8" spans="2:7" ht="46.8" x14ac:dyDescent="0.25">
      <c r="B8" s="11"/>
      <c r="C8" s="11"/>
      <c r="D8" s="15"/>
      <c r="E8" s="2" t="s">
        <v>158</v>
      </c>
      <c r="F8" s="2" t="str">
        <f>VLOOKUP(E8,Sheet4!A:C,2,FALSE)</f>
        <v>私企</v>
      </c>
      <c r="G8" s="2" t="str">
        <f>VLOOKUP(E8,Sheet4!A:C,3,FALSE)</f>
        <v>广告营销</v>
      </c>
    </row>
    <row r="9" spans="2:7" ht="46.8" x14ac:dyDescent="0.25">
      <c r="B9" s="11"/>
      <c r="C9" s="11"/>
      <c r="D9" s="15"/>
      <c r="E9" s="2" t="s">
        <v>159</v>
      </c>
      <c r="F9" s="2" t="str">
        <f>VLOOKUP(E9,Sheet4!A:C,2,FALSE)</f>
        <v>国企</v>
      </c>
      <c r="G9" s="2" t="str">
        <f>VLOOKUP(E9,Sheet4!A:C,3,FALSE)</f>
        <v>媒体与广播电视</v>
      </c>
    </row>
    <row r="10" spans="2:7" ht="46.8" x14ac:dyDescent="0.25">
      <c r="B10" s="11"/>
      <c r="C10" s="11"/>
      <c r="D10" s="15"/>
      <c r="E10" s="2" t="s">
        <v>160</v>
      </c>
      <c r="F10" s="2" t="str">
        <f>VLOOKUP(E10,Sheet4!A:C,2,FALSE)</f>
        <v>私企</v>
      </c>
      <c r="G10" s="2" t="str">
        <f>VLOOKUP(E10,Sheet4!A:C,3,FALSE)</f>
        <v>游戏开发</v>
      </c>
    </row>
    <row r="11" spans="2:7" ht="46.8" x14ac:dyDescent="0.25">
      <c r="B11" s="11"/>
      <c r="C11" s="11"/>
      <c r="D11" s="15"/>
      <c r="E11" s="2" t="s">
        <v>161</v>
      </c>
      <c r="F11" s="2" t="str">
        <f>VLOOKUP(E11,Sheet4!A:C,2,FALSE)</f>
        <v>国企</v>
      </c>
      <c r="G11" s="2" t="str">
        <f>VLOOKUP(E11,Sheet4!A:C,3,FALSE)</f>
        <v>媒体与广播电视</v>
      </c>
    </row>
    <row r="12" spans="2:7" ht="46.8" x14ac:dyDescent="0.25">
      <c r="B12" s="11"/>
      <c r="C12" s="11"/>
      <c r="D12" s="15"/>
      <c r="E12" s="2" t="s">
        <v>162</v>
      </c>
      <c r="F12" s="2" t="str">
        <f>VLOOKUP(E12,Sheet4!A:C,2,FALSE)</f>
        <v>国企</v>
      </c>
      <c r="G12" s="2" t="str">
        <f>VLOOKUP(E12,Sheet4!A:C,3,FALSE)</f>
        <v>金融</v>
      </c>
    </row>
    <row r="13" spans="2:7" ht="46.8" x14ac:dyDescent="0.25">
      <c r="B13" s="12"/>
      <c r="C13" s="12"/>
      <c r="D13" s="16"/>
      <c r="E13" s="2" t="s">
        <v>163</v>
      </c>
      <c r="F13" s="2" t="str">
        <f>VLOOKUP(E13,Sheet4!A:C,2,FALSE)</f>
        <v>国企</v>
      </c>
      <c r="G13" s="2" t="str">
        <f>VLOOKUP(E13,Sheet4!A:C,3,FALSE)</f>
        <v>媒体与广播电视</v>
      </c>
    </row>
    <row r="14" spans="2:7" ht="33.6" x14ac:dyDescent="0.25">
      <c r="B14" s="4"/>
      <c r="C14" s="4"/>
      <c r="D14" s="5"/>
      <c r="E14" s="3"/>
      <c r="F14" s="3"/>
      <c r="G14" s="3"/>
    </row>
    <row r="15" spans="2:7" ht="46.8" x14ac:dyDescent="0.25">
      <c r="B15" s="10" t="s">
        <v>326</v>
      </c>
      <c r="C15" s="13" t="s">
        <v>164</v>
      </c>
      <c r="D15" s="14">
        <v>41590</v>
      </c>
      <c r="E15" s="2" t="s">
        <v>165</v>
      </c>
      <c r="F15" s="2" t="str">
        <f>VLOOKUP(E15,Sheet4!A:C,2,FALSE)</f>
        <v>私企</v>
      </c>
      <c r="G15" s="2" t="str">
        <f>VLOOKUP(E15,Sheet4!A:C,3,FALSE)</f>
        <v>科技媒体</v>
      </c>
    </row>
    <row r="16" spans="2:7" ht="46.8" x14ac:dyDescent="0.25">
      <c r="B16" s="11"/>
      <c r="C16" s="11"/>
      <c r="D16" s="15"/>
      <c r="E16" s="2" t="s">
        <v>166</v>
      </c>
      <c r="F16" s="2" t="str">
        <f>VLOOKUP(E16,Sheet4!A:C,2,FALSE)</f>
        <v>私企</v>
      </c>
      <c r="G16" s="2" t="str">
        <f>VLOOKUP(E16,Sheet4!A:C,3,FALSE)</f>
        <v>互联网与视频平台</v>
      </c>
    </row>
    <row r="17" spans="2:7" ht="46.8" x14ac:dyDescent="0.25">
      <c r="B17" s="11"/>
      <c r="C17" s="11"/>
      <c r="D17" s="15"/>
      <c r="E17" s="2" t="s">
        <v>167</v>
      </c>
      <c r="F17" s="2" t="str">
        <f>VLOOKUP(E17,Sheet4!A:C,2,FALSE)</f>
        <v>外企</v>
      </c>
      <c r="G17" s="2" t="str">
        <f>VLOOKUP(E17,Sheet4!A:C,3,FALSE)</f>
        <v>咨询与技术服务</v>
      </c>
    </row>
    <row r="18" spans="2:7" ht="46.8" x14ac:dyDescent="0.25">
      <c r="B18" s="11"/>
      <c r="C18" s="11"/>
      <c r="D18" s="15"/>
      <c r="E18" s="2" t="s">
        <v>168</v>
      </c>
      <c r="F18" s="2" t="str">
        <f>VLOOKUP(E18,Sheet4!A:C,2,FALSE)</f>
        <v>私企</v>
      </c>
      <c r="G18" s="2" t="str">
        <f>VLOOKUP(E18,Sheet4!A:C,3,FALSE)</f>
        <v>数据咨询</v>
      </c>
    </row>
    <row r="19" spans="2:7" ht="46.8" x14ac:dyDescent="0.25">
      <c r="B19" s="11"/>
      <c r="C19" s="11"/>
      <c r="D19" s="15"/>
      <c r="E19" s="2" t="s">
        <v>169</v>
      </c>
      <c r="F19" s="2" t="str">
        <f>VLOOKUP(E19,Sheet4!A:C,2,FALSE)</f>
        <v>外企</v>
      </c>
      <c r="G19" s="2" t="str">
        <f>VLOOKUP(E19,Sheet4!A:C,3,FALSE)</f>
        <v>专业服务</v>
      </c>
    </row>
    <row r="20" spans="2:7" ht="46.8" x14ac:dyDescent="0.25">
      <c r="B20" s="11"/>
      <c r="C20" s="11"/>
      <c r="D20" s="15"/>
      <c r="E20" s="2" t="s">
        <v>170</v>
      </c>
      <c r="F20" s="2" t="str">
        <f>VLOOKUP(E20,Sheet4!A:C,2,FALSE)</f>
        <v>私企</v>
      </c>
      <c r="G20" s="2" t="str">
        <f>VLOOKUP(E20,Sheet4!A:C,3,FALSE)</f>
        <v>互联网科技</v>
      </c>
    </row>
    <row r="21" spans="2:7" ht="46.8" x14ac:dyDescent="0.25">
      <c r="B21" s="11"/>
      <c r="C21" s="11"/>
      <c r="D21" s="15"/>
      <c r="E21" s="2" t="s">
        <v>155</v>
      </c>
      <c r="F21" s="2" t="str">
        <f>VLOOKUP(E21,Sheet4!A:C,2,FALSE)</f>
        <v>外企</v>
      </c>
      <c r="G21" s="2" t="str">
        <f>VLOOKUP(E21,Sheet4!A:C,3,FALSE)</f>
        <v>互联网科技</v>
      </c>
    </row>
    <row r="22" spans="2:7" ht="46.8" x14ac:dyDescent="0.25">
      <c r="B22" s="11"/>
      <c r="C22" s="11"/>
      <c r="D22" s="15"/>
      <c r="E22" s="2" t="s">
        <v>171</v>
      </c>
      <c r="F22" s="2" t="str">
        <f>VLOOKUP(E22,Sheet4!A:C,2,FALSE)</f>
        <v>私企</v>
      </c>
      <c r="G22" s="2" t="str">
        <f>VLOOKUP(E22,Sheet4!A:C,3,FALSE)</f>
        <v>影视娱乐</v>
      </c>
    </row>
    <row r="23" spans="2:7" ht="46.8" x14ac:dyDescent="0.25">
      <c r="B23" s="11"/>
      <c r="C23" s="11"/>
      <c r="D23" s="15"/>
      <c r="E23" s="2" t="s">
        <v>172</v>
      </c>
      <c r="F23" s="2" t="str">
        <f>VLOOKUP(E23,Sheet4!A:C,2,FALSE)</f>
        <v>国企</v>
      </c>
      <c r="G23" s="2" t="str">
        <f>VLOOKUP(E23,Sheet4!A:C,3,FALSE)</f>
        <v>金融</v>
      </c>
    </row>
    <row r="24" spans="2:7" ht="46.8" x14ac:dyDescent="0.25">
      <c r="B24" s="11"/>
      <c r="C24" s="11"/>
      <c r="D24" s="15"/>
      <c r="E24" s="2" t="s">
        <v>173</v>
      </c>
      <c r="F24" s="2" t="str">
        <f>VLOOKUP(E24,Sheet4!A:C,2,FALSE)</f>
        <v>国企</v>
      </c>
      <c r="G24" s="2" t="str">
        <f>VLOOKUP(E24,Sheet4!A:C,3,FALSE)</f>
        <v>媒体与广播电视</v>
      </c>
    </row>
    <row r="25" spans="2:7" ht="46.8" x14ac:dyDescent="0.25">
      <c r="B25" s="11"/>
      <c r="C25" s="11"/>
      <c r="D25" s="15"/>
      <c r="E25" s="2" t="s">
        <v>156</v>
      </c>
      <c r="F25" s="2" t="str">
        <f>VLOOKUP(E25,Sheet4!A:C,2,FALSE)</f>
        <v>私企</v>
      </c>
      <c r="G25" s="2" t="str">
        <f>VLOOKUP(E25,Sheet4!A:C,3,FALSE)</f>
        <v>生物科技</v>
      </c>
    </row>
    <row r="26" spans="2:7" ht="46.8" x14ac:dyDescent="0.25">
      <c r="B26" s="11"/>
      <c r="C26" s="11"/>
      <c r="D26" s="15"/>
      <c r="E26" s="2" t="s">
        <v>174</v>
      </c>
      <c r="F26" s="2" t="str">
        <f>VLOOKUP(E26,Sheet4!A:C,2,FALSE)</f>
        <v>国企</v>
      </c>
      <c r="G26" s="2" t="str">
        <f>VLOOKUP(E26,Sheet4!A:C,3,FALSE)</f>
        <v>金融</v>
      </c>
    </row>
    <row r="27" spans="2:7" ht="46.8" x14ac:dyDescent="0.25">
      <c r="B27" s="11"/>
      <c r="C27" s="11"/>
      <c r="D27" s="15"/>
      <c r="E27" s="2" t="s">
        <v>157</v>
      </c>
      <c r="F27" s="2" t="str">
        <f>VLOOKUP(E27,Sheet4!A:C,2,FALSE)</f>
        <v>私企</v>
      </c>
      <c r="G27" s="2" t="str">
        <f>VLOOKUP(E27,Sheet4!A:C,3,FALSE)</f>
        <v>通信与信息技术</v>
      </c>
    </row>
    <row r="28" spans="2:7" ht="46.8" x14ac:dyDescent="0.25">
      <c r="B28" s="11"/>
      <c r="C28" s="11"/>
      <c r="D28" s="15"/>
      <c r="E28" s="2" t="s">
        <v>175</v>
      </c>
      <c r="F28" s="2" t="str">
        <f>VLOOKUP(E28,Sheet4!A:C,2,FALSE)</f>
        <v>私企</v>
      </c>
      <c r="G28" s="2" t="str">
        <f>VLOOKUP(E28,Sheet4!A:C,3,FALSE)</f>
        <v>影视娱乐</v>
      </c>
    </row>
    <row r="29" spans="2:7" ht="46.8" x14ac:dyDescent="0.25">
      <c r="B29" s="11"/>
      <c r="C29" s="11"/>
      <c r="D29" s="15"/>
      <c r="E29" s="2" t="s">
        <v>176</v>
      </c>
      <c r="F29" s="2" t="str">
        <f>VLOOKUP(E29,Sheet4!A:C,2,FALSE)</f>
        <v>私企</v>
      </c>
      <c r="G29" s="2" t="str">
        <f>VLOOKUP(E29,Sheet4!A:C,3,FALSE)</f>
        <v>电子商务</v>
      </c>
    </row>
    <row r="30" spans="2:7" ht="46.8" x14ac:dyDescent="0.25">
      <c r="B30" s="11"/>
      <c r="C30" s="11"/>
      <c r="D30" s="15"/>
      <c r="E30" s="2" t="s">
        <v>177</v>
      </c>
      <c r="F30" s="2" t="str">
        <f>VLOOKUP(E30,Sheet4!A:C,2,FALSE)</f>
        <v>私企</v>
      </c>
      <c r="G30" s="2" t="str">
        <f>VLOOKUP(E30,Sheet4!A:C,3,FALSE)</f>
        <v>人工智能与科技</v>
      </c>
    </row>
    <row r="31" spans="2:7" ht="46.8" x14ac:dyDescent="0.25">
      <c r="B31" s="11"/>
      <c r="C31" s="11"/>
      <c r="D31" s="15"/>
      <c r="E31" s="2" t="s">
        <v>178</v>
      </c>
      <c r="F31" s="2" t="str">
        <f>VLOOKUP(E31,Sheet4!A:C,2,FALSE)</f>
        <v>国际组织</v>
      </c>
      <c r="G31" s="2" t="str">
        <f>VLOOKUP(E31,Sheet4!A:C,3,FALSE)</f>
        <v>国际机构</v>
      </c>
    </row>
    <row r="32" spans="2:7" ht="46.8" x14ac:dyDescent="0.25">
      <c r="B32" s="11"/>
      <c r="C32" s="11"/>
      <c r="D32" s="15"/>
      <c r="E32" s="2" t="s">
        <v>179</v>
      </c>
      <c r="F32" s="2" t="str">
        <f>VLOOKUP(E32,Sheet4!A:C,2,FALSE)</f>
        <v>私企</v>
      </c>
      <c r="G32" s="2" t="str">
        <f>VLOOKUP(E32,Sheet4!A:C,3,FALSE)</f>
        <v>科技与硬件制造</v>
      </c>
    </row>
    <row r="33" spans="2:7" ht="46.8" x14ac:dyDescent="0.25">
      <c r="B33" s="11"/>
      <c r="C33" s="11"/>
      <c r="D33" s="15"/>
      <c r="E33" s="2" t="s">
        <v>180</v>
      </c>
      <c r="F33" s="2" t="str">
        <f>VLOOKUP(E33,Sheet4!A:C,2,FALSE)</f>
        <v>私企</v>
      </c>
      <c r="G33" s="2" t="str">
        <f>VLOOKUP(E33,Sheet4!A:C,3,FALSE)</f>
        <v>金融科技</v>
      </c>
    </row>
    <row r="34" spans="2:7" ht="46.8" x14ac:dyDescent="0.25">
      <c r="B34" s="11"/>
      <c r="C34" s="11"/>
      <c r="D34" s="15"/>
      <c r="E34" s="2" t="s">
        <v>181</v>
      </c>
      <c r="F34" s="2" t="str">
        <f>VLOOKUP(E34,Sheet4!A:C,2,FALSE)</f>
        <v>国企</v>
      </c>
      <c r="G34" s="2" t="str">
        <f>VLOOKUP(E34,Sheet4!A:C,3,FALSE)</f>
        <v>媒体与广播电视</v>
      </c>
    </row>
    <row r="35" spans="2:7" ht="46.8" x14ac:dyDescent="0.25">
      <c r="B35" s="11"/>
      <c r="C35" s="11"/>
      <c r="D35" s="15"/>
      <c r="E35" s="2" t="s">
        <v>182</v>
      </c>
      <c r="F35" s="2" t="str">
        <f>VLOOKUP(E35,Sheet4!A:C,2,FALSE)</f>
        <v>私企</v>
      </c>
      <c r="G35" s="2" t="str">
        <f>VLOOKUP(E35,Sheet4!A:C,3,FALSE)</f>
        <v>生活服务与电商</v>
      </c>
    </row>
    <row r="36" spans="2:7" ht="46.8" x14ac:dyDescent="0.25">
      <c r="B36" s="11"/>
      <c r="C36" s="11"/>
      <c r="D36" s="15"/>
      <c r="E36" s="2" t="s">
        <v>183</v>
      </c>
      <c r="F36" s="2" t="str">
        <f>VLOOKUP(E36,Sheet4!A:C,2,FALSE)</f>
        <v>私企</v>
      </c>
      <c r="G36" s="2" t="str">
        <f>VLOOKUP(E36,Sheet4!A:C,3,FALSE)</f>
        <v>食品饮料</v>
      </c>
    </row>
    <row r="37" spans="2:7" ht="46.8" x14ac:dyDescent="0.25">
      <c r="B37" s="11"/>
      <c r="C37" s="11"/>
      <c r="D37" s="15"/>
      <c r="E37" s="2" t="s">
        <v>184</v>
      </c>
      <c r="F37" s="2" t="str">
        <f>VLOOKUP(E37,Sheet4!A:C,2,FALSE)</f>
        <v>私企</v>
      </c>
      <c r="G37" s="2" t="str">
        <f>VLOOKUP(E37,Sheet4!A:C,3,FALSE)</f>
        <v>游戏开发</v>
      </c>
    </row>
    <row r="38" spans="2:7" ht="46.8" x14ac:dyDescent="0.25">
      <c r="B38" s="11"/>
      <c r="C38" s="11"/>
      <c r="D38" s="15"/>
      <c r="E38" s="2" t="s">
        <v>185</v>
      </c>
      <c r="F38" s="2" t="str">
        <f>VLOOKUP(E38,Sheet4!A:C,2,FALSE)</f>
        <v>外企</v>
      </c>
      <c r="G38" s="2" t="str">
        <f>VLOOKUP(E38,Sheet4!A:C,3,FALSE)</f>
        <v>市场调研</v>
      </c>
    </row>
    <row r="39" spans="2:7" ht="46.8" x14ac:dyDescent="0.25">
      <c r="B39" s="11"/>
      <c r="C39" s="11"/>
      <c r="D39" s="15"/>
      <c r="E39" s="2" t="s">
        <v>186</v>
      </c>
      <c r="F39" s="2" t="str">
        <f>VLOOKUP(E39,Sheet4!A:C,2,FALSE)</f>
        <v>外企</v>
      </c>
      <c r="G39" s="2" t="str">
        <f>VLOOKUP(E39,Sheet4!A:C,3,FALSE)</f>
        <v>医药健康</v>
      </c>
    </row>
    <row r="40" spans="2:7" ht="46.8" x14ac:dyDescent="0.25">
      <c r="B40" s="11"/>
      <c r="C40" s="11"/>
      <c r="D40" s="15"/>
      <c r="E40" s="2" t="s">
        <v>187</v>
      </c>
      <c r="F40" s="2" t="str">
        <f>VLOOKUP(E40,Sheet4!A:C,2,FALSE)</f>
        <v>国企</v>
      </c>
      <c r="G40" s="2" t="str">
        <f>VLOOKUP(E40,Sheet4!A:C,3,FALSE)</f>
        <v>投资</v>
      </c>
    </row>
    <row r="41" spans="2:7" ht="46.8" x14ac:dyDescent="0.25">
      <c r="B41" s="11"/>
      <c r="C41" s="11"/>
      <c r="D41" s="15"/>
      <c r="E41" s="2" t="s">
        <v>188</v>
      </c>
      <c r="F41" s="2" t="str">
        <f>VLOOKUP(E41,Sheet4!A:C,2,FALSE)</f>
        <v>私企</v>
      </c>
      <c r="G41" s="2" t="str">
        <f>VLOOKUP(E41,Sheet4!A:C,3,FALSE)</f>
        <v>互联网科技</v>
      </c>
    </row>
    <row r="42" spans="2:7" ht="46.8" x14ac:dyDescent="0.25">
      <c r="B42" s="11"/>
      <c r="C42" s="11"/>
      <c r="D42" s="15"/>
      <c r="E42" s="2" t="s">
        <v>189</v>
      </c>
      <c r="F42" s="2" t="str">
        <f>VLOOKUP(E42,Sheet4!A:C,2,FALSE)</f>
        <v>私企</v>
      </c>
      <c r="G42" s="2" t="str">
        <f>VLOOKUP(E42,Sheet4!A:C,3,FALSE)</f>
        <v>互联网科技</v>
      </c>
    </row>
    <row r="43" spans="2:7" ht="46.8" x14ac:dyDescent="0.25">
      <c r="B43" s="11"/>
      <c r="C43" s="11"/>
      <c r="D43" s="15"/>
      <c r="E43" s="2" t="s">
        <v>190</v>
      </c>
      <c r="F43" s="2" t="str">
        <f>VLOOKUP(E43,Sheet4!A:C,2,FALSE)</f>
        <v>私企</v>
      </c>
      <c r="G43" s="2" t="str">
        <f>VLOOKUP(E43,Sheet4!A:C,3,FALSE)</f>
        <v>游戏开发</v>
      </c>
    </row>
    <row r="44" spans="2:7" ht="46.8" x14ac:dyDescent="0.25">
      <c r="B44" s="11"/>
      <c r="C44" s="11"/>
      <c r="D44" s="15"/>
      <c r="E44" s="2" t="s">
        <v>191</v>
      </c>
      <c r="F44" s="2" t="str">
        <f>VLOOKUP(E44,Sheet4!A:C,2,FALSE)</f>
        <v>私企</v>
      </c>
      <c r="G44" s="2" t="str">
        <f>VLOOKUP(E44,Sheet4!A:C,3,FALSE)</f>
        <v>音乐流媒体</v>
      </c>
    </row>
    <row r="45" spans="2:7" ht="46.8" x14ac:dyDescent="0.25">
      <c r="B45" s="11"/>
      <c r="C45" s="11"/>
      <c r="D45" s="15"/>
      <c r="E45" s="2" t="s">
        <v>192</v>
      </c>
      <c r="F45" s="2" t="str">
        <f>VLOOKUP(E45,Sheet4!A:C,2,FALSE)</f>
        <v>外企</v>
      </c>
      <c r="G45" s="2" t="str">
        <f>VLOOKUP(E45,Sheet4!A:C,3,FALSE)</f>
        <v>软件与科技</v>
      </c>
    </row>
    <row r="46" spans="2:7" ht="46.8" x14ac:dyDescent="0.25">
      <c r="B46" s="11"/>
      <c r="C46" s="11"/>
      <c r="D46" s="15"/>
      <c r="E46" s="2" t="s">
        <v>193</v>
      </c>
      <c r="F46" s="2" t="str">
        <f>VLOOKUP(E46,Sheet4!A:C,2,FALSE)</f>
        <v>私企</v>
      </c>
      <c r="G46" s="2" t="str">
        <f>VLOOKUP(E46,Sheet4!A:C,3,FALSE)</f>
        <v>社交电商</v>
      </c>
    </row>
    <row r="47" spans="2:7" ht="46.8" x14ac:dyDescent="0.25">
      <c r="B47" s="11"/>
      <c r="C47" s="11"/>
      <c r="D47" s="15"/>
      <c r="E47" s="2" t="s">
        <v>194</v>
      </c>
      <c r="F47" s="2" t="str">
        <f>VLOOKUP(E47,Sheet4!A:C,2,FALSE)</f>
        <v>私企</v>
      </c>
      <c r="G47" s="2" t="str">
        <f>VLOOKUP(E47,Sheet4!A:C,3,FALSE)</f>
        <v>在线旅游</v>
      </c>
    </row>
    <row r="48" spans="2:7" ht="46.8" x14ac:dyDescent="0.25">
      <c r="B48" s="11"/>
      <c r="C48" s="11"/>
      <c r="D48" s="15"/>
      <c r="E48" s="2" t="s">
        <v>195</v>
      </c>
      <c r="F48" s="2" t="str">
        <f>VLOOKUP(E48,Sheet4!A:C,2,FALSE)</f>
        <v>私企</v>
      </c>
      <c r="G48" s="2" t="str">
        <f>VLOOKUP(E48,Sheet4!A:C,3,FALSE)</f>
        <v>互联网媒体</v>
      </c>
    </row>
    <row r="49" spans="2:7" ht="46.8" x14ac:dyDescent="0.25">
      <c r="B49" s="11"/>
      <c r="C49" s="11"/>
      <c r="D49" s="15"/>
      <c r="E49" s="2" t="s">
        <v>196</v>
      </c>
      <c r="F49" s="2" t="str">
        <f>VLOOKUP(E49,Sheet4!A:C,2,FALSE)</f>
        <v>外企</v>
      </c>
      <c r="G49" s="2" t="str">
        <f>VLOOKUP(E49,Sheet4!A:C,3,FALSE)</f>
        <v>市场调研</v>
      </c>
    </row>
    <row r="50" spans="2:7" ht="46.8" x14ac:dyDescent="0.25">
      <c r="B50" s="11"/>
      <c r="C50" s="11"/>
      <c r="D50" s="15"/>
      <c r="E50" s="2" t="s">
        <v>197</v>
      </c>
      <c r="F50" s="2" t="str">
        <f>VLOOKUP(E50,Sheet4!A:C,2,FALSE)</f>
        <v>国企</v>
      </c>
      <c r="G50" s="2" t="str">
        <f>VLOOKUP(E50,Sheet4!A:C,3,FALSE)</f>
        <v>金融</v>
      </c>
    </row>
    <row r="51" spans="2:7" ht="46.8" x14ac:dyDescent="0.25">
      <c r="B51" s="11"/>
      <c r="C51" s="11"/>
      <c r="D51" s="15"/>
      <c r="E51" s="2" t="s">
        <v>198</v>
      </c>
      <c r="F51" s="2" t="str">
        <f>VLOOKUP(E51,Sheet4!A:C,2,FALSE)</f>
        <v>事业单位</v>
      </c>
      <c r="G51" s="2" t="str">
        <f>VLOOKUP(E51,Sheet4!A:C,3,FALSE)</f>
        <v>科研机构</v>
      </c>
    </row>
    <row r="52" spans="2:7" ht="46.8" x14ac:dyDescent="0.25">
      <c r="B52" s="11"/>
      <c r="C52" s="11"/>
      <c r="D52" s="15"/>
      <c r="E52" s="2" t="s">
        <v>162</v>
      </c>
      <c r="F52" s="2" t="str">
        <f>VLOOKUP(E52,Sheet4!A:C,2,FALSE)</f>
        <v>国企</v>
      </c>
      <c r="G52" s="2" t="str">
        <f>VLOOKUP(E52,Sheet4!A:C,3,FALSE)</f>
        <v>金融</v>
      </c>
    </row>
    <row r="53" spans="2:7" ht="46.8" x14ac:dyDescent="0.25">
      <c r="B53" s="11"/>
      <c r="C53" s="11"/>
      <c r="D53" s="15"/>
      <c r="E53" s="2" t="s">
        <v>199</v>
      </c>
      <c r="F53" s="2" t="str">
        <f>VLOOKUP(E53,Sheet4!A:C,2,FALSE)</f>
        <v>国企</v>
      </c>
      <c r="G53" s="2" t="str">
        <f>VLOOKUP(E53,Sheet4!A:C,3,FALSE)</f>
        <v>金融</v>
      </c>
    </row>
    <row r="54" spans="2:7" ht="46.8" x14ac:dyDescent="0.25">
      <c r="B54" s="12"/>
      <c r="C54" s="12"/>
      <c r="D54" s="16"/>
      <c r="E54" s="2" t="s">
        <v>200</v>
      </c>
      <c r="F54" s="2" t="str">
        <f>VLOOKUP(E54,Sheet4!A:C,2,FALSE)</f>
        <v>私企</v>
      </c>
      <c r="G54" s="2" t="str">
        <f>VLOOKUP(E54,Sheet4!A:C,3,FALSE)</f>
        <v>互联网科技</v>
      </c>
    </row>
    <row r="55" spans="2:7" ht="33.6" x14ac:dyDescent="0.25">
      <c r="B55" s="4"/>
      <c r="C55" s="4"/>
      <c r="D55" s="5"/>
      <c r="E55" s="3"/>
      <c r="F55" s="3"/>
      <c r="G55" s="3"/>
    </row>
    <row r="56" spans="2:7" ht="46.8" x14ac:dyDescent="0.25">
      <c r="B56" s="10" t="s">
        <v>325</v>
      </c>
      <c r="C56" s="13" t="s">
        <v>201</v>
      </c>
      <c r="D56" s="14">
        <v>41641</v>
      </c>
      <c r="E56" s="2" t="s">
        <v>202</v>
      </c>
      <c r="F56" s="2" t="str">
        <f>VLOOKUP(E56,Sheet4!A:C,2,FALSE)</f>
        <v>私企</v>
      </c>
      <c r="G56" s="2" t="str">
        <f>VLOOKUP(E56,Sheet4!A:C,3,FALSE)</f>
        <v>电子商务与科技</v>
      </c>
    </row>
    <row r="57" spans="2:7" ht="46.8" x14ac:dyDescent="0.25">
      <c r="B57" s="11"/>
      <c r="C57" s="11"/>
      <c r="D57" s="15"/>
      <c r="E57" s="2" t="s">
        <v>203</v>
      </c>
      <c r="F57" s="2" t="str">
        <f>VLOOKUP(E57,Sheet4!A:C,2,FALSE)</f>
        <v>外企</v>
      </c>
      <c r="G57" s="2" t="str">
        <f>VLOOKUP(E57,Sheet4!A:C,3,FALSE)</f>
        <v>快速消费品</v>
      </c>
    </row>
    <row r="58" spans="2:7" ht="46.8" x14ac:dyDescent="0.25">
      <c r="B58" s="11"/>
      <c r="C58" s="11"/>
      <c r="D58" s="15"/>
      <c r="E58" s="2" t="s">
        <v>204</v>
      </c>
      <c r="F58" s="2" t="str">
        <f>VLOOKUP(E58,Sheet4!A:C,2,FALSE)</f>
        <v>外企</v>
      </c>
      <c r="G58" s="2" t="str">
        <f>VLOOKUP(E58,Sheet4!A:C,3,FALSE)</f>
        <v>汽车制造</v>
      </c>
    </row>
    <row r="59" spans="2:7" ht="46.8" x14ac:dyDescent="0.25">
      <c r="B59" s="11"/>
      <c r="C59" s="11"/>
      <c r="D59" s="15"/>
      <c r="E59" s="2" t="s">
        <v>205</v>
      </c>
      <c r="F59" s="2" t="str">
        <f>VLOOKUP(E59,Sheet4!A:C,2,FALSE)</f>
        <v>外企</v>
      </c>
      <c r="G59" s="2" t="str">
        <f>VLOOKUP(E59,Sheet4!A:C,3,FALSE)</f>
        <v>食品饮料</v>
      </c>
    </row>
    <row r="60" spans="2:7" ht="46.8" x14ac:dyDescent="0.25">
      <c r="B60" s="11"/>
      <c r="C60" s="11"/>
      <c r="D60" s="15"/>
      <c r="E60" s="2" t="s">
        <v>206</v>
      </c>
      <c r="F60" s="2" t="str">
        <f>VLOOKUP(E60,Sheet4!A:C,2,FALSE)</f>
        <v>外企</v>
      </c>
      <c r="G60" s="2" t="str">
        <f>VLOOKUP(E60,Sheet4!A:C,3,FALSE)</f>
        <v>金融</v>
      </c>
    </row>
    <row r="61" spans="2:7" ht="46.8" x14ac:dyDescent="0.25">
      <c r="B61" s="11"/>
      <c r="C61" s="11"/>
      <c r="D61" s="15"/>
      <c r="E61" s="2" t="s">
        <v>155</v>
      </c>
      <c r="F61" s="2" t="str">
        <f>VLOOKUP(E61,Sheet4!A:C,2,FALSE)</f>
        <v>外企</v>
      </c>
      <c r="G61" s="2" t="str">
        <f>VLOOKUP(E61,Sheet4!A:C,3,FALSE)</f>
        <v>互联网科技</v>
      </c>
    </row>
    <row r="62" spans="2:7" ht="46.8" x14ac:dyDescent="0.25">
      <c r="B62" s="11"/>
      <c r="C62" s="11"/>
      <c r="D62" s="15"/>
      <c r="E62" s="2" t="s">
        <v>172</v>
      </c>
      <c r="F62" s="2" t="str">
        <f>VLOOKUP(E62,Sheet4!A:C,2,FALSE)</f>
        <v>国企</v>
      </c>
      <c r="G62" s="2" t="str">
        <f>VLOOKUP(E62,Sheet4!A:C,3,FALSE)</f>
        <v>金融</v>
      </c>
    </row>
    <row r="63" spans="2:7" ht="46.8" x14ac:dyDescent="0.25">
      <c r="B63" s="11"/>
      <c r="C63" s="11"/>
      <c r="D63" s="15"/>
      <c r="E63" s="2" t="s">
        <v>173</v>
      </c>
      <c r="F63" s="2" t="str">
        <f>VLOOKUP(E63,Sheet4!A:C,2,FALSE)</f>
        <v>国企</v>
      </c>
      <c r="G63" s="2" t="str">
        <f>VLOOKUP(E63,Sheet4!A:C,3,FALSE)</f>
        <v>媒体与广播电视</v>
      </c>
    </row>
    <row r="64" spans="2:7" ht="46.8" x14ac:dyDescent="0.25">
      <c r="B64" s="11"/>
      <c r="C64" s="11"/>
      <c r="D64" s="15"/>
      <c r="E64" s="2" t="s">
        <v>207</v>
      </c>
      <c r="F64" s="2" t="str">
        <f>VLOOKUP(E64,Sheet4!A:C,2,FALSE)</f>
        <v>私企</v>
      </c>
      <c r="G64" s="2" t="str">
        <f>VLOOKUP(E64,Sheet4!A:C,3,FALSE)</f>
        <v>软件与科技</v>
      </c>
    </row>
    <row r="65" spans="2:7" ht="46.8" x14ac:dyDescent="0.25">
      <c r="B65" s="11"/>
      <c r="C65" s="11"/>
      <c r="D65" s="15"/>
      <c r="E65" s="2" t="s">
        <v>208</v>
      </c>
      <c r="F65" s="2" t="str">
        <f>VLOOKUP(E65,Sheet4!A:C,2,FALSE)</f>
        <v>外企</v>
      </c>
      <c r="G65" s="2" t="str">
        <f>VLOOKUP(E65,Sheet4!A:C,3,FALSE)</f>
        <v>物流与航运</v>
      </c>
    </row>
    <row r="66" spans="2:7" ht="46.8" x14ac:dyDescent="0.25">
      <c r="B66" s="11"/>
      <c r="C66" s="11"/>
      <c r="D66" s="15"/>
      <c r="E66" s="2" t="s">
        <v>209</v>
      </c>
      <c r="F66" s="2" t="str">
        <f>VLOOKUP(E66,Sheet4!A:C,2,FALSE)</f>
        <v>外企</v>
      </c>
      <c r="G66" s="2" t="str">
        <f>VLOOKUP(E66,Sheet4!A:C,3,FALSE)</f>
        <v>金融</v>
      </c>
    </row>
    <row r="67" spans="2:7" ht="46.8" x14ac:dyDescent="0.25">
      <c r="B67" s="11"/>
      <c r="C67" s="11"/>
      <c r="D67" s="15"/>
      <c r="E67" s="2" t="s">
        <v>210</v>
      </c>
      <c r="F67" s="2" t="str">
        <f>VLOOKUP(E67,Sheet4!A:C,2,FALSE)</f>
        <v>外企</v>
      </c>
      <c r="G67" s="2" t="str">
        <f>VLOOKUP(E67,Sheet4!A:C,3,FALSE)</f>
        <v>化妆品与美容</v>
      </c>
    </row>
    <row r="68" spans="2:7" ht="46.8" x14ac:dyDescent="0.25">
      <c r="B68" s="11"/>
      <c r="C68" s="11"/>
      <c r="D68" s="15"/>
      <c r="E68" s="2" t="s">
        <v>159</v>
      </c>
      <c r="F68" s="2" t="str">
        <f>VLOOKUP(E68,Sheet4!A:C,2,FALSE)</f>
        <v>国企</v>
      </c>
      <c r="G68" s="2" t="str">
        <f>VLOOKUP(E68,Sheet4!A:C,3,FALSE)</f>
        <v>媒体与广播电视</v>
      </c>
    </row>
    <row r="69" spans="2:7" ht="46.8" x14ac:dyDescent="0.25">
      <c r="B69" s="11"/>
      <c r="C69" s="11"/>
      <c r="D69" s="15"/>
      <c r="E69" s="2" t="s">
        <v>211</v>
      </c>
      <c r="F69" s="2" t="str">
        <f>VLOOKUP(E69,Sheet4!A:C,2,FALSE)</f>
        <v>外企</v>
      </c>
      <c r="G69" s="2" t="str">
        <f>VLOOKUP(E69,Sheet4!A:C,3,FALSE)</f>
        <v>电子与娱乐</v>
      </c>
    </row>
    <row r="70" spans="2:7" ht="46.8" x14ac:dyDescent="0.25">
      <c r="B70" s="11"/>
      <c r="C70" s="11"/>
      <c r="D70" s="15"/>
      <c r="E70" s="2" t="s">
        <v>188</v>
      </c>
      <c r="F70" s="2" t="str">
        <f>VLOOKUP(E70,Sheet4!A:C,2,FALSE)</f>
        <v>私企</v>
      </c>
      <c r="G70" s="2" t="str">
        <f>VLOOKUP(E70,Sheet4!A:C,3,FALSE)</f>
        <v>互联网科技</v>
      </c>
    </row>
    <row r="71" spans="2:7" ht="46.8" x14ac:dyDescent="0.25">
      <c r="B71" s="11"/>
      <c r="C71" s="11"/>
      <c r="D71" s="15"/>
      <c r="E71" s="2" t="s">
        <v>193</v>
      </c>
      <c r="F71" s="2" t="str">
        <f>VLOOKUP(E71,Sheet4!A:C,2,FALSE)</f>
        <v>私企</v>
      </c>
      <c r="G71" s="2" t="str">
        <f>VLOOKUP(E71,Sheet4!A:C,3,FALSE)</f>
        <v>社交电商</v>
      </c>
    </row>
    <row r="72" spans="2:7" ht="46.8" x14ac:dyDescent="0.25">
      <c r="B72" s="11"/>
      <c r="C72" s="11"/>
      <c r="D72" s="15"/>
      <c r="E72" s="2" t="s">
        <v>194</v>
      </c>
      <c r="F72" s="2" t="str">
        <f>VLOOKUP(E72,Sheet4!A:C,2,FALSE)</f>
        <v>私企</v>
      </c>
      <c r="G72" s="2" t="str">
        <f>VLOOKUP(E72,Sheet4!A:C,3,FALSE)</f>
        <v>在线旅游</v>
      </c>
    </row>
    <row r="73" spans="2:7" ht="46.8" x14ac:dyDescent="0.25">
      <c r="B73" s="11"/>
      <c r="C73" s="11"/>
      <c r="D73" s="15"/>
      <c r="E73" s="2" t="s">
        <v>212</v>
      </c>
      <c r="F73" s="2" t="str">
        <f>VLOOKUP(E73,Sheet4!A:C,2,FALSE)</f>
        <v>外企</v>
      </c>
      <c r="G73" s="2" t="str">
        <f>VLOOKUP(E73,Sheet4!A:C,3,FALSE)</f>
        <v>电子商务与科技</v>
      </c>
    </row>
    <row r="74" spans="2:7" ht="46.8" x14ac:dyDescent="0.25">
      <c r="B74" s="11"/>
      <c r="C74" s="11"/>
      <c r="D74" s="15"/>
      <c r="E74" s="2" t="s">
        <v>162</v>
      </c>
      <c r="F74" s="2" t="str">
        <f>VLOOKUP(E74,Sheet4!A:C,2,FALSE)</f>
        <v>国企</v>
      </c>
      <c r="G74" s="2" t="str">
        <f>VLOOKUP(E74,Sheet4!A:C,3,FALSE)</f>
        <v>金融</v>
      </c>
    </row>
    <row r="75" spans="2:7" ht="46.8" x14ac:dyDescent="0.25">
      <c r="B75" s="12"/>
      <c r="C75" s="12"/>
      <c r="D75" s="16"/>
      <c r="E75" s="2" t="s">
        <v>200</v>
      </c>
      <c r="F75" s="2" t="str">
        <f>VLOOKUP(E75,Sheet4!A:C,2,FALSE)</f>
        <v>私企</v>
      </c>
      <c r="G75" s="2" t="str">
        <f>VLOOKUP(E75,Sheet4!A:C,3,FALSE)</f>
        <v>互联网科技</v>
      </c>
    </row>
    <row r="76" spans="2:7" ht="33.6" x14ac:dyDescent="0.25">
      <c r="B76" s="4"/>
      <c r="C76" s="4"/>
      <c r="D76" s="5"/>
      <c r="E76" s="3"/>
      <c r="F76" s="3"/>
      <c r="G76" s="3"/>
    </row>
    <row r="77" spans="2:7" ht="46.8" x14ac:dyDescent="0.25">
      <c r="B77" s="10" t="s">
        <v>324</v>
      </c>
      <c r="C77" s="13" t="s">
        <v>213</v>
      </c>
      <c r="D77" s="14">
        <v>44307</v>
      </c>
      <c r="E77" s="2" t="s">
        <v>154</v>
      </c>
      <c r="F77" s="2" t="str">
        <f>VLOOKUP(E77,Sheet4!A:C,2,FALSE)</f>
        <v>外企</v>
      </c>
      <c r="G77" s="2" t="str">
        <f>VLOOKUP(E77,Sheet4!A:C,3,FALSE)</f>
        <v>广告营销</v>
      </c>
    </row>
    <row r="78" spans="2:7" ht="46.8" x14ac:dyDescent="0.25">
      <c r="B78" s="11"/>
      <c r="C78" s="11"/>
      <c r="D78" s="15"/>
      <c r="E78" s="2" t="s">
        <v>214</v>
      </c>
      <c r="F78" s="2" t="str">
        <f>VLOOKUP(E78,Sheet4!A:C,2,FALSE)</f>
        <v>外企</v>
      </c>
      <c r="G78" s="2" t="str">
        <f>VLOOKUP(E78,Sheet4!A:C,3,FALSE)</f>
        <v>食品饮料</v>
      </c>
    </row>
    <row r="79" spans="2:7" ht="46.8" x14ac:dyDescent="0.25">
      <c r="B79" s="11"/>
      <c r="C79" s="11"/>
      <c r="D79" s="15"/>
      <c r="E79" s="2" t="s">
        <v>215</v>
      </c>
      <c r="F79" s="2" t="str">
        <f>VLOOKUP(E79,Sheet4!A:C,2,FALSE)</f>
        <v>外企</v>
      </c>
      <c r="G79" s="2" t="str">
        <f>VLOOKUP(E79,Sheet4!A:C,3,FALSE)</f>
        <v>娱乐与媒体</v>
      </c>
    </row>
    <row r="80" spans="2:7" ht="46.8" x14ac:dyDescent="0.25">
      <c r="B80" s="11"/>
      <c r="C80" s="11"/>
      <c r="D80" s="15"/>
      <c r="E80" s="2" t="s">
        <v>157</v>
      </c>
      <c r="F80" s="2" t="str">
        <f>VLOOKUP(E80,Sheet4!A:C,2,FALSE)</f>
        <v>私企</v>
      </c>
      <c r="G80" s="2" t="str">
        <f>VLOOKUP(E80,Sheet4!A:C,3,FALSE)</f>
        <v>通信与信息技术</v>
      </c>
    </row>
    <row r="81" spans="2:7" ht="46.8" x14ac:dyDescent="0.25">
      <c r="B81" s="11"/>
      <c r="C81" s="11"/>
      <c r="D81" s="15"/>
      <c r="E81" s="2" t="s">
        <v>216</v>
      </c>
      <c r="F81" s="2" t="str">
        <f>VLOOKUP(E81,Sheet4!A:C,2,FALSE)</f>
        <v>私企</v>
      </c>
      <c r="G81" s="2" t="str">
        <f>VLOOKUP(E81,Sheet4!A:C,3,FALSE)</f>
        <v>食品饮料</v>
      </c>
    </row>
    <row r="82" spans="2:7" ht="46.8" x14ac:dyDescent="0.25">
      <c r="B82" s="11"/>
      <c r="C82" s="11"/>
      <c r="D82" s="15"/>
      <c r="E82" s="2" t="s">
        <v>217</v>
      </c>
      <c r="F82" s="2" t="str">
        <f>VLOOKUP(E82,Sheet4!A:C,2,FALSE)</f>
        <v>私企</v>
      </c>
      <c r="G82" s="2" t="str">
        <f>VLOOKUP(E82,Sheet4!A:C,3,FALSE)</f>
        <v>金融</v>
      </c>
    </row>
    <row r="83" spans="2:7" ht="46.8" x14ac:dyDescent="0.25">
      <c r="B83" s="11"/>
      <c r="C83" s="11"/>
      <c r="D83" s="15"/>
      <c r="E83" s="2" t="s">
        <v>188</v>
      </c>
      <c r="F83" s="2" t="str">
        <f>VLOOKUP(E83,Sheet4!A:C,2,FALSE)</f>
        <v>私企</v>
      </c>
      <c r="G83" s="2" t="str">
        <f>VLOOKUP(E83,Sheet4!A:C,3,FALSE)</f>
        <v>互联网科技</v>
      </c>
    </row>
    <row r="84" spans="2:7" ht="46.8" x14ac:dyDescent="0.25">
      <c r="B84" s="11"/>
      <c r="C84" s="11"/>
      <c r="D84" s="15"/>
      <c r="E84" s="2" t="s">
        <v>218</v>
      </c>
      <c r="F84" s="2" t="str">
        <f>VLOOKUP(E84,Sheet4!A:C,2,FALSE)</f>
        <v>国企</v>
      </c>
      <c r="G84" s="2" t="str">
        <f>VLOOKUP(E84,Sheet4!A:C,3,FALSE)</f>
        <v>金融</v>
      </c>
    </row>
    <row r="85" spans="2:7" ht="46.8" x14ac:dyDescent="0.25">
      <c r="B85" s="11"/>
      <c r="C85" s="11"/>
      <c r="D85" s="15"/>
      <c r="E85" s="2" t="s">
        <v>219</v>
      </c>
      <c r="F85" s="2" t="str">
        <f>VLOOKUP(E85,Sheet4!A:C,2,FALSE)</f>
        <v>国企</v>
      </c>
      <c r="G85" s="2" t="str">
        <f>VLOOKUP(E85,Sheet4!A:C,3,FALSE)</f>
        <v>通信服务</v>
      </c>
    </row>
    <row r="86" spans="2:7" ht="46.8" x14ac:dyDescent="0.25">
      <c r="B86" s="11"/>
      <c r="C86" s="11"/>
      <c r="D86" s="15"/>
      <c r="E86" s="2" t="s">
        <v>220</v>
      </c>
      <c r="F86" s="2" t="str">
        <f>VLOOKUP(E86,Sheet4!A:C,2,FALSE)</f>
        <v>国企</v>
      </c>
      <c r="G86" s="2" t="str">
        <f>VLOOKUP(E86,Sheet4!A:C,3,FALSE)</f>
        <v>通信服务</v>
      </c>
    </row>
    <row r="87" spans="2:7" ht="46.8" x14ac:dyDescent="0.25">
      <c r="B87" s="12"/>
      <c r="C87" s="12"/>
      <c r="D87" s="16"/>
      <c r="E87" s="2" t="s">
        <v>221</v>
      </c>
      <c r="F87" s="2" t="str">
        <f>VLOOKUP(E87,Sheet4!A:C,2,FALSE)</f>
        <v>国企</v>
      </c>
      <c r="G87" s="2" t="str">
        <f>VLOOKUP(E87,Sheet4!A:C,3,FALSE)</f>
        <v>金融</v>
      </c>
    </row>
    <row r="88" spans="2:7" ht="33.6" x14ac:dyDescent="0.25">
      <c r="B88" s="4"/>
      <c r="C88" s="4"/>
      <c r="D88" s="5"/>
      <c r="E88" s="3"/>
      <c r="F88" s="3"/>
      <c r="G88" s="3"/>
    </row>
    <row r="89" spans="2:7" ht="46.8" x14ac:dyDescent="0.25">
      <c r="B89" s="10" t="s">
        <v>323</v>
      </c>
      <c r="C89" s="13" t="s">
        <v>222</v>
      </c>
      <c r="D89" s="14">
        <v>42996</v>
      </c>
      <c r="E89" s="2" t="s">
        <v>166</v>
      </c>
      <c r="F89" s="2" t="str">
        <f>VLOOKUP(E89,Sheet4!A:C,2,FALSE)</f>
        <v>私企</v>
      </c>
      <c r="G89" s="2" t="str">
        <f>VLOOKUP(E89,Sheet4!A:C,3,FALSE)</f>
        <v>互联网与视频平台</v>
      </c>
    </row>
    <row r="90" spans="2:7" ht="46.8" x14ac:dyDescent="0.25">
      <c r="B90" s="11"/>
      <c r="C90" s="11"/>
      <c r="D90" s="15"/>
      <c r="E90" s="2" t="s">
        <v>154</v>
      </c>
      <c r="F90" s="2" t="str">
        <f>VLOOKUP(E90,Sheet4!A:C,2,FALSE)</f>
        <v>外企</v>
      </c>
      <c r="G90" s="2" t="str">
        <f>VLOOKUP(E90,Sheet4!A:C,3,FALSE)</f>
        <v>广告营销</v>
      </c>
    </row>
    <row r="91" spans="2:7" ht="46.8" x14ac:dyDescent="0.25">
      <c r="B91" s="11"/>
      <c r="C91" s="11"/>
      <c r="D91" s="15"/>
      <c r="E91" s="2" t="s">
        <v>170</v>
      </c>
      <c r="F91" s="2" t="str">
        <f>VLOOKUP(E91,Sheet4!A:C,2,FALSE)</f>
        <v>私企</v>
      </c>
      <c r="G91" s="2" t="str">
        <f>VLOOKUP(E91,Sheet4!A:C,3,FALSE)</f>
        <v>互联网科技</v>
      </c>
    </row>
    <row r="92" spans="2:7" ht="46.8" x14ac:dyDescent="0.25">
      <c r="B92" s="11"/>
      <c r="C92" s="11"/>
      <c r="D92" s="15"/>
      <c r="E92" s="2" t="s">
        <v>223</v>
      </c>
      <c r="F92" s="2" t="str">
        <f>VLOOKUP(E92,Sheet4!A:C,2,FALSE)</f>
        <v>私企</v>
      </c>
      <c r="G92" s="2" t="str">
        <f>VLOOKUP(E92,Sheet4!A:C,3,FALSE)</f>
        <v>无人机与科技</v>
      </c>
    </row>
    <row r="93" spans="2:7" ht="46.8" x14ac:dyDescent="0.25">
      <c r="B93" s="11"/>
      <c r="C93" s="11"/>
      <c r="D93" s="15"/>
      <c r="E93" s="2" t="s">
        <v>224</v>
      </c>
      <c r="F93" s="2" t="str">
        <f>VLOOKUP(E93,Sheet4!A:C,2,FALSE)</f>
        <v>外企</v>
      </c>
      <c r="G93" s="2" t="str">
        <f>VLOOKUP(E93,Sheet4!A:C,3,FALSE)</f>
        <v>医药健康</v>
      </c>
    </row>
    <row r="94" spans="2:7" ht="46.8" x14ac:dyDescent="0.25">
      <c r="B94" s="11"/>
      <c r="C94" s="11"/>
      <c r="D94" s="15"/>
      <c r="E94" s="2" t="s">
        <v>225</v>
      </c>
      <c r="F94" s="2" t="str">
        <f>VLOOKUP(E94,Sheet4!A:C,2,FALSE)</f>
        <v>私企</v>
      </c>
      <c r="G94" s="2" t="str">
        <f>VLOOKUP(E94,Sheet4!A:C,3,FALSE)</f>
        <v>新能源汽车</v>
      </c>
    </row>
    <row r="95" spans="2:7" ht="46.8" x14ac:dyDescent="0.25">
      <c r="B95" s="11"/>
      <c r="C95" s="11"/>
      <c r="D95" s="15"/>
      <c r="E95" s="2" t="s">
        <v>226</v>
      </c>
      <c r="F95" s="2" t="str">
        <f>VLOOKUP(E95,Sheet4!A:C,2,FALSE)</f>
        <v>私企</v>
      </c>
      <c r="G95" s="2" t="str">
        <f>VLOOKUP(E95,Sheet4!A:C,3,FALSE)</f>
        <v>短视频与社交</v>
      </c>
    </row>
    <row r="96" spans="2:7" ht="46.8" x14ac:dyDescent="0.25">
      <c r="B96" s="11"/>
      <c r="C96" s="11"/>
      <c r="D96" s="15"/>
      <c r="E96" s="2" t="s">
        <v>182</v>
      </c>
      <c r="F96" s="2" t="str">
        <f>VLOOKUP(E96,Sheet4!A:C,2,FALSE)</f>
        <v>私企</v>
      </c>
      <c r="G96" s="2" t="str">
        <f>VLOOKUP(E96,Sheet4!A:C,3,FALSE)</f>
        <v>生活服务与电商</v>
      </c>
    </row>
    <row r="97" spans="2:7" ht="46.8" x14ac:dyDescent="0.25">
      <c r="B97" s="11"/>
      <c r="C97" s="11"/>
      <c r="D97" s="15"/>
      <c r="E97" s="2" t="s">
        <v>227</v>
      </c>
      <c r="F97" s="2" t="str">
        <f>VLOOKUP(E97,Sheet4!A:C,2,FALSE)</f>
        <v>私企</v>
      </c>
      <c r="G97" s="2" t="str">
        <f>VLOOKUP(E97,Sheet4!A:C,3,FALSE)</f>
        <v>专业服务</v>
      </c>
    </row>
    <row r="98" spans="2:7" ht="46.8" x14ac:dyDescent="0.25">
      <c r="B98" s="11"/>
      <c r="C98" s="11"/>
      <c r="D98" s="15"/>
      <c r="E98" s="2" t="s">
        <v>228</v>
      </c>
      <c r="F98" s="2" t="str">
        <f>VLOOKUP(E98,Sheet4!A:C,2,FALSE)</f>
        <v>外企</v>
      </c>
      <c r="G98" s="2" t="str">
        <f>VLOOKUP(E98,Sheet4!A:C,3,FALSE)</f>
        <v>新能源汽车</v>
      </c>
    </row>
    <row r="99" spans="2:7" ht="46.8" x14ac:dyDescent="0.25">
      <c r="B99" s="11"/>
      <c r="C99" s="11"/>
      <c r="D99" s="15"/>
      <c r="E99" s="2" t="s">
        <v>188</v>
      </c>
      <c r="F99" s="2" t="str">
        <f>VLOOKUP(E99,Sheet4!A:C,2,FALSE)</f>
        <v>私企</v>
      </c>
      <c r="G99" s="2" t="str">
        <f>VLOOKUP(E99,Sheet4!A:C,3,FALSE)</f>
        <v>互联网科技</v>
      </c>
    </row>
    <row r="100" spans="2:7" ht="46.8" x14ac:dyDescent="0.25">
      <c r="B100" s="11"/>
      <c r="C100" s="11"/>
      <c r="D100" s="15"/>
      <c r="E100" s="2" t="s">
        <v>229</v>
      </c>
      <c r="F100" s="2" t="str">
        <f>VLOOKUP(E100,Sheet4!A:C,2,FALSE)</f>
        <v>私企</v>
      </c>
      <c r="G100" s="2" t="str">
        <f>VLOOKUP(E100,Sheet4!A:C,3,FALSE)</f>
        <v>体育媒体</v>
      </c>
    </row>
    <row r="101" spans="2:7" ht="46.8" x14ac:dyDescent="0.25">
      <c r="B101" s="11"/>
      <c r="C101" s="11"/>
      <c r="D101" s="15"/>
      <c r="E101" s="2" t="s">
        <v>230</v>
      </c>
      <c r="F101" s="2" t="str">
        <f>VLOOKUP(E101,Sheet4!A:C,2,FALSE)</f>
        <v>外企</v>
      </c>
      <c r="G101" s="2" t="str">
        <f>VLOOKUP(E101,Sheet4!A:C,3,FALSE)</f>
        <v>广告营销</v>
      </c>
    </row>
    <row r="102" spans="2:7" ht="46.8" x14ac:dyDescent="0.25">
      <c r="B102" s="11"/>
      <c r="C102" s="11"/>
      <c r="D102" s="15"/>
      <c r="E102" s="2" t="s">
        <v>231</v>
      </c>
      <c r="F102" s="2" t="str">
        <f>VLOOKUP(E102,Sheet4!A:C,2,FALSE)</f>
        <v>私企</v>
      </c>
      <c r="G102" s="2" t="str">
        <f>VLOOKUP(E102,Sheet4!A:C,3,FALSE)</f>
        <v>法律服务</v>
      </c>
    </row>
    <row r="103" spans="2:7" ht="46.8" x14ac:dyDescent="0.25">
      <c r="B103" s="12"/>
      <c r="C103" s="12"/>
      <c r="D103" s="16"/>
      <c r="E103" s="2" t="s">
        <v>232</v>
      </c>
      <c r="F103" s="2" t="str">
        <f>VLOOKUP(E103,Sheet4!A:C,2,FALSE)</f>
        <v>私企</v>
      </c>
      <c r="G103" s="2" t="str">
        <f>VLOOKUP(E103,Sheet4!A:C,3,FALSE)</f>
        <v>法律服务</v>
      </c>
    </row>
    <row r="104" spans="2:7" ht="33.6" x14ac:dyDescent="0.25">
      <c r="B104" s="4"/>
      <c r="C104" s="4"/>
      <c r="D104" s="5"/>
      <c r="E104" s="6"/>
      <c r="F104" s="3"/>
      <c r="G104" s="3"/>
    </row>
    <row r="105" spans="2:7" ht="46.8" x14ac:dyDescent="0.25">
      <c r="B105" s="10" t="s">
        <v>322</v>
      </c>
      <c r="C105" s="13" t="s">
        <v>233</v>
      </c>
      <c r="D105" s="14">
        <v>43768</v>
      </c>
      <c r="E105" s="2" t="s">
        <v>205</v>
      </c>
      <c r="F105" s="2" t="str">
        <f>VLOOKUP(E105,Sheet4!A:C,2,FALSE)</f>
        <v>外企</v>
      </c>
      <c r="G105" s="2" t="str">
        <f>VLOOKUP(E105,Sheet4!A:C,3,FALSE)</f>
        <v>食品饮料</v>
      </c>
    </row>
    <row r="106" spans="2:7" ht="46.8" x14ac:dyDescent="0.25">
      <c r="B106" s="11"/>
      <c r="C106" s="11"/>
      <c r="D106" s="15"/>
      <c r="E106" s="2" t="s">
        <v>174</v>
      </c>
      <c r="F106" s="2" t="str">
        <f>VLOOKUP(E106,Sheet4!A:C,2,FALSE)</f>
        <v>国企</v>
      </c>
      <c r="G106" s="2" t="str">
        <f>VLOOKUP(E106,Sheet4!A:C,3,FALSE)</f>
        <v>金融</v>
      </c>
    </row>
    <row r="107" spans="2:7" ht="46.8" x14ac:dyDescent="0.25">
      <c r="B107" s="11"/>
      <c r="C107" s="11"/>
      <c r="D107" s="15"/>
      <c r="E107" s="2" t="s">
        <v>234</v>
      </c>
      <c r="F107" s="2" t="str">
        <f>VLOOKUP(E107,Sheet4!A:C,2,FALSE)</f>
        <v>国企</v>
      </c>
      <c r="G107" s="2" t="str">
        <f>VLOOKUP(E107,Sheet4!A:C,3,FALSE)</f>
        <v>媒体</v>
      </c>
    </row>
    <row r="108" spans="2:7" ht="46.8" x14ac:dyDescent="0.25">
      <c r="B108" s="11"/>
      <c r="C108" s="11"/>
      <c r="D108" s="15"/>
      <c r="E108" s="2" t="s">
        <v>235</v>
      </c>
      <c r="F108" s="2" t="str">
        <f>VLOOKUP(E108,Sheet4!A:C,2,FALSE)</f>
        <v>私企</v>
      </c>
      <c r="G108" s="2" t="str">
        <f>VLOOKUP(E108,Sheet4!A:C,3,FALSE)</f>
        <v>汽车制造</v>
      </c>
    </row>
    <row r="109" spans="2:7" ht="46.8" x14ac:dyDescent="0.25">
      <c r="B109" s="11"/>
      <c r="C109" s="11"/>
      <c r="D109" s="15"/>
      <c r="E109" s="2" t="s">
        <v>236</v>
      </c>
      <c r="F109" s="2" t="str">
        <f>VLOOKUP(E109,Sheet4!A:C,2,FALSE)</f>
        <v>外企</v>
      </c>
      <c r="G109" s="2" t="str">
        <f>VLOOKUP(E109,Sheet4!A:C,3,FALSE)</f>
        <v>化妆品</v>
      </c>
    </row>
    <row r="110" spans="2:7" ht="46.8" x14ac:dyDescent="0.25">
      <c r="B110" s="11"/>
      <c r="C110" s="11"/>
      <c r="D110" s="15"/>
      <c r="E110" s="2" t="s">
        <v>158</v>
      </c>
      <c r="F110" s="2" t="str">
        <f>VLOOKUP(E110,Sheet4!A:C,2,FALSE)</f>
        <v>私企</v>
      </c>
      <c r="G110" s="2" t="str">
        <f>VLOOKUP(E110,Sheet4!A:C,3,FALSE)</f>
        <v>广告营销</v>
      </c>
    </row>
    <row r="111" spans="2:7" ht="46.8" x14ac:dyDescent="0.25">
      <c r="B111" s="11"/>
      <c r="C111" s="11"/>
      <c r="D111" s="15"/>
      <c r="E111" s="2" t="s">
        <v>237</v>
      </c>
      <c r="F111" s="2" t="str">
        <f>VLOOKUP(E111,Sheet4!A:C,2,FALSE)</f>
        <v>国际组织</v>
      </c>
      <c r="G111" s="2" t="str">
        <f>VLOOKUP(E111,Sheet4!A:C,3,FALSE)</f>
        <v>国际机构</v>
      </c>
    </row>
    <row r="112" spans="2:7" ht="46.8" x14ac:dyDescent="0.25">
      <c r="B112" s="11"/>
      <c r="C112" s="11"/>
      <c r="D112" s="15"/>
      <c r="E112" s="2" t="s">
        <v>182</v>
      </c>
      <c r="F112" s="2" t="str">
        <f>VLOOKUP(E112,Sheet4!A:C,2,FALSE)</f>
        <v>私企</v>
      </c>
      <c r="G112" s="2" t="str">
        <f>VLOOKUP(E112,Sheet4!A:C,3,FALSE)</f>
        <v>生活服务与电商</v>
      </c>
    </row>
    <row r="113" spans="2:7" ht="46.8" x14ac:dyDescent="0.25">
      <c r="B113" s="11"/>
      <c r="C113" s="11"/>
      <c r="D113" s="15"/>
      <c r="E113" s="2" t="s">
        <v>184</v>
      </c>
      <c r="F113" s="2" t="str">
        <f>VLOOKUP(E113,Sheet4!A:C,2,FALSE)</f>
        <v>私企</v>
      </c>
      <c r="G113" s="2" t="str">
        <f>VLOOKUP(E113,Sheet4!A:C,3,FALSE)</f>
        <v>游戏开发</v>
      </c>
    </row>
    <row r="114" spans="2:7" ht="46.8" x14ac:dyDescent="0.25">
      <c r="B114" s="11"/>
      <c r="C114" s="11"/>
      <c r="D114" s="15"/>
      <c r="E114" s="2" t="s">
        <v>210</v>
      </c>
      <c r="F114" s="2" t="str">
        <f>VLOOKUP(E114,Sheet4!A:C,2,FALSE)</f>
        <v>外企</v>
      </c>
      <c r="G114" s="2" t="str">
        <f>VLOOKUP(E114,Sheet4!A:C,3,FALSE)</f>
        <v>化妆品与美容</v>
      </c>
    </row>
    <row r="115" spans="2:7" ht="46.8" x14ac:dyDescent="0.25">
      <c r="B115" s="11"/>
      <c r="C115" s="11"/>
      <c r="D115" s="15"/>
      <c r="E115" s="2" t="s">
        <v>238</v>
      </c>
      <c r="F115" s="2" t="str">
        <f>VLOOKUP(E115,Sheet4!A:C,2,FALSE)</f>
        <v>事业单位</v>
      </c>
      <c r="G115" s="2" t="str">
        <f>VLOOKUP(E115,Sheet4!A:C,3,FALSE)</f>
        <v>媒体</v>
      </c>
    </row>
    <row r="116" spans="2:7" ht="46.8" x14ac:dyDescent="0.25">
      <c r="B116" s="11"/>
      <c r="C116" s="11"/>
      <c r="D116" s="15"/>
      <c r="E116" s="2" t="s">
        <v>239</v>
      </c>
      <c r="F116" s="2" t="str">
        <f>VLOOKUP(E116,Sheet4!A:C,2,FALSE)</f>
        <v>私企</v>
      </c>
      <c r="G116" s="2" t="str">
        <f>VLOOKUP(E116,Sheet4!A:C,3,FALSE)</f>
        <v>金融科技</v>
      </c>
    </row>
    <row r="117" spans="2:7" ht="46.8" x14ac:dyDescent="0.25">
      <c r="B117" s="11"/>
      <c r="C117" s="11"/>
      <c r="D117" s="15"/>
      <c r="E117" s="2" t="s">
        <v>240</v>
      </c>
      <c r="F117" s="2" t="str">
        <f>VLOOKUP(E117,Sheet4!A:C,2,FALSE)</f>
        <v>私企</v>
      </c>
      <c r="G117" s="2" t="str">
        <f>VLOOKUP(E117,Sheet4!A:C,3,FALSE)</f>
        <v>新能源汽车</v>
      </c>
    </row>
    <row r="118" spans="2:7" ht="46.8" x14ac:dyDescent="0.25">
      <c r="B118" s="11"/>
      <c r="C118" s="11"/>
      <c r="D118" s="15"/>
      <c r="E118" s="2" t="s">
        <v>241</v>
      </c>
      <c r="F118" s="2" t="str">
        <f>VLOOKUP(E118,Sheet4!A:C,2,FALSE)</f>
        <v>私企</v>
      </c>
      <c r="G118" s="2" t="str">
        <f>VLOOKUP(E118,Sheet4!A:C,3,FALSE)</f>
        <v>在线旅游</v>
      </c>
    </row>
    <row r="119" spans="2:7" ht="46.8" x14ac:dyDescent="0.25">
      <c r="B119" s="11"/>
      <c r="C119" s="11"/>
      <c r="D119" s="15"/>
      <c r="E119" s="2" t="s">
        <v>242</v>
      </c>
      <c r="F119" s="2" t="str">
        <f>VLOOKUP(E119,Sheet4!A:C,2,FALSE)</f>
        <v>国企</v>
      </c>
      <c r="G119" s="2" t="str">
        <f>VLOOKUP(E119,Sheet4!A:C,3,FALSE)</f>
        <v>金融</v>
      </c>
    </row>
    <row r="120" spans="2:7" ht="46.8" x14ac:dyDescent="0.25">
      <c r="B120" s="12"/>
      <c r="C120" s="12"/>
      <c r="D120" s="16"/>
      <c r="E120" s="2" t="s">
        <v>230</v>
      </c>
      <c r="F120" s="2" t="str">
        <f>VLOOKUP(E120,Sheet4!A:C,2,FALSE)</f>
        <v>外企</v>
      </c>
      <c r="G120" s="2" t="str">
        <f>VLOOKUP(E120,Sheet4!A:C,3,FALSE)</f>
        <v>广告营销</v>
      </c>
    </row>
    <row r="121" spans="2:7" ht="33.6" x14ac:dyDescent="0.25">
      <c r="B121" s="4"/>
      <c r="C121" s="4"/>
      <c r="D121" s="5"/>
      <c r="E121" s="3"/>
      <c r="F121" s="3"/>
      <c r="G121" s="3"/>
    </row>
    <row r="122" spans="2:7" ht="46.8" x14ac:dyDescent="0.25">
      <c r="B122" s="10" t="s">
        <v>321</v>
      </c>
      <c r="C122" s="13" t="s">
        <v>243</v>
      </c>
      <c r="D122" s="14">
        <v>42321</v>
      </c>
      <c r="E122" s="2" t="s">
        <v>166</v>
      </c>
      <c r="F122" s="2" t="str">
        <f>VLOOKUP(E122,Sheet4!A:C,2,FALSE)</f>
        <v>私企</v>
      </c>
      <c r="G122" s="2" t="str">
        <f>VLOOKUP(E122,Sheet4!A:C,3,FALSE)</f>
        <v>互联网与视频平台</v>
      </c>
    </row>
    <row r="123" spans="2:7" ht="46.8" x14ac:dyDescent="0.25">
      <c r="B123" s="11"/>
      <c r="C123" s="11"/>
      <c r="D123" s="15"/>
      <c r="E123" s="2" t="s">
        <v>244</v>
      </c>
      <c r="F123" s="2" t="str">
        <f>VLOOKUP(E123,Sheet4!A:C,2,FALSE)</f>
        <v>国企</v>
      </c>
      <c r="G123" s="2" t="str">
        <f>VLOOKUP(E123,Sheet4!A:C,3,FALSE)</f>
        <v>媒体与广播电视</v>
      </c>
    </row>
    <row r="124" spans="2:7" ht="46.8" x14ac:dyDescent="0.25">
      <c r="B124" s="11"/>
      <c r="C124" s="11"/>
      <c r="D124" s="15"/>
      <c r="E124" s="2" t="s">
        <v>245</v>
      </c>
      <c r="F124" s="2" t="str">
        <f>VLOOKUP(E124,Sheet4!A:C,2,FALSE)</f>
        <v>私企</v>
      </c>
      <c r="G124" s="2" t="str">
        <f>VLOOKUP(E124,Sheet4!A:C,3,FALSE)</f>
        <v>电子商务</v>
      </c>
    </row>
    <row r="125" spans="2:7" ht="46.8" x14ac:dyDescent="0.25">
      <c r="B125" s="11"/>
      <c r="C125" s="11"/>
      <c r="D125" s="15"/>
      <c r="E125" s="2" t="s">
        <v>202</v>
      </c>
      <c r="F125" s="2" t="str">
        <f>VLOOKUP(E125,Sheet4!A:C,2,FALSE)</f>
        <v>私企</v>
      </c>
      <c r="G125" s="2" t="str">
        <f>VLOOKUP(E125,Sheet4!A:C,3,FALSE)</f>
        <v>电子商务与科技</v>
      </c>
    </row>
    <row r="126" spans="2:7" ht="46.8" x14ac:dyDescent="0.25">
      <c r="B126" s="11"/>
      <c r="C126" s="11"/>
      <c r="D126" s="15"/>
      <c r="E126" s="2" t="s">
        <v>167</v>
      </c>
      <c r="F126" s="2" t="str">
        <f>VLOOKUP(E126,Sheet4!A:C,2,FALSE)</f>
        <v>外企</v>
      </c>
      <c r="G126" s="2" t="str">
        <f>VLOOKUP(E126,Sheet4!A:C,3,FALSE)</f>
        <v>咨询与技术服务</v>
      </c>
    </row>
    <row r="127" spans="2:7" ht="46.8" x14ac:dyDescent="0.25">
      <c r="B127" s="11"/>
      <c r="C127" s="11"/>
      <c r="D127" s="15"/>
      <c r="E127" s="2" t="s">
        <v>169</v>
      </c>
      <c r="F127" s="2" t="str">
        <f>VLOOKUP(E127,Sheet4!A:C,2,FALSE)</f>
        <v>外企</v>
      </c>
      <c r="G127" s="2" t="str">
        <f>VLOOKUP(E127,Sheet4!A:C,3,FALSE)</f>
        <v>专业服务</v>
      </c>
    </row>
    <row r="128" spans="2:7" ht="46.8" x14ac:dyDescent="0.25">
      <c r="B128" s="11"/>
      <c r="C128" s="11"/>
      <c r="D128" s="15"/>
      <c r="E128" s="2" t="s">
        <v>154</v>
      </c>
      <c r="F128" s="2" t="str">
        <f>VLOOKUP(E128,Sheet4!A:C,2,FALSE)</f>
        <v>外企</v>
      </c>
      <c r="G128" s="2" t="str">
        <f>VLOOKUP(E128,Sheet4!A:C,3,FALSE)</f>
        <v>广告营销</v>
      </c>
    </row>
    <row r="129" spans="2:7" ht="46.8" x14ac:dyDescent="0.25">
      <c r="B129" s="11"/>
      <c r="C129" s="11"/>
      <c r="D129" s="15"/>
      <c r="E129" s="2" t="s">
        <v>170</v>
      </c>
      <c r="F129" s="2" t="str">
        <f>VLOOKUP(E129,Sheet4!A:C,2,FALSE)</f>
        <v>私企</v>
      </c>
      <c r="G129" s="2" t="str">
        <f>VLOOKUP(E129,Sheet4!A:C,3,FALSE)</f>
        <v>互联网科技</v>
      </c>
    </row>
    <row r="130" spans="2:7" ht="46.8" x14ac:dyDescent="0.25">
      <c r="B130" s="11"/>
      <c r="C130" s="11"/>
      <c r="D130" s="15"/>
      <c r="E130" s="2" t="s">
        <v>246</v>
      </c>
      <c r="F130" s="2" t="str">
        <f>VLOOKUP(E130,Sheet4!A:C,2,FALSE)</f>
        <v>私企</v>
      </c>
      <c r="G130" s="2" t="str">
        <f>VLOOKUP(E130,Sheet4!A:C,3,FALSE)</f>
        <v>生物医药</v>
      </c>
    </row>
    <row r="131" spans="2:7" ht="46.8" x14ac:dyDescent="0.25">
      <c r="B131" s="11"/>
      <c r="C131" s="11"/>
      <c r="D131" s="15"/>
      <c r="E131" s="2" t="s">
        <v>247</v>
      </c>
      <c r="F131" s="2" t="str">
        <f>VLOOKUP(E131,Sheet4!A:C,2,FALSE)</f>
        <v>事业单位</v>
      </c>
      <c r="G131" s="2" t="str">
        <f>VLOOKUP(E131,Sheet4!A:C,3,FALSE)</f>
        <v>科研机构</v>
      </c>
    </row>
    <row r="132" spans="2:7" ht="46.8" x14ac:dyDescent="0.25">
      <c r="B132" s="11"/>
      <c r="C132" s="11"/>
      <c r="D132" s="15"/>
      <c r="E132" s="2" t="s">
        <v>248</v>
      </c>
      <c r="F132" s="2" t="str">
        <f>VLOOKUP(E132,Sheet4!A:C,2,FALSE)</f>
        <v>事业单位</v>
      </c>
      <c r="G132" s="2" t="str">
        <f>VLOOKUP(E132,Sheet4!A:C,3,FALSE)</f>
        <v>科研机构</v>
      </c>
    </row>
    <row r="133" spans="2:7" ht="46.8" x14ac:dyDescent="0.25">
      <c r="B133" s="11"/>
      <c r="C133" s="11"/>
      <c r="D133" s="15"/>
      <c r="E133" s="2" t="s">
        <v>249</v>
      </c>
      <c r="F133" s="2" t="str">
        <f>VLOOKUP(E133,Sheet4!A:C,2,FALSE)</f>
        <v>外企</v>
      </c>
      <c r="G133" s="2" t="str">
        <f>VLOOKUP(E133,Sheet4!A:C,3,FALSE)</f>
        <v>汽车制造</v>
      </c>
    </row>
    <row r="134" spans="2:7" ht="46.8" x14ac:dyDescent="0.25">
      <c r="B134" s="11"/>
      <c r="C134" s="11"/>
      <c r="D134" s="15"/>
      <c r="E134" s="2" t="s">
        <v>250</v>
      </c>
      <c r="F134" s="2" t="str">
        <f>VLOOKUP(E134,Sheet4!A:C,2,FALSE)</f>
        <v>外企</v>
      </c>
      <c r="G134" s="2" t="str">
        <f>VLOOKUP(E134,Sheet4!A:C,3,FALSE)</f>
        <v>工业制造</v>
      </c>
    </row>
    <row r="135" spans="2:7" ht="46.8" x14ac:dyDescent="0.25">
      <c r="B135" s="11"/>
      <c r="C135" s="11"/>
      <c r="D135" s="15"/>
      <c r="E135" s="2" t="s">
        <v>251</v>
      </c>
      <c r="F135" s="2" t="str">
        <f>VLOOKUP(E135,Sheet4!A:C,2,FALSE)</f>
        <v>私企</v>
      </c>
      <c r="G135" s="2" t="str">
        <f>VLOOKUP(E135,Sheet4!A:C,3,FALSE)</f>
        <v>电子商务</v>
      </c>
    </row>
    <row r="136" spans="2:7" ht="46.8" x14ac:dyDescent="0.25">
      <c r="B136" s="11"/>
      <c r="C136" s="11"/>
      <c r="D136" s="15"/>
      <c r="E136" s="2" t="s">
        <v>252</v>
      </c>
      <c r="F136" s="2" t="str">
        <f>VLOOKUP(E136,Sheet4!A:C,2,FALSE)</f>
        <v>外企</v>
      </c>
      <c r="G136" s="2" t="str">
        <f>VLOOKUP(E136,Sheet4!A:C,3,FALSE)</f>
        <v>专业服务</v>
      </c>
    </row>
    <row r="137" spans="2:7" ht="46.8" x14ac:dyDescent="0.25">
      <c r="B137" s="11"/>
      <c r="C137" s="11"/>
      <c r="D137" s="15"/>
      <c r="E137" s="2" t="s">
        <v>253</v>
      </c>
      <c r="F137" s="2" t="str">
        <f>VLOOKUP(E137,Sheet4!A:C,2,FALSE)</f>
        <v>外企</v>
      </c>
      <c r="G137" s="2" t="str">
        <f>VLOOKUP(E137,Sheet4!A:C,3,FALSE)</f>
        <v>奢侈品与时尚</v>
      </c>
    </row>
    <row r="138" spans="2:7" ht="46.8" x14ac:dyDescent="0.25">
      <c r="B138" s="11"/>
      <c r="C138" s="11"/>
      <c r="D138" s="15"/>
      <c r="E138" s="2" t="s">
        <v>215</v>
      </c>
      <c r="F138" s="2" t="str">
        <f>VLOOKUP(E138,Sheet4!A:C,2,FALSE)</f>
        <v>外企</v>
      </c>
      <c r="G138" s="2" t="str">
        <f>VLOOKUP(E138,Sheet4!A:C,3,FALSE)</f>
        <v>娱乐与媒体</v>
      </c>
    </row>
    <row r="139" spans="2:7" ht="46.8" x14ac:dyDescent="0.25">
      <c r="B139" s="11"/>
      <c r="C139" s="11"/>
      <c r="D139" s="15"/>
      <c r="E139" s="2" t="s">
        <v>254</v>
      </c>
      <c r="F139" s="2" t="str">
        <f>VLOOKUP(E139,Sheet4!A:C,2,FALSE)</f>
        <v>私企</v>
      </c>
      <c r="G139" s="2" t="str">
        <f>VLOOKUP(E139,Sheet4!A:C,3,FALSE)</f>
        <v>游戏开发</v>
      </c>
    </row>
    <row r="140" spans="2:7" ht="46.8" x14ac:dyDescent="0.25">
      <c r="B140" s="11"/>
      <c r="C140" s="11"/>
      <c r="D140" s="15"/>
      <c r="E140" s="2" t="s">
        <v>255</v>
      </c>
      <c r="F140" s="2" t="str">
        <f>VLOOKUP(E140,Sheet4!A:C,2,FALSE)</f>
        <v>国企</v>
      </c>
      <c r="G140" s="2" t="str">
        <f>VLOOKUP(E140,Sheet4!A:C,3,FALSE)</f>
        <v>金融</v>
      </c>
    </row>
    <row r="141" spans="2:7" ht="46.8" x14ac:dyDescent="0.25">
      <c r="B141" s="11"/>
      <c r="C141" s="11"/>
      <c r="D141" s="15"/>
      <c r="E141" s="2" t="s">
        <v>256</v>
      </c>
      <c r="F141" s="2" t="str">
        <f>VLOOKUP(E141,Sheet4!A:C,2,FALSE)</f>
        <v>事业单位</v>
      </c>
      <c r="G141" s="2" t="str">
        <f>VLOOKUP(E141,Sheet4!A:C,3,FALSE)</f>
        <v>会展服务</v>
      </c>
    </row>
    <row r="142" spans="2:7" ht="46.8" x14ac:dyDescent="0.25">
      <c r="B142" s="11"/>
      <c r="C142" s="11"/>
      <c r="D142" s="15"/>
      <c r="E142" s="2" t="s">
        <v>155</v>
      </c>
      <c r="F142" s="2" t="str">
        <f>VLOOKUP(E142,Sheet4!A:C,2,FALSE)</f>
        <v>外企</v>
      </c>
      <c r="G142" s="2" t="str">
        <f>VLOOKUP(E142,Sheet4!A:C,3,FALSE)</f>
        <v>互联网科技</v>
      </c>
    </row>
    <row r="143" spans="2:7" ht="46.8" x14ac:dyDescent="0.25">
      <c r="B143" s="11"/>
      <c r="C143" s="11"/>
      <c r="D143" s="15"/>
      <c r="E143" s="2" t="s">
        <v>171</v>
      </c>
      <c r="F143" s="2" t="str">
        <f>VLOOKUP(E143,Sheet4!A:C,2,FALSE)</f>
        <v>私企</v>
      </c>
      <c r="G143" s="2" t="str">
        <f>VLOOKUP(E143,Sheet4!A:C,3,FALSE)</f>
        <v>影视娱乐</v>
      </c>
    </row>
    <row r="144" spans="2:7" ht="46.8" x14ac:dyDescent="0.25">
      <c r="B144" s="11"/>
      <c r="C144" s="11"/>
      <c r="D144" s="15"/>
      <c r="E144" s="2" t="s">
        <v>257</v>
      </c>
      <c r="F144" s="2" t="str">
        <f>VLOOKUP(E144,Sheet4!A:C,2,FALSE)</f>
        <v>私企</v>
      </c>
      <c r="G144" s="2" t="str">
        <f>VLOOKUP(E144,Sheet4!A:C,3,FALSE)</f>
        <v>共享出行</v>
      </c>
    </row>
    <row r="145" spans="2:7" ht="46.8" x14ac:dyDescent="0.25">
      <c r="B145" s="11"/>
      <c r="C145" s="11"/>
      <c r="D145" s="15"/>
      <c r="E145" s="2" t="s">
        <v>258</v>
      </c>
      <c r="F145" s="2" t="str">
        <f>VLOOKUP(E145,Sheet4!A:C,2,FALSE)</f>
        <v>国企</v>
      </c>
      <c r="G145" s="2" t="str">
        <f>VLOOKUP(E145,Sheet4!A:C,3,FALSE)</f>
        <v>金融</v>
      </c>
    </row>
    <row r="146" spans="2:7" ht="46.8" x14ac:dyDescent="0.25">
      <c r="B146" s="11"/>
      <c r="C146" s="11"/>
      <c r="D146" s="15"/>
      <c r="E146" s="2" t="s">
        <v>259</v>
      </c>
      <c r="F146" s="2" t="str">
        <f>VLOOKUP(E146,Sheet4!A:C,2,FALSE)</f>
        <v>私企</v>
      </c>
      <c r="G146" s="2" t="str">
        <f>VLOOKUP(E146,Sheet4!A:C,3,FALSE)</f>
        <v>新能源</v>
      </c>
    </row>
    <row r="147" spans="2:7" ht="46.8" x14ac:dyDescent="0.25">
      <c r="B147" s="11"/>
      <c r="C147" s="11"/>
      <c r="D147" s="15"/>
      <c r="E147" s="2" t="s">
        <v>260</v>
      </c>
      <c r="F147" s="2" t="str">
        <f>VLOOKUP(E147,Sheet4!A:C,2,FALSE)</f>
        <v>私企</v>
      </c>
      <c r="G147" s="2" t="str">
        <f>VLOOKUP(E147,Sheet4!A:C,3,FALSE)</f>
        <v>旅游服务</v>
      </c>
    </row>
    <row r="148" spans="2:7" ht="46.8" x14ac:dyDescent="0.25">
      <c r="B148" s="11"/>
      <c r="C148" s="11"/>
      <c r="D148" s="15"/>
      <c r="E148" s="2" t="s">
        <v>261</v>
      </c>
      <c r="F148" s="2" t="str">
        <f>VLOOKUP(E148,Sheet4!A:C,2,FALSE)</f>
        <v>国企</v>
      </c>
      <c r="G148" s="2" t="str">
        <f>VLOOKUP(E148,Sheet4!A:C,3,FALSE)</f>
        <v>媒体与广播电视</v>
      </c>
    </row>
    <row r="149" spans="2:7" ht="46.8" x14ac:dyDescent="0.25">
      <c r="B149" s="11"/>
      <c r="C149" s="11"/>
      <c r="D149" s="15"/>
      <c r="E149" s="2" t="s">
        <v>262</v>
      </c>
      <c r="F149" s="2" t="str">
        <f>VLOOKUP(E149,Sheet4!A:C,2,FALSE)</f>
        <v>私企</v>
      </c>
      <c r="G149" s="2" t="str">
        <f>VLOOKUP(E149,Sheet4!A:C,3,FALSE)</f>
        <v>直播与娱乐</v>
      </c>
    </row>
    <row r="150" spans="2:7" ht="46.8" x14ac:dyDescent="0.25">
      <c r="B150" s="11"/>
      <c r="C150" s="11"/>
      <c r="D150" s="15"/>
      <c r="E150" s="2" t="s">
        <v>174</v>
      </c>
      <c r="F150" s="2" t="str">
        <f>VLOOKUP(E150,Sheet4!A:C,2,FALSE)</f>
        <v>国企</v>
      </c>
      <c r="G150" s="2" t="str">
        <f>VLOOKUP(E150,Sheet4!A:C,3,FALSE)</f>
        <v>金融</v>
      </c>
    </row>
    <row r="151" spans="2:7" ht="46.8" x14ac:dyDescent="0.25">
      <c r="B151" s="11"/>
      <c r="C151" s="11"/>
      <c r="D151" s="15"/>
      <c r="E151" s="2" t="s">
        <v>224</v>
      </c>
      <c r="F151" s="2" t="str">
        <f>VLOOKUP(E151,Sheet4!A:C,2,FALSE)</f>
        <v>外企</v>
      </c>
      <c r="G151" s="2" t="str">
        <f>VLOOKUP(E151,Sheet4!A:C,3,FALSE)</f>
        <v>医药健康</v>
      </c>
    </row>
    <row r="152" spans="2:7" ht="46.8" x14ac:dyDescent="0.25">
      <c r="B152" s="11"/>
      <c r="C152" s="11"/>
      <c r="D152" s="15"/>
      <c r="E152" s="2" t="s">
        <v>263</v>
      </c>
      <c r="F152" s="2" t="str">
        <f>VLOOKUP(E152,Sheet4!A:C,2,FALSE)</f>
        <v>外企</v>
      </c>
      <c r="G152" s="2" t="str">
        <f>VLOOKUP(E152,Sheet4!A:C,3,FALSE)</f>
        <v>金融</v>
      </c>
    </row>
    <row r="153" spans="2:7" ht="46.8" x14ac:dyDescent="0.25">
      <c r="B153" s="11"/>
      <c r="C153" s="11"/>
      <c r="D153" s="15"/>
      <c r="E153" s="2" t="s">
        <v>176</v>
      </c>
      <c r="F153" s="2" t="str">
        <f>VLOOKUP(E153,Sheet4!A:C,2,FALSE)</f>
        <v>私企</v>
      </c>
      <c r="G153" s="2" t="str">
        <f>VLOOKUP(E153,Sheet4!A:C,3,FALSE)</f>
        <v>电子商务</v>
      </c>
    </row>
    <row r="154" spans="2:7" ht="46.8" x14ac:dyDescent="0.25">
      <c r="B154" s="11"/>
      <c r="C154" s="11"/>
      <c r="D154" s="15"/>
      <c r="E154" s="2" t="s">
        <v>264</v>
      </c>
      <c r="F154" s="2" t="str">
        <f>VLOOKUP(E154,Sheet4!A:C,2,FALSE)</f>
        <v>外企</v>
      </c>
      <c r="G154" s="2" t="str">
        <f>VLOOKUP(E154,Sheet4!A:C,3,FALSE)</f>
        <v>咨询与技术服务</v>
      </c>
    </row>
    <row r="155" spans="2:7" ht="46.8" x14ac:dyDescent="0.25">
      <c r="B155" s="11"/>
      <c r="C155" s="11"/>
      <c r="D155" s="15"/>
      <c r="E155" s="2" t="s">
        <v>177</v>
      </c>
      <c r="F155" s="2" t="str">
        <f>VLOOKUP(E155,Sheet4!A:C,2,FALSE)</f>
        <v>私企</v>
      </c>
      <c r="G155" s="2" t="str">
        <f>VLOOKUP(E155,Sheet4!A:C,3,FALSE)</f>
        <v>人工智能与科技</v>
      </c>
    </row>
    <row r="156" spans="2:7" ht="46.8" x14ac:dyDescent="0.25">
      <c r="B156" s="11"/>
      <c r="C156" s="11"/>
      <c r="D156" s="15"/>
      <c r="E156" s="2" t="s">
        <v>265</v>
      </c>
      <c r="F156" s="2" t="str">
        <f>VLOOKUP(E156,Sheet4!A:C,2,FALSE)</f>
        <v>外企</v>
      </c>
      <c r="G156" s="2" t="str">
        <f>VLOOKUP(E156,Sheet4!A:C,3,FALSE)</f>
        <v>管理咨询</v>
      </c>
    </row>
    <row r="157" spans="2:7" ht="46.8" x14ac:dyDescent="0.25">
      <c r="B157" s="11"/>
      <c r="C157" s="11"/>
      <c r="D157" s="15"/>
      <c r="E157" s="2" t="s">
        <v>158</v>
      </c>
      <c r="F157" s="2" t="str">
        <f>VLOOKUP(E157,Sheet4!A:C,2,FALSE)</f>
        <v>私企</v>
      </c>
      <c r="G157" s="2" t="str">
        <f>VLOOKUP(E157,Sheet4!A:C,3,FALSE)</f>
        <v>广告营销</v>
      </c>
    </row>
    <row r="158" spans="2:7" ht="46.8" x14ac:dyDescent="0.25">
      <c r="B158" s="11"/>
      <c r="C158" s="11"/>
      <c r="D158" s="15"/>
      <c r="E158" s="2" t="s">
        <v>266</v>
      </c>
      <c r="F158" s="2" t="str">
        <f>VLOOKUP(E158,Sheet4!A:C,2,FALSE)</f>
        <v>私企</v>
      </c>
      <c r="G158" s="2" t="str">
        <f>VLOOKUP(E158,Sheet4!A:C,3,FALSE)</f>
        <v>日化用品</v>
      </c>
    </row>
    <row r="159" spans="2:7" ht="46.8" x14ac:dyDescent="0.25">
      <c r="B159" s="11"/>
      <c r="C159" s="11"/>
      <c r="D159" s="15"/>
      <c r="E159" s="2" t="s">
        <v>267</v>
      </c>
      <c r="F159" s="2" t="str">
        <f>VLOOKUP(E159,Sheet4!A:C,2,FALSE)</f>
        <v>国际组织</v>
      </c>
      <c r="G159" s="2" t="str">
        <f>VLOOKUP(E159,Sheet4!A:C,3,FALSE)</f>
        <v>国际机构</v>
      </c>
    </row>
    <row r="160" spans="2:7" ht="46.8" x14ac:dyDescent="0.25">
      <c r="B160" s="11"/>
      <c r="C160" s="11"/>
      <c r="D160" s="15"/>
      <c r="E160" s="2" t="s">
        <v>237</v>
      </c>
      <c r="F160" s="2" t="str">
        <f>VLOOKUP(E160,Sheet4!A:C,2,FALSE)</f>
        <v>国际组织</v>
      </c>
      <c r="G160" s="2" t="str">
        <f>VLOOKUP(E160,Sheet4!A:C,3,FALSE)</f>
        <v>国际机构</v>
      </c>
    </row>
    <row r="161" spans="2:7" ht="46.8" x14ac:dyDescent="0.25">
      <c r="B161" s="11"/>
      <c r="C161" s="11"/>
      <c r="D161" s="15"/>
      <c r="E161" s="2" t="s">
        <v>181</v>
      </c>
      <c r="F161" s="2" t="str">
        <f>VLOOKUP(E161,Sheet4!A:C,2,FALSE)</f>
        <v>国企</v>
      </c>
      <c r="G161" s="2" t="str">
        <f>VLOOKUP(E161,Sheet4!A:C,3,FALSE)</f>
        <v>媒体与广播电视</v>
      </c>
    </row>
    <row r="162" spans="2:7" ht="46.8" x14ac:dyDescent="0.25">
      <c r="B162" s="11"/>
      <c r="C162" s="11"/>
      <c r="D162" s="15"/>
      <c r="E162" s="2" t="s">
        <v>182</v>
      </c>
      <c r="F162" s="2" t="str">
        <f>VLOOKUP(E162,Sheet4!A:C,2,FALSE)</f>
        <v>私企</v>
      </c>
      <c r="G162" s="2" t="str">
        <f>VLOOKUP(E162,Sheet4!A:C,3,FALSE)</f>
        <v>生活服务与电商</v>
      </c>
    </row>
    <row r="163" spans="2:7" ht="46.8" x14ac:dyDescent="0.25">
      <c r="B163" s="11"/>
      <c r="C163" s="11"/>
      <c r="D163" s="15"/>
      <c r="E163" s="2" t="s">
        <v>268</v>
      </c>
      <c r="F163" s="2" t="str">
        <f>VLOOKUP(E163,Sheet4!A:C,2,FALSE)</f>
        <v>外企</v>
      </c>
      <c r="G163" s="2" t="str">
        <f>VLOOKUP(E163,Sheet4!A:C,3,FALSE)</f>
        <v>金融</v>
      </c>
    </row>
    <row r="164" spans="2:7" ht="46.8" x14ac:dyDescent="0.25">
      <c r="B164" s="11"/>
      <c r="C164" s="11"/>
      <c r="D164" s="15"/>
      <c r="E164" s="2" t="s">
        <v>210</v>
      </c>
      <c r="F164" s="2" t="str">
        <f>VLOOKUP(E164,Sheet4!A:C,2,FALSE)</f>
        <v>外企</v>
      </c>
      <c r="G164" s="2" t="str">
        <f>VLOOKUP(E164,Sheet4!A:C,3,FALSE)</f>
        <v>化妆品与美容</v>
      </c>
    </row>
    <row r="165" spans="2:7" ht="46.8" x14ac:dyDescent="0.25">
      <c r="B165" s="11"/>
      <c r="C165" s="11"/>
      <c r="D165" s="15"/>
      <c r="E165" s="2" t="s">
        <v>269</v>
      </c>
      <c r="F165" s="2" t="str">
        <f>VLOOKUP(E165,Sheet4!A:C,2,FALSE)</f>
        <v>外企</v>
      </c>
      <c r="G165" s="2" t="str">
        <f>VLOOKUP(E165,Sheet4!A:C,3,FALSE)</f>
        <v>专业服务</v>
      </c>
    </row>
    <row r="166" spans="2:7" ht="46.8" x14ac:dyDescent="0.25">
      <c r="B166" s="11"/>
      <c r="C166" s="11"/>
      <c r="D166" s="15"/>
      <c r="E166" s="2" t="s">
        <v>270</v>
      </c>
      <c r="F166" s="2" t="str">
        <f>VLOOKUP(E166,Sheet4!A:C,2,FALSE)</f>
        <v>私企</v>
      </c>
      <c r="G166" s="2" t="str">
        <f>VLOOKUP(E166,Sheet4!A:C,3,FALSE)</f>
        <v>家电制造</v>
      </c>
    </row>
    <row r="167" spans="2:7" ht="46.8" x14ac:dyDescent="0.25">
      <c r="B167" s="11"/>
      <c r="C167" s="11"/>
      <c r="D167" s="15"/>
      <c r="E167" s="2" t="s">
        <v>271</v>
      </c>
      <c r="F167" s="2" t="str">
        <f>VLOOKUP(E167,Sheet4!A:C,2,FALSE)</f>
        <v>外企</v>
      </c>
      <c r="G167" s="2" t="str">
        <f>VLOOKUP(E167,Sheet4!A:C,3,FALSE)</f>
        <v>市场调研</v>
      </c>
    </row>
    <row r="168" spans="2:7" ht="46.8" x14ac:dyDescent="0.25">
      <c r="B168" s="11"/>
      <c r="C168" s="11"/>
      <c r="D168" s="15"/>
      <c r="E168" s="2" t="s">
        <v>272</v>
      </c>
      <c r="F168" s="2" t="str">
        <f>VLOOKUP(E168,Sheet4!A:C,2,FALSE)</f>
        <v>私企</v>
      </c>
      <c r="G168" s="2" t="str">
        <f>VLOOKUP(E168,Sheet4!A:C,3,FALSE)</f>
        <v>投资</v>
      </c>
    </row>
    <row r="169" spans="2:7" ht="46.8" x14ac:dyDescent="0.25">
      <c r="B169" s="11"/>
      <c r="C169" s="11"/>
      <c r="D169" s="15"/>
      <c r="E169" s="2" t="s">
        <v>273</v>
      </c>
      <c r="F169" s="2" t="str">
        <f>VLOOKUP(E169,Sheet4!A:C,2,FALSE)</f>
        <v>私企</v>
      </c>
      <c r="G169" s="2" t="str">
        <f>VLOOKUP(E169,Sheet4!A:C,3,FALSE)</f>
        <v>游戏开发</v>
      </c>
    </row>
    <row r="170" spans="2:7" ht="46.8" x14ac:dyDescent="0.25">
      <c r="B170" s="11"/>
      <c r="C170" s="11"/>
      <c r="D170" s="15"/>
      <c r="E170" s="2" t="s">
        <v>189</v>
      </c>
      <c r="F170" s="2" t="str">
        <f>VLOOKUP(E170,Sheet4!A:C,2,FALSE)</f>
        <v>私企</v>
      </c>
      <c r="G170" s="2" t="str">
        <f>VLOOKUP(E170,Sheet4!A:C,3,FALSE)</f>
        <v>互联网科技</v>
      </c>
    </row>
    <row r="171" spans="2:7" ht="46.8" x14ac:dyDescent="0.25">
      <c r="B171" s="11"/>
      <c r="C171" s="11"/>
      <c r="D171" s="15"/>
      <c r="E171" s="2" t="s">
        <v>274</v>
      </c>
      <c r="F171" s="2" t="str">
        <f>VLOOKUP(E171,Sheet4!A:C,2,FALSE)</f>
        <v>私企</v>
      </c>
      <c r="G171" s="2" t="str">
        <f>VLOOKUP(E171,Sheet4!A:C,3,FALSE)</f>
        <v>新能源汽车</v>
      </c>
    </row>
    <row r="172" spans="2:7" ht="46.8" x14ac:dyDescent="0.25">
      <c r="B172" s="11"/>
      <c r="C172" s="11"/>
      <c r="D172" s="15"/>
      <c r="E172" s="2" t="s">
        <v>275</v>
      </c>
      <c r="F172" s="2" t="str">
        <f>VLOOKUP(E172,Sheet4!A:C,2,FALSE)</f>
        <v>国企</v>
      </c>
      <c r="G172" s="2" t="str">
        <f>VLOOKUP(E172,Sheet4!A:C,3,FALSE)</f>
        <v>金融</v>
      </c>
    </row>
    <row r="173" spans="2:7" ht="46.8" x14ac:dyDescent="0.25">
      <c r="B173" s="11"/>
      <c r="C173" s="11"/>
      <c r="D173" s="15"/>
      <c r="E173" s="2" t="s">
        <v>276</v>
      </c>
      <c r="F173" s="2" t="str">
        <f>VLOOKUP(E173,Sheet4!A:C,2,FALSE)</f>
        <v>外企</v>
      </c>
      <c r="G173" s="2" t="str">
        <f>VLOOKUP(E173,Sheet4!A:C,3,FALSE)</f>
        <v>电子商务</v>
      </c>
    </row>
    <row r="174" spans="2:7" ht="46.8" x14ac:dyDescent="0.25">
      <c r="B174" s="11"/>
      <c r="C174" s="11"/>
      <c r="D174" s="15"/>
      <c r="E174" s="2" t="s">
        <v>277</v>
      </c>
      <c r="F174" s="2" t="str">
        <f>VLOOKUP(E174,Sheet4!A:C,2,FALSE)</f>
        <v>外企</v>
      </c>
      <c r="G174" s="2" t="str">
        <f>VLOOKUP(E174,Sheet4!A:C,3,FALSE)</f>
        <v>奢侈品与时尚</v>
      </c>
    </row>
    <row r="175" spans="2:7" ht="46.8" x14ac:dyDescent="0.25">
      <c r="B175" s="11"/>
      <c r="C175" s="11"/>
      <c r="D175" s="15"/>
      <c r="E175" s="2" t="s">
        <v>212</v>
      </c>
      <c r="F175" s="2" t="str">
        <f>VLOOKUP(E175,Sheet4!A:C,2,FALSE)</f>
        <v>外企</v>
      </c>
      <c r="G175" s="2" t="str">
        <f>VLOOKUP(E175,Sheet4!A:C,3,FALSE)</f>
        <v>电子商务与科技</v>
      </c>
    </row>
    <row r="176" spans="2:7" ht="46.8" x14ac:dyDescent="0.25">
      <c r="B176" s="11"/>
      <c r="C176" s="11"/>
      <c r="D176" s="15"/>
      <c r="E176" s="2" t="s">
        <v>196</v>
      </c>
      <c r="F176" s="2" t="str">
        <f>VLOOKUP(E176,Sheet4!A:C,2,FALSE)</f>
        <v>外企</v>
      </c>
      <c r="G176" s="2" t="str">
        <f>VLOOKUP(E176,Sheet4!A:C,3,FALSE)</f>
        <v>市场调研</v>
      </c>
    </row>
    <row r="177" spans="2:7" ht="46.8" x14ac:dyDescent="0.25">
      <c r="B177" s="11"/>
      <c r="C177" s="11"/>
      <c r="D177" s="15"/>
      <c r="E177" s="2" t="s">
        <v>278</v>
      </c>
      <c r="F177" s="2" t="str">
        <f>VLOOKUP(E177,Sheet4!A:C,2,FALSE)</f>
        <v>国企</v>
      </c>
      <c r="G177" s="2" t="str">
        <f>VLOOKUP(E177,Sheet4!A:C,3,FALSE)</f>
        <v>金融</v>
      </c>
    </row>
    <row r="178" spans="2:7" ht="46.8" x14ac:dyDescent="0.25">
      <c r="B178" s="11"/>
      <c r="C178" s="11"/>
      <c r="D178" s="15"/>
      <c r="E178" s="2" t="s">
        <v>279</v>
      </c>
      <c r="F178" s="2" t="str">
        <f>VLOOKUP(E178,Sheet4!A:C,2,FALSE)</f>
        <v>国企</v>
      </c>
      <c r="G178" s="2" t="str">
        <f>VLOOKUP(E178,Sheet4!A:C,3,FALSE)</f>
        <v>媒体</v>
      </c>
    </row>
    <row r="179" spans="2:7" ht="46.8" x14ac:dyDescent="0.25">
      <c r="B179" s="11"/>
      <c r="C179" s="11"/>
      <c r="D179" s="15"/>
      <c r="E179" s="2" t="s">
        <v>280</v>
      </c>
      <c r="F179" s="2" t="str">
        <f>VLOOKUP(E179,Sheet4!A:C,2,FALSE)</f>
        <v>国企</v>
      </c>
      <c r="G179" s="2" t="str">
        <f>VLOOKUP(E179,Sheet4!A:C,3,FALSE)</f>
        <v>金融</v>
      </c>
    </row>
    <row r="180" spans="2:7" ht="46.8" x14ac:dyDescent="0.25">
      <c r="B180" s="12"/>
      <c r="C180" s="12"/>
      <c r="D180" s="16"/>
      <c r="E180" s="2" t="s">
        <v>200</v>
      </c>
      <c r="F180" s="2" t="str">
        <f>VLOOKUP(E180,Sheet4!A:C,2,FALSE)</f>
        <v>私企</v>
      </c>
      <c r="G180" s="2" t="str">
        <f>VLOOKUP(E180,Sheet4!A:C,3,FALSE)</f>
        <v>互联网科技</v>
      </c>
    </row>
    <row r="181" spans="2:7" ht="33.6" x14ac:dyDescent="0.25">
      <c r="B181" s="4"/>
      <c r="C181" s="4"/>
      <c r="D181" s="7"/>
      <c r="E181" s="3"/>
      <c r="F181" s="3"/>
      <c r="G181" s="3"/>
    </row>
    <row r="182" spans="2:7" ht="46.8" customHeight="1" x14ac:dyDescent="0.25">
      <c r="B182" s="10" t="s">
        <v>320</v>
      </c>
      <c r="C182" s="13" t="s">
        <v>281</v>
      </c>
      <c r="D182" s="14">
        <v>44510</v>
      </c>
      <c r="E182" s="2" t="s">
        <v>244</v>
      </c>
      <c r="F182" s="2" t="str">
        <f>VLOOKUP(E182,Sheet4!A:C,2,FALSE)</f>
        <v>国企</v>
      </c>
      <c r="G182" s="2" t="str">
        <f>VLOOKUP(E182,Sheet4!A:C,3,FALSE)</f>
        <v>媒体与广播电视</v>
      </c>
    </row>
    <row r="183" spans="2:7" ht="46.8" x14ac:dyDescent="0.25">
      <c r="B183" s="11"/>
      <c r="C183" s="11"/>
      <c r="D183" s="15"/>
      <c r="E183" s="2" t="s">
        <v>159</v>
      </c>
      <c r="F183" s="2" t="str">
        <f>VLOOKUP(E183,Sheet4!A:C,2,FALSE)</f>
        <v>国企</v>
      </c>
      <c r="G183" s="2" t="str">
        <f>VLOOKUP(E183,Sheet4!A:C,3,FALSE)</f>
        <v>媒体与广播电视</v>
      </c>
    </row>
    <row r="184" spans="2:7" ht="46.8" x14ac:dyDescent="0.25">
      <c r="B184" s="11"/>
      <c r="C184" s="11"/>
      <c r="D184" s="15"/>
      <c r="E184" s="2" t="s">
        <v>189</v>
      </c>
      <c r="F184" s="2" t="str">
        <f>VLOOKUP(E184,Sheet4!A:C,2,FALSE)</f>
        <v>私企</v>
      </c>
      <c r="G184" s="2" t="str">
        <f>VLOOKUP(E184,Sheet4!A:C,3,FALSE)</f>
        <v>互联网科技</v>
      </c>
    </row>
    <row r="185" spans="2:7" ht="46.8" x14ac:dyDescent="0.25">
      <c r="B185" s="12"/>
      <c r="C185" s="12"/>
      <c r="D185" s="16"/>
      <c r="E185" s="2" t="s">
        <v>193</v>
      </c>
      <c r="F185" s="2" t="str">
        <f>VLOOKUP(E185,Sheet4!A:C,2,FALSE)</f>
        <v>私企</v>
      </c>
      <c r="G185" s="2" t="str">
        <f>VLOOKUP(E185,Sheet4!A:C,3,FALSE)</f>
        <v>社交电商</v>
      </c>
    </row>
    <row r="188" spans="2:7" x14ac:dyDescent="0.25">
      <c r="B188" t="s">
        <v>282</v>
      </c>
    </row>
    <row r="189" spans="2:7" x14ac:dyDescent="0.25">
      <c r="B189" t="s">
        <v>283</v>
      </c>
    </row>
    <row r="190" spans="2:7" x14ac:dyDescent="0.25">
      <c r="B190" t="s">
        <v>284</v>
      </c>
    </row>
  </sheetData>
  <mergeCells count="26">
    <mergeCell ref="B122:B180"/>
    <mergeCell ref="C122:C180"/>
    <mergeCell ref="D122:D180"/>
    <mergeCell ref="B182:B185"/>
    <mergeCell ref="C182:C185"/>
    <mergeCell ref="D182:D185"/>
    <mergeCell ref="B89:B103"/>
    <mergeCell ref="C89:C103"/>
    <mergeCell ref="D89:D103"/>
    <mergeCell ref="B105:B120"/>
    <mergeCell ref="C105:C120"/>
    <mergeCell ref="D105:D120"/>
    <mergeCell ref="B56:B75"/>
    <mergeCell ref="C56:C75"/>
    <mergeCell ref="D56:D75"/>
    <mergeCell ref="B77:B87"/>
    <mergeCell ref="C77:C87"/>
    <mergeCell ref="D77:D87"/>
    <mergeCell ref="B1:G1"/>
    <mergeCell ref="B4:B13"/>
    <mergeCell ref="C4:C13"/>
    <mergeCell ref="D4:D13"/>
    <mergeCell ref="B15:B54"/>
    <mergeCell ref="C15:C54"/>
    <mergeCell ref="D15:D54"/>
    <mergeCell ref="B2:G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00FF-575F-4734-8CAA-C53F6F7DCF18}">
  <dimension ref="A1:C161"/>
  <sheetViews>
    <sheetView workbookViewId="0">
      <selection sqref="A1:C1048576"/>
    </sheetView>
  </sheetViews>
  <sheetFormatPr defaultRowHeight="13.8" x14ac:dyDescent="0.25"/>
  <cols>
    <col min="1" max="1" width="21.88671875" style="1" bestFit="1" customWidth="1"/>
    <col min="2" max="2" width="11.88671875" style="1" bestFit="1" customWidth="1"/>
    <col min="3" max="3" width="8.88671875" style="1"/>
  </cols>
  <sheetData>
    <row r="1" spans="1:3" ht="46.8" x14ac:dyDescent="0.25">
      <c r="A1" s="2" t="s">
        <v>150</v>
      </c>
      <c r="B1" s="2" t="s">
        <v>151</v>
      </c>
      <c r="C1" s="2" t="s">
        <v>152</v>
      </c>
    </row>
    <row r="2" spans="1:3" x14ac:dyDescent="0.25">
      <c r="A2" s="1" t="s">
        <v>34</v>
      </c>
      <c r="B2" s="1" t="s">
        <v>1</v>
      </c>
      <c r="C2" s="1" t="s">
        <v>14</v>
      </c>
    </row>
    <row r="3" spans="1:3" x14ac:dyDescent="0.25">
      <c r="A3" s="1" t="s">
        <v>285</v>
      </c>
      <c r="B3" s="1" t="s">
        <v>1</v>
      </c>
      <c r="C3" s="1" t="s">
        <v>43</v>
      </c>
    </row>
    <row r="4" spans="1:3" x14ac:dyDescent="0.25">
      <c r="A4" s="1" t="s">
        <v>286</v>
      </c>
      <c r="B4" s="1" t="s">
        <v>9</v>
      </c>
      <c r="C4" s="1" t="s">
        <v>314</v>
      </c>
    </row>
    <row r="5" spans="1:3" x14ac:dyDescent="0.25">
      <c r="A5" s="1" t="s">
        <v>38</v>
      </c>
      <c r="B5" s="1" t="s">
        <v>9</v>
      </c>
      <c r="C5" s="1" t="s">
        <v>39</v>
      </c>
    </row>
    <row r="6" spans="1:3" x14ac:dyDescent="0.25">
      <c r="A6" s="1" t="s">
        <v>13</v>
      </c>
      <c r="B6" s="1" t="s">
        <v>9</v>
      </c>
      <c r="C6" s="1" t="s">
        <v>14</v>
      </c>
    </row>
    <row r="7" spans="1:3" x14ac:dyDescent="0.25">
      <c r="A7" s="1" t="s">
        <v>287</v>
      </c>
      <c r="B7" s="1" t="s">
        <v>4</v>
      </c>
      <c r="C7" s="1" t="s">
        <v>68</v>
      </c>
    </row>
    <row r="8" spans="1:3" x14ac:dyDescent="0.25">
      <c r="A8" s="1" t="s">
        <v>288</v>
      </c>
      <c r="B8" s="1" t="s">
        <v>9</v>
      </c>
      <c r="C8" s="1" t="s">
        <v>21</v>
      </c>
    </row>
    <row r="9" spans="1:3" x14ac:dyDescent="0.25">
      <c r="A9" s="1" t="s">
        <v>289</v>
      </c>
      <c r="B9" s="1" t="s">
        <v>4</v>
      </c>
      <c r="C9" s="1" t="s">
        <v>68</v>
      </c>
    </row>
    <row r="10" spans="1:3" x14ac:dyDescent="0.25">
      <c r="A10" s="1" t="s">
        <v>290</v>
      </c>
      <c r="B10" s="1" t="s">
        <v>4</v>
      </c>
      <c r="C10" s="1" t="s">
        <v>5</v>
      </c>
    </row>
    <row r="11" spans="1:3" x14ac:dyDescent="0.25">
      <c r="A11" s="1" t="s">
        <v>291</v>
      </c>
      <c r="B11" s="1" t="s">
        <v>4</v>
      </c>
      <c r="C11" s="1" t="s">
        <v>68</v>
      </c>
    </row>
    <row r="12" spans="1:3" x14ac:dyDescent="0.25">
      <c r="A12" s="1" t="s">
        <v>134</v>
      </c>
      <c r="B12" s="1" t="s">
        <v>9</v>
      </c>
      <c r="C12" s="1" t="s">
        <v>135</v>
      </c>
    </row>
    <row r="13" spans="1:3" x14ac:dyDescent="0.25">
      <c r="A13" s="1" t="s">
        <v>49</v>
      </c>
      <c r="B13" s="1" t="s">
        <v>9</v>
      </c>
      <c r="C13" s="1" t="s">
        <v>50</v>
      </c>
    </row>
    <row r="14" spans="1:3" x14ac:dyDescent="0.25">
      <c r="A14" s="1" t="s">
        <v>73</v>
      </c>
      <c r="B14" s="1" t="s">
        <v>1</v>
      </c>
      <c r="C14" s="1" t="s">
        <v>74</v>
      </c>
    </row>
    <row r="15" spans="1:3" x14ac:dyDescent="0.25">
      <c r="A15" s="1" t="s">
        <v>292</v>
      </c>
      <c r="B15" s="1" t="s">
        <v>9</v>
      </c>
      <c r="C15" s="1" t="s">
        <v>315</v>
      </c>
    </row>
    <row r="16" spans="1:3" x14ac:dyDescent="0.25">
      <c r="A16" s="1" t="s">
        <v>75</v>
      </c>
      <c r="B16" s="1" t="s">
        <v>1</v>
      </c>
      <c r="C16" s="1" t="s">
        <v>60</v>
      </c>
    </row>
    <row r="17" spans="1:3" x14ac:dyDescent="0.25">
      <c r="A17" s="1" t="s">
        <v>51</v>
      </c>
      <c r="B17" s="1" t="s">
        <v>9</v>
      </c>
      <c r="C17" s="1" t="s">
        <v>43</v>
      </c>
    </row>
    <row r="18" spans="1:3" x14ac:dyDescent="0.25">
      <c r="A18" s="1" t="s">
        <v>285</v>
      </c>
      <c r="B18" s="1" t="s">
        <v>1</v>
      </c>
      <c r="C18" s="1" t="s">
        <v>43</v>
      </c>
    </row>
    <row r="19" spans="1:3" x14ac:dyDescent="0.25">
      <c r="A19" s="1" t="s">
        <v>92</v>
      </c>
      <c r="B19" s="1" t="s">
        <v>9</v>
      </c>
      <c r="C19" s="1" t="s">
        <v>93</v>
      </c>
    </row>
    <row r="20" spans="1:3" x14ac:dyDescent="0.25">
      <c r="A20" s="1" t="s">
        <v>293</v>
      </c>
      <c r="B20" s="1" t="s">
        <v>4</v>
      </c>
      <c r="C20" s="1" t="s">
        <v>5</v>
      </c>
    </row>
    <row r="21" spans="1:3" x14ac:dyDescent="0.25">
      <c r="A21" s="1" t="s">
        <v>294</v>
      </c>
      <c r="B21" s="1" t="s">
        <v>4</v>
      </c>
      <c r="C21" s="1" t="s">
        <v>68</v>
      </c>
    </row>
    <row r="22" spans="1:3" x14ac:dyDescent="0.25">
      <c r="A22" s="1" t="s">
        <v>286</v>
      </c>
      <c r="B22" s="1" t="s">
        <v>9</v>
      </c>
      <c r="C22" s="1" t="s">
        <v>314</v>
      </c>
    </row>
    <row r="23" spans="1:3" x14ac:dyDescent="0.25">
      <c r="A23" s="1" t="s">
        <v>3</v>
      </c>
      <c r="B23" s="1" t="s">
        <v>4</v>
      </c>
      <c r="C23" s="1" t="s">
        <v>5</v>
      </c>
    </row>
    <row r="24" spans="1:3" x14ac:dyDescent="0.25">
      <c r="A24" s="1" t="s">
        <v>38</v>
      </c>
      <c r="B24" s="1" t="s">
        <v>9</v>
      </c>
      <c r="C24" s="1" t="s">
        <v>39</v>
      </c>
    </row>
    <row r="25" spans="1:3" x14ac:dyDescent="0.25">
      <c r="A25" s="1" t="s">
        <v>295</v>
      </c>
      <c r="B25" s="1" t="s">
        <v>9</v>
      </c>
      <c r="C25" s="1" t="s">
        <v>93</v>
      </c>
    </row>
    <row r="26" spans="1:3" x14ac:dyDescent="0.25">
      <c r="A26" s="1" t="s">
        <v>296</v>
      </c>
      <c r="B26" s="1" t="s">
        <v>9</v>
      </c>
      <c r="C26" s="1" t="s">
        <v>70</v>
      </c>
    </row>
    <row r="27" spans="1:3" x14ac:dyDescent="0.25">
      <c r="A27" s="1" t="s">
        <v>106</v>
      </c>
      <c r="B27" s="1" t="s">
        <v>9</v>
      </c>
      <c r="C27" s="1" t="s">
        <v>107</v>
      </c>
    </row>
    <row r="28" spans="1:3" x14ac:dyDescent="0.25">
      <c r="A28" s="1" t="s">
        <v>297</v>
      </c>
      <c r="B28" s="1" t="s">
        <v>16</v>
      </c>
      <c r="C28" s="1" t="s">
        <v>17</v>
      </c>
    </row>
    <row r="29" spans="1:3" x14ac:dyDescent="0.25">
      <c r="A29" s="1" t="s">
        <v>298</v>
      </c>
      <c r="B29" s="1" t="s">
        <v>9</v>
      </c>
      <c r="C29" s="1" t="s">
        <v>316</v>
      </c>
    </row>
    <row r="30" spans="1:3" x14ac:dyDescent="0.25">
      <c r="A30" s="1" t="s">
        <v>299</v>
      </c>
      <c r="B30" s="1" t="s">
        <v>9</v>
      </c>
      <c r="C30" s="1" t="s">
        <v>27</v>
      </c>
    </row>
    <row r="31" spans="1:3" x14ac:dyDescent="0.25">
      <c r="A31" s="1" t="s">
        <v>113</v>
      </c>
      <c r="B31" s="1" t="s">
        <v>4</v>
      </c>
      <c r="C31" s="1" t="s">
        <v>68</v>
      </c>
    </row>
    <row r="32" spans="1:3" x14ac:dyDescent="0.25">
      <c r="A32" s="1" t="s">
        <v>18</v>
      </c>
      <c r="B32" s="1" t="s">
        <v>9</v>
      </c>
      <c r="C32" s="1" t="s">
        <v>19</v>
      </c>
    </row>
    <row r="33" spans="1:3" x14ac:dyDescent="0.25">
      <c r="A33" s="1" t="s">
        <v>300</v>
      </c>
      <c r="B33" s="1" t="s">
        <v>9</v>
      </c>
      <c r="C33" s="1" t="s">
        <v>2</v>
      </c>
    </row>
    <row r="34" spans="1:3" x14ac:dyDescent="0.25">
      <c r="A34" s="1" t="s">
        <v>20</v>
      </c>
      <c r="B34" s="1" t="s">
        <v>9</v>
      </c>
      <c r="C34" s="1" t="s">
        <v>21</v>
      </c>
    </row>
    <row r="35" spans="1:3" x14ac:dyDescent="0.25">
      <c r="A35" s="1" t="s">
        <v>301</v>
      </c>
      <c r="B35" s="1" t="s">
        <v>1</v>
      </c>
      <c r="C35" s="1" t="s">
        <v>119</v>
      </c>
    </row>
    <row r="36" spans="1:3" x14ac:dyDescent="0.25">
      <c r="A36" s="1" t="s">
        <v>302</v>
      </c>
      <c r="B36" s="1" t="s">
        <v>1</v>
      </c>
      <c r="C36" s="1" t="s">
        <v>55</v>
      </c>
    </row>
    <row r="37" spans="1:3" x14ac:dyDescent="0.25">
      <c r="A37" s="1" t="s">
        <v>303</v>
      </c>
      <c r="B37" s="1" t="s">
        <v>4</v>
      </c>
      <c r="C37" s="1" t="s">
        <v>121</v>
      </c>
    </row>
    <row r="38" spans="1:3" x14ac:dyDescent="0.25">
      <c r="A38" s="1" t="s">
        <v>42</v>
      </c>
      <c r="B38" s="1" t="s">
        <v>9</v>
      </c>
      <c r="C38" s="1" t="s">
        <v>43</v>
      </c>
    </row>
    <row r="39" spans="1:3" x14ac:dyDescent="0.25">
      <c r="A39" s="1" t="s">
        <v>123</v>
      </c>
      <c r="B39" s="1" t="s">
        <v>9</v>
      </c>
      <c r="C39" s="1" t="s">
        <v>43</v>
      </c>
    </row>
    <row r="40" spans="1:3" x14ac:dyDescent="0.25">
      <c r="A40" s="1" t="s">
        <v>136</v>
      </c>
      <c r="B40" s="1" t="s">
        <v>9</v>
      </c>
      <c r="C40" s="1" t="s">
        <v>21</v>
      </c>
    </row>
    <row r="41" spans="1:3" x14ac:dyDescent="0.25">
      <c r="A41" s="1" t="s">
        <v>137</v>
      </c>
      <c r="B41" s="1" t="s">
        <v>9</v>
      </c>
      <c r="C41" s="1" t="s">
        <v>138</v>
      </c>
    </row>
    <row r="42" spans="1:3" x14ac:dyDescent="0.25">
      <c r="A42" s="1" t="s">
        <v>139</v>
      </c>
      <c r="B42" s="1" t="s">
        <v>1</v>
      </c>
      <c r="C42" s="1" t="s">
        <v>140</v>
      </c>
    </row>
    <row r="43" spans="1:3" x14ac:dyDescent="0.25">
      <c r="A43" s="1" t="s">
        <v>141</v>
      </c>
      <c r="B43" s="1" t="s">
        <v>9</v>
      </c>
      <c r="C43" s="1" t="s">
        <v>142</v>
      </c>
    </row>
    <row r="44" spans="1:3" x14ac:dyDescent="0.25">
      <c r="A44" s="1" t="s">
        <v>143</v>
      </c>
      <c r="B44" s="1" t="s">
        <v>9</v>
      </c>
      <c r="C44" s="1" t="s">
        <v>31</v>
      </c>
    </row>
    <row r="45" spans="1:3" x14ac:dyDescent="0.25">
      <c r="A45" s="1" t="s">
        <v>144</v>
      </c>
      <c r="B45" s="1" t="s">
        <v>9</v>
      </c>
      <c r="C45" s="1" t="s">
        <v>145</v>
      </c>
    </row>
    <row r="46" spans="1:3" x14ac:dyDescent="0.25">
      <c r="A46" s="1" t="s">
        <v>129</v>
      </c>
      <c r="B46" s="1" t="s">
        <v>1</v>
      </c>
      <c r="C46" s="1" t="s">
        <v>119</v>
      </c>
    </row>
    <row r="47" spans="1:3" x14ac:dyDescent="0.25">
      <c r="A47" s="1" t="s">
        <v>304</v>
      </c>
      <c r="B47" s="1" t="s">
        <v>4</v>
      </c>
      <c r="C47" s="1" t="s">
        <v>5</v>
      </c>
    </row>
    <row r="48" spans="1:3" x14ac:dyDescent="0.25">
      <c r="A48" s="1" t="s">
        <v>305</v>
      </c>
      <c r="B48" s="1" t="s">
        <v>25</v>
      </c>
      <c r="C48" s="1" t="s">
        <v>79</v>
      </c>
    </row>
    <row r="49" spans="1:3" x14ac:dyDescent="0.25">
      <c r="A49" s="1" t="s">
        <v>290</v>
      </c>
      <c r="B49" s="1" t="s">
        <v>4</v>
      </c>
      <c r="C49" s="1" t="s">
        <v>5</v>
      </c>
    </row>
    <row r="50" spans="1:3" x14ac:dyDescent="0.25">
      <c r="A50" s="1" t="s">
        <v>306</v>
      </c>
      <c r="B50" s="1" t="s">
        <v>4</v>
      </c>
      <c r="C50" s="1" t="s">
        <v>5</v>
      </c>
    </row>
    <row r="51" spans="1:3" x14ac:dyDescent="0.25">
      <c r="A51" s="1" t="s">
        <v>133</v>
      </c>
      <c r="B51" s="1" t="s">
        <v>9</v>
      </c>
      <c r="C51" s="1" t="s">
        <v>43</v>
      </c>
    </row>
    <row r="52" spans="1:3" x14ac:dyDescent="0.25">
      <c r="A52" s="1" t="s">
        <v>71</v>
      </c>
      <c r="B52" s="1" t="s">
        <v>9</v>
      </c>
      <c r="C52" s="1" t="s">
        <v>72</v>
      </c>
    </row>
    <row r="53" spans="1:3" x14ac:dyDescent="0.25">
      <c r="A53" s="1" t="s">
        <v>307</v>
      </c>
      <c r="B53" s="1" t="s">
        <v>1</v>
      </c>
      <c r="C53" s="1" t="s">
        <v>317</v>
      </c>
    </row>
    <row r="54" spans="1:3" x14ac:dyDescent="0.25">
      <c r="A54" s="1" t="s">
        <v>308</v>
      </c>
      <c r="B54" s="1" t="s">
        <v>1</v>
      </c>
      <c r="C54" s="1" t="s">
        <v>10</v>
      </c>
    </row>
    <row r="55" spans="1:3" x14ac:dyDescent="0.25">
      <c r="A55" s="1" t="s">
        <v>0</v>
      </c>
      <c r="B55" s="1" t="s">
        <v>1</v>
      </c>
      <c r="C55" s="1" t="s">
        <v>2</v>
      </c>
    </row>
    <row r="56" spans="1:3" x14ac:dyDescent="0.25">
      <c r="A56" s="1" t="s">
        <v>309</v>
      </c>
      <c r="B56" s="1" t="s">
        <v>1</v>
      </c>
      <c r="C56" s="1" t="s">
        <v>5</v>
      </c>
    </row>
    <row r="57" spans="1:3" x14ac:dyDescent="0.25">
      <c r="A57" s="1" t="s">
        <v>293</v>
      </c>
      <c r="B57" s="1" t="s">
        <v>4</v>
      </c>
      <c r="C57" s="1" t="s">
        <v>5</v>
      </c>
    </row>
    <row r="58" spans="1:3" x14ac:dyDescent="0.25">
      <c r="A58" s="1" t="s">
        <v>294</v>
      </c>
      <c r="B58" s="1" t="s">
        <v>4</v>
      </c>
      <c r="C58" s="1" t="s">
        <v>68</v>
      </c>
    </row>
    <row r="59" spans="1:3" x14ac:dyDescent="0.25">
      <c r="A59" s="1" t="s">
        <v>310</v>
      </c>
      <c r="B59" s="1" t="s">
        <v>9</v>
      </c>
      <c r="C59" s="1" t="s">
        <v>140</v>
      </c>
    </row>
    <row r="60" spans="1:3" x14ac:dyDescent="0.25">
      <c r="A60" s="1" t="s">
        <v>311</v>
      </c>
      <c r="B60" s="1" t="s">
        <v>1</v>
      </c>
      <c r="C60" s="1" t="s">
        <v>318</v>
      </c>
    </row>
    <row r="61" spans="1:3" x14ac:dyDescent="0.25">
      <c r="A61" s="1" t="s">
        <v>312</v>
      </c>
      <c r="B61" s="1" t="s">
        <v>1</v>
      </c>
      <c r="C61" s="1" t="s">
        <v>5</v>
      </c>
    </row>
    <row r="62" spans="1:3" x14ac:dyDescent="0.25">
      <c r="A62" s="1" t="s">
        <v>22</v>
      </c>
      <c r="B62" s="1" t="s">
        <v>1</v>
      </c>
      <c r="C62" s="1" t="s">
        <v>23</v>
      </c>
    </row>
    <row r="63" spans="1:3" x14ac:dyDescent="0.25">
      <c r="A63" s="1" t="s">
        <v>287</v>
      </c>
      <c r="B63" s="1" t="s">
        <v>4</v>
      </c>
      <c r="C63" s="1" t="s">
        <v>68</v>
      </c>
    </row>
    <row r="64" spans="1:3" x14ac:dyDescent="0.25">
      <c r="A64" s="1" t="s">
        <v>313</v>
      </c>
      <c r="B64" s="1" t="s">
        <v>1</v>
      </c>
      <c r="C64" s="1" t="s">
        <v>319</v>
      </c>
    </row>
    <row r="65" spans="1:3" x14ac:dyDescent="0.25">
      <c r="A65" s="1" t="s">
        <v>42</v>
      </c>
      <c r="B65" s="1" t="s">
        <v>9</v>
      </c>
      <c r="C65" s="1" t="s">
        <v>43</v>
      </c>
    </row>
    <row r="66" spans="1:3" x14ac:dyDescent="0.25">
      <c r="A66" s="1" t="s">
        <v>141</v>
      </c>
      <c r="B66" s="1" t="s">
        <v>9</v>
      </c>
      <c r="C66" s="1" t="s">
        <v>142</v>
      </c>
    </row>
    <row r="67" spans="1:3" x14ac:dyDescent="0.25">
      <c r="A67" s="1" t="s">
        <v>143</v>
      </c>
      <c r="B67" s="1" t="s">
        <v>9</v>
      </c>
      <c r="C67" s="1" t="s">
        <v>31</v>
      </c>
    </row>
    <row r="68" spans="1:3" x14ac:dyDescent="0.25">
      <c r="A68" s="1" t="s">
        <v>128</v>
      </c>
      <c r="B68" s="1" t="s">
        <v>1</v>
      </c>
      <c r="C68" s="1" t="s">
        <v>72</v>
      </c>
    </row>
    <row r="69" spans="1:3" x14ac:dyDescent="0.25">
      <c r="A69" s="1" t="s">
        <v>290</v>
      </c>
      <c r="B69" s="1" t="s">
        <v>4</v>
      </c>
      <c r="C69" s="1" t="s">
        <v>5</v>
      </c>
    </row>
    <row r="70" spans="1:3" x14ac:dyDescent="0.25">
      <c r="A70" s="1" t="s">
        <v>133</v>
      </c>
      <c r="B70" s="1" t="s">
        <v>9</v>
      </c>
      <c r="C70" s="1" t="s">
        <v>43</v>
      </c>
    </row>
    <row r="71" spans="1:3" x14ac:dyDescent="0.25">
      <c r="A71" s="1" t="s">
        <v>34</v>
      </c>
      <c r="B71" s="1" t="s">
        <v>1</v>
      </c>
      <c r="C71" s="1" t="s">
        <v>14</v>
      </c>
    </row>
    <row r="72" spans="1:3" x14ac:dyDescent="0.25">
      <c r="A72" s="1" t="s">
        <v>35</v>
      </c>
      <c r="B72" s="1" t="s">
        <v>1</v>
      </c>
      <c r="C72" s="1" t="s">
        <v>2</v>
      </c>
    </row>
    <row r="73" spans="1:3" x14ac:dyDescent="0.25">
      <c r="A73" s="1" t="s">
        <v>36</v>
      </c>
      <c r="B73" s="1" t="s">
        <v>1</v>
      </c>
      <c r="C73" s="1" t="s">
        <v>37</v>
      </c>
    </row>
    <row r="74" spans="1:3" x14ac:dyDescent="0.25">
      <c r="A74" s="1" t="s">
        <v>38</v>
      </c>
      <c r="B74" s="1" t="s">
        <v>9</v>
      </c>
      <c r="C74" s="1" t="s">
        <v>39</v>
      </c>
    </row>
    <row r="75" spans="1:3" x14ac:dyDescent="0.25">
      <c r="A75" s="1" t="s">
        <v>40</v>
      </c>
      <c r="B75" s="1" t="s">
        <v>9</v>
      </c>
      <c r="C75" s="1" t="s">
        <v>2</v>
      </c>
    </row>
    <row r="76" spans="1:3" x14ac:dyDescent="0.25">
      <c r="A76" s="1" t="s">
        <v>41</v>
      </c>
      <c r="B76" s="1" t="s">
        <v>9</v>
      </c>
      <c r="C76" s="1" t="s">
        <v>5</v>
      </c>
    </row>
    <row r="77" spans="1:3" x14ac:dyDescent="0.25">
      <c r="A77" s="1" t="s">
        <v>42</v>
      </c>
      <c r="B77" s="1" t="s">
        <v>9</v>
      </c>
      <c r="C77" s="1" t="s">
        <v>43</v>
      </c>
    </row>
    <row r="78" spans="1:3" x14ac:dyDescent="0.25">
      <c r="A78" s="1" t="s">
        <v>44</v>
      </c>
      <c r="B78" s="1" t="s">
        <v>4</v>
      </c>
      <c r="C78" s="1" t="s">
        <v>5</v>
      </c>
    </row>
    <row r="79" spans="1:3" x14ac:dyDescent="0.25">
      <c r="A79" s="1" t="s">
        <v>45</v>
      </c>
      <c r="B79" s="1" t="s">
        <v>4</v>
      </c>
      <c r="C79" s="1" t="s">
        <v>46</v>
      </c>
    </row>
    <row r="80" spans="1:3" x14ac:dyDescent="0.25">
      <c r="A80" s="1" t="s">
        <v>47</v>
      </c>
      <c r="B80" s="1" t="s">
        <v>4</v>
      </c>
      <c r="C80" s="1" t="s">
        <v>46</v>
      </c>
    </row>
    <row r="81" spans="1:3" x14ac:dyDescent="0.25">
      <c r="A81" s="1" t="s">
        <v>48</v>
      </c>
      <c r="B81" s="1" t="s">
        <v>4</v>
      </c>
      <c r="C81" s="1" t="s">
        <v>5</v>
      </c>
    </row>
    <row r="82" spans="1:3" x14ac:dyDescent="0.25">
      <c r="A82" s="1" t="s">
        <v>49</v>
      </c>
      <c r="B82" s="1" t="s">
        <v>9</v>
      </c>
      <c r="C82" s="1" t="s">
        <v>50</v>
      </c>
    </row>
    <row r="83" spans="1:3" x14ac:dyDescent="0.25">
      <c r="A83" s="1" t="s">
        <v>51</v>
      </c>
      <c r="B83" s="1" t="s">
        <v>9</v>
      </c>
      <c r="C83" s="1" t="s">
        <v>43</v>
      </c>
    </row>
    <row r="84" spans="1:3" x14ac:dyDescent="0.25">
      <c r="A84" s="1" t="s">
        <v>52</v>
      </c>
      <c r="B84" s="1" t="s">
        <v>9</v>
      </c>
      <c r="C84" s="1" t="s">
        <v>53</v>
      </c>
    </row>
    <row r="85" spans="1:3" x14ac:dyDescent="0.25">
      <c r="A85" s="1" t="s">
        <v>54</v>
      </c>
      <c r="B85" s="1" t="s">
        <v>1</v>
      </c>
      <c r="C85" s="1" t="s">
        <v>55</v>
      </c>
    </row>
    <row r="86" spans="1:3" x14ac:dyDescent="0.25">
      <c r="A86" s="1" t="s">
        <v>56</v>
      </c>
      <c r="B86" s="1" t="s">
        <v>9</v>
      </c>
      <c r="C86" s="1" t="s">
        <v>29</v>
      </c>
    </row>
    <row r="87" spans="1:3" x14ac:dyDescent="0.25">
      <c r="A87" s="1" t="s">
        <v>57</v>
      </c>
      <c r="B87" s="1" t="s">
        <v>9</v>
      </c>
      <c r="C87" s="1" t="s">
        <v>58</v>
      </c>
    </row>
    <row r="88" spans="1:3" x14ac:dyDescent="0.25">
      <c r="A88" s="1" t="s">
        <v>59</v>
      </c>
      <c r="B88" s="1" t="s">
        <v>9</v>
      </c>
      <c r="C88" s="1" t="s">
        <v>60</v>
      </c>
    </row>
    <row r="89" spans="1:3" x14ac:dyDescent="0.25">
      <c r="A89" s="1" t="s">
        <v>61</v>
      </c>
      <c r="B89" s="1" t="s">
        <v>1</v>
      </c>
      <c r="C89" s="1" t="s">
        <v>29</v>
      </c>
    </row>
    <row r="90" spans="1:3" x14ac:dyDescent="0.25">
      <c r="A90" s="1" t="s">
        <v>62</v>
      </c>
      <c r="B90" s="1" t="s">
        <v>9</v>
      </c>
      <c r="C90" s="1" t="s">
        <v>63</v>
      </c>
    </row>
    <row r="91" spans="1:3" x14ac:dyDescent="0.25">
      <c r="A91" s="1" t="s">
        <v>64</v>
      </c>
      <c r="B91" s="1" t="s">
        <v>9</v>
      </c>
      <c r="C91" s="1" t="s">
        <v>65</v>
      </c>
    </row>
    <row r="92" spans="1:3" x14ac:dyDescent="0.25">
      <c r="A92" s="1" t="s">
        <v>66</v>
      </c>
      <c r="B92" s="1" t="s">
        <v>9</v>
      </c>
      <c r="C92" s="1" t="s">
        <v>65</v>
      </c>
    </row>
    <row r="93" spans="1:3" x14ac:dyDescent="0.25">
      <c r="A93" s="1" t="s">
        <v>0</v>
      </c>
      <c r="B93" s="1" t="s">
        <v>1</v>
      </c>
      <c r="C93" s="1" t="s">
        <v>2</v>
      </c>
    </row>
    <row r="94" spans="1:3" x14ac:dyDescent="0.25">
      <c r="A94" s="1" t="s">
        <v>3</v>
      </c>
      <c r="B94" s="1" t="s">
        <v>4</v>
      </c>
      <c r="C94" s="1" t="s">
        <v>5</v>
      </c>
    </row>
    <row r="95" spans="1:3" x14ac:dyDescent="0.25">
      <c r="A95" s="1" t="s">
        <v>6</v>
      </c>
      <c r="B95" s="1" t="s">
        <v>4</v>
      </c>
      <c r="C95" s="1" t="s">
        <v>7</v>
      </c>
    </row>
    <row r="96" spans="1:3" x14ac:dyDescent="0.25">
      <c r="A96" s="1" t="s">
        <v>8</v>
      </c>
      <c r="B96" s="1" t="s">
        <v>9</v>
      </c>
      <c r="C96" s="1" t="s">
        <v>10</v>
      </c>
    </row>
    <row r="97" spans="1:3" x14ac:dyDescent="0.25">
      <c r="A97" s="1" t="s">
        <v>11</v>
      </c>
      <c r="B97" s="1" t="s">
        <v>1</v>
      </c>
      <c r="C97" s="1" t="s">
        <v>12</v>
      </c>
    </row>
    <row r="98" spans="1:3" x14ac:dyDescent="0.25">
      <c r="A98" s="1" t="s">
        <v>13</v>
      </c>
      <c r="B98" s="1" t="s">
        <v>9</v>
      </c>
      <c r="C98" s="1" t="s">
        <v>14</v>
      </c>
    </row>
    <row r="99" spans="1:3" x14ac:dyDescent="0.25">
      <c r="A99" s="1" t="s">
        <v>15</v>
      </c>
      <c r="B99" s="1" t="s">
        <v>16</v>
      </c>
      <c r="C99" s="1" t="s">
        <v>17</v>
      </c>
    </row>
    <row r="100" spans="1:3" x14ac:dyDescent="0.25">
      <c r="A100" s="1" t="s">
        <v>18</v>
      </c>
      <c r="B100" s="1" t="s">
        <v>9</v>
      </c>
      <c r="C100" s="1" t="s">
        <v>19</v>
      </c>
    </row>
    <row r="101" spans="1:3" x14ac:dyDescent="0.25">
      <c r="A101" s="1" t="s">
        <v>20</v>
      </c>
      <c r="B101" s="1" t="s">
        <v>9</v>
      </c>
      <c r="C101" s="1" t="s">
        <v>21</v>
      </c>
    </row>
    <row r="102" spans="1:3" x14ac:dyDescent="0.25">
      <c r="A102" s="1" t="s">
        <v>22</v>
      </c>
      <c r="B102" s="1" t="s">
        <v>1</v>
      </c>
      <c r="C102" s="1" t="s">
        <v>23</v>
      </c>
    </row>
    <row r="103" spans="1:3" x14ac:dyDescent="0.25">
      <c r="A103" s="1" t="s">
        <v>24</v>
      </c>
      <c r="B103" s="1" t="s">
        <v>25</v>
      </c>
      <c r="C103" s="1" t="s">
        <v>7</v>
      </c>
    </row>
    <row r="104" spans="1:3" x14ac:dyDescent="0.25">
      <c r="A104" s="1" t="s">
        <v>26</v>
      </c>
      <c r="B104" s="1" t="s">
        <v>9</v>
      </c>
      <c r="C104" s="1" t="s">
        <v>27</v>
      </c>
    </row>
    <row r="105" spans="1:3" x14ac:dyDescent="0.25">
      <c r="A105" s="1" t="s">
        <v>28</v>
      </c>
      <c r="B105" s="1" t="s">
        <v>9</v>
      </c>
      <c r="C105" s="1" t="s">
        <v>29</v>
      </c>
    </row>
    <row r="106" spans="1:3" x14ac:dyDescent="0.25">
      <c r="A106" s="1" t="s">
        <v>30</v>
      </c>
      <c r="B106" s="1" t="s">
        <v>9</v>
      </c>
      <c r="C106" s="1" t="s">
        <v>31</v>
      </c>
    </row>
    <row r="107" spans="1:3" x14ac:dyDescent="0.25">
      <c r="A107" s="1" t="s">
        <v>32</v>
      </c>
      <c r="B107" s="1" t="s">
        <v>4</v>
      </c>
      <c r="C107" s="1" t="s">
        <v>5</v>
      </c>
    </row>
    <row r="108" spans="1:3" x14ac:dyDescent="0.25">
      <c r="A108" s="1" t="s">
        <v>33</v>
      </c>
      <c r="B108" s="1" t="s">
        <v>1</v>
      </c>
      <c r="C108" s="1" t="s">
        <v>14</v>
      </c>
    </row>
    <row r="109" spans="1:3" x14ac:dyDescent="0.25">
      <c r="A109" s="1" t="s">
        <v>67</v>
      </c>
      <c r="B109" s="1" t="s">
        <v>4</v>
      </c>
      <c r="C109" s="1" t="s">
        <v>68</v>
      </c>
    </row>
    <row r="110" spans="1:3" x14ac:dyDescent="0.25">
      <c r="A110" s="1" t="s">
        <v>69</v>
      </c>
      <c r="B110" s="1" t="s">
        <v>9</v>
      </c>
      <c r="C110" s="1" t="s">
        <v>70</v>
      </c>
    </row>
    <row r="111" spans="1:3" x14ac:dyDescent="0.25">
      <c r="A111" s="1" t="s">
        <v>71</v>
      </c>
      <c r="B111" s="1" t="s">
        <v>9</v>
      </c>
      <c r="C111" s="1" t="s">
        <v>72</v>
      </c>
    </row>
    <row r="112" spans="1:3" x14ac:dyDescent="0.25">
      <c r="A112" s="1" t="s">
        <v>73</v>
      </c>
      <c r="B112" s="1" t="s">
        <v>1</v>
      </c>
      <c r="C112" s="1" t="s">
        <v>74</v>
      </c>
    </row>
    <row r="113" spans="1:3" x14ac:dyDescent="0.25">
      <c r="A113" s="1" t="s">
        <v>75</v>
      </c>
      <c r="B113" s="1" t="s">
        <v>1</v>
      </c>
      <c r="C113" s="1" t="s">
        <v>60</v>
      </c>
    </row>
    <row r="114" spans="1:3" x14ac:dyDescent="0.25">
      <c r="A114" s="1" t="s">
        <v>76</v>
      </c>
      <c r="B114" s="1" t="s">
        <v>9</v>
      </c>
      <c r="C114" s="1" t="s">
        <v>77</v>
      </c>
    </row>
    <row r="115" spans="1:3" x14ac:dyDescent="0.25">
      <c r="A115" s="1" t="s">
        <v>78</v>
      </c>
      <c r="B115" s="1" t="s">
        <v>25</v>
      </c>
      <c r="C115" s="1" t="s">
        <v>79</v>
      </c>
    </row>
    <row r="116" spans="1:3" x14ac:dyDescent="0.25">
      <c r="A116" s="1" t="s">
        <v>80</v>
      </c>
      <c r="B116" s="1" t="s">
        <v>25</v>
      </c>
      <c r="C116" s="1" t="s">
        <v>79</v>
      </c>
    </row>
    <row r="117" spans="1:3" x14ac:dyDescent="0.25">
      <c r="A117" s="1" t="s">
        <v>81</v>
      </c>
      <c r="B117" s="1" t="s">
        <v>1</v>
      </c>
      <c r="C117" s="1" t="s">
        <v>10</v>
      </c>
    </row>
    <row r="118" spans="1:3" x14ac:dyDescent="0.25">
      <c r="A118" s="1" t="s">
        <v>82</v>
      </c>
      <c r="B118" s="1" t="s">
        <v>1</v>
      </c>
      <c r="C118" s="1" t="s">
        <v>83</v>
      </c>
    </row>
    <row r="119" spans="1:3" x14ac:dyDescent="0.25">
      <c r="A119" s="1" t="s">
        <v>84</v>
      </c>
      <c r="B119" s="1" t="s">
        <v>9</v>
      </c>
      <c r="C119" s="1" t="s">
        <v>70</v>
      </c>
    </row>
    <row r="120" spans="1:3" x14ac:dyDescent="0.25">
      <c r="A120" s="1" t="s">
        <v>85</v>
      </c>
      <c r="B120" s="1" t="s">
        <v>1</v>
      </c>
      <c r="C120" s="1" t="s">
        <v>60</v>
      </c>
    </row>
    <row r="121" spans="1:3" x14ac:dyDescent="0.25">
      <c r="A121" s="1" t="s">
        <v>86</v>
      </c>
      <c r="B121" s="1" t="s">
        <v>1</v>
      </c>
      <c r="C121" s="1" t="s">
        <v>87</v>
      </c>
    </row>
    <row r="122" spans="1:3" x14ac:dyDescent="0.25">
      <c r="A122" s="1" t="s">
        <v>36</v>
      </c>
      <c r="B122" s="1" t="s">
        <v>1</v>
      </c>
      <c r="C122" s="1" t="s">
        <v>37</v>
      </c>
    </row>
    <row r="123" spans="1:3" x14ac:dyDescent="0.25">
      <c r="A123" s="1" t="s">
        <v>88</v>
      </c>
      <c r="B123" s="1" t="s">
        <v>9</v>
      </c>
      <c r="C123" s="1" t="s">
        <v>21</v>
      </c>
    </row>
    <row r="124" spans="1:3" x14ac:dyDescent="0.25">
      <c r="A124" s="1" t="s">
        <v>89</v>
      </c>
      <c r="B124" s="1" t="s">
        <v>4</v>
      </c>
      <c r="C124" s="1" t="s">
        <v>5</v>
      </c>
    </row>
    <row r="125" spans="1:3" x14ac:dyDescent="0.25">
      <c r="A125" s="1" t="s">
        <v>90</v>
      </c>
      <c r="B125" s="1" t="s">
        <v>25</v>
      </c>
      <c r="C125" s="1" t="s">
        <v>91</v>
      </c>
    </row>
    <row r="126" spans="1:3" x14ac:dyDescent="0.25">
      <c r="A126" s="1" t="s">
        <v>285</v>
      </c>
      <c r="B126" s="1" t="s">
        <v>1</v>
      </c>
      <c r="C126" s="1" t="s">
        <v>43</v>
      </c>
    </row>
    <row r="127" spans="1:3" x14ac:dyDescent="0.25">
      <c r="A127" s="1" t="s">
        <v>92</v>
      </c>
      <c r="B127" s="1" t="s">
        <v>9</v>
      </c>
      <c r="C127" s="1" t="s">
        <v>93</v>
      </c>
    </row>
    <row r="128" spans="1:3" x14ac:dyDescent="0.25">
      <c r="A128" s="1" t="s">
        <v>94</v>
      </c>
      <c r="B128" s="1" t="s">
        <v>9</v>
      </c>
      <c r="C128" s="1" t="s">
        <v>95</v>
      </c>
    </row>
    <row r="129" spans="1:3" x14ac:dyDescent="0.25">
      <c r="A129" s="1" t="s">
        <v>96</v>
      </c>
      <c r="B129" s="1" t="s">
        <v>4</v>
      </c>
      <c r="C129" s="1" t="s">
        <v>5</v>
      </c>
    </row>
    <row r="130" spans="1:3" x14ac:dyDescent="0.25">
      <c r="A130" s="1" t="s">
        <v>97</v>
      </c>
      <c r="B130" s="1" t="s">
        <v>9</v>
      </c>
      <c r="C130" s="1" t="s">
        <v>98</v>
      </c>
    </row>
    <row r="131" spans="1:3" x14ac:dyDescent="0.25">
      <c r="A131" s="1" t="s">
        <v>99</v>
      </c>
      <c r="B131" s="1" t="s">
        <v>9</v>
      </c>
      <c r="C131" s="1" t="s">
        <v>100</v>
      </c>
    </row>
    <row r="132" spans="1:3" x14ac:dyDescent="0.25">
      <c r="A132" s="1" t="s">
        <v>101</v>
      </c>
      <c r="B132" s="1" t="s">
        <v>4</v>
      </c>
      <c r="C132" s="1" t="s">
        <v>68</v>
      </c>
    </row>
    <row r="133" spans="1:3" x14ac:dyDescent="0.25">
      <c r="A133" s="1" t="s">
        <v>102</v>
      </c>
      <c r="B133" s="1" t="s">
        <v>9</v>
      </c>
      <c r="C133" s="1" t="s">
        <v>103</v>
      </c>
    </row>
    <row r="134" spans="1:3" x14ac:dyDescent="0.25">
      <c r="A134" s="1" t="s">
        <v>104</v>
      </c>
      <c r="B134" s="1" t="s">
        <v>1</v>
      </c>
      <c r="C134" s="1" t="s">
        <v>5</v>
      </c>
    </row>
    <row r="135" spans="1:3" x14ac:dyDescent="0.25">
      <c r="A135" s="1" t="s">
        <v>105</v>
      </c>
      <c r="B135" s="1" t="s">
        <v>1</v>
      </c>
      <c r="C135" s="1" t="s">
        <v>74</v>
      </c>
    </row>
    <row r="136" spans="1:3" x14ac:dyDescent="0.25">
      <c r="A136" s="1" t="s">
        <v>106</v>
      </c>
      <c r="B136" s="1" t="s">
        <v>9</v>
      </c>
      <c r="C136" s="1" t="s">
        <v>107</v>
      </c>
    </row>
    <row r="137" spans="1:3" x14ac:dyDescent="0.25">
      <c r="A137" s="1" t="s">
        <v>108</v>
      </c>
      <c r="B137" s="1" t="s">
        <v>1</v>
      </c>
      <c r="C137" s="1" t="s">
        <v>109</v>
      </c>
    </row>
    <row r="138" spans="1:3" x14ac:dyDescent="0.25">
      <c r="A138" s="1" t="s">
        <v>110</v>
      </c>
      <c r="B138" s="1" t="s">
        <v>9</v>
      </c>
      <c r="C138" s="1" t="s">
        <v>111</v>
      </c>
    </row>
    <row r="139" spans="1:3" x14ac:dyDescent="0.25">
      <c r="A139" s="1" t="s">
        <v>112</v>
      </c>
      <c r="B139" s="1" t="s">
        <v>16</v>
      </c>
      <c r="C139" s="1" t="s">
        <v>17</v>
      </c>
    </row>
    <row r="140" spans="1:3" x14ac:dyDescent="0.25">
      <c r="A140" s="1" t="s">
        <v>113</v>
      </c>
      <c r="B140" s="1" t="s">
        <v>4</v>
      </c>
      <c r="C140" s="1" t="s">
        <v>68</v>
      </c>
    </row>
    <row r="141" spans="1:3" x14ac:dyDescent="0.25">
      <c r="A141" s="1" t="s">
        <v>114</v>
      </c>
      <c r="B141" s="1" t="s">
        <v>1</v>
      </c>
      <c r="C141" s="1" t="s">
        <v>5</v>
      </c>
    </row>
    <row r="142" spans="1:3" x14ac:dyDescent="0.25">
      <c r="A142" s="1" t="s">
        <v>115</v>
      </c>
      <c r="B142" s="1" t="s">
        <v>1</v>
      </c>
      <c r="C142" s="1" t="s">
        <v>60</v>
      </c>
    </row>
    <row r="143" spans="1:3" x14ac:dyDescent="0.25">
      <c r="A143" s="1" t="s">
        <v>116</v>
      </c>
      <c r="B143" s="1" t="s">
        <v>9</v>
      </c>
      <c r="C143" s="1" t="s">
        <v>117</v>
      </c>
    </row>
    <row r="144" spans="1:3" x14ac:dyDescent="0.25">
      <c r="A144" s="1" t="s">
        <v>118</v>
      </c>
      <c r="B144" s="1" t="s">
        <v>1</v>
      </c>
      <c r="C144" s="1" t="s">
        <v>119</v>
      </c>
    </row>
    <row r="145" spans="1:3" x14ac:dyDescent="0.25">
      <c r="A145" s="1" t="s">
        <v>120</v>
      </c>
      <c r="B145" s="1" t="s">
        <v>9</v>
      </c>
      <c r="C145" s="1" t="s">
        <v>121</v>
      </c>
    </row>
    <row r="146" spans="1:3" x14ac:dyDescent="0.25">
      <c r="A146" s="1" t="s">
        <v>122</v>
      </c>
      <c r="B146" s="1" t="s">
        <v>9</v>
      </c>
      <c r="C146" s="1" t="s">
        <v>21</v>
      </c>
    </row>
    <row r="147" spans="1:3" x14ac:dyDescent="0.25">
      <c r="A147" s="1" t="s">
        <v>123</v>
      </c>
      <c r="B147" s="1" t="s">
        <v>9</v>
      </c>
      <c r="C147" s="1" t="s">
        <v>43</v>
      </c>
    </row>
    <row r="148" spans="1:3" x14ac:dyDescent="0.25">
      <c r="A148" s="1" t="s">
        <v>124</v>
      </c>
      <c r="B148" s="1" t="s">
        <v>9</v>
      </c>
      <c r="C148" s="1" t="s">
        <v>29</v>
      </c>
    </row>
    <row r="149" spans="1:3" x14ac:dyDescent="0.25">
      <c r="A149" s="1" t="s">
        <v>125</v>
      </c>
      <c r="B149" s="1" t="s">
        <v>4</v>
      </c>
      <c r="C149" s="1" t="s">
        <v>5</v>
      </c>
    </row>
    <row r="150" spans="1:3" x14ac:dyDescent="0.25">
      <c r="A150" s="1" t="s">
        <v>126</v>
      </c>
      <c r="B150" s="1" t="s">
        <v>1</v>
      </c>
      <c r="C150" s="1" t="s">
        <v>70</v>
      </c>
    </row>
    <row r="151" spans="1:3" x14ac:dyDescent="0.25">
      <c r="A151" s="1" t="s">
        <v>127</v>
      </c>
      <c r="B151" s="1" t="s">
        <v>1</v>
      </c>
      <c r="C151" s="1" t="s">
        <v>87</v>
      </c>
    </row>
    <row r="152" spans="1:3" x14ac:dyDescent="0.25">
      <c r="A152" s="1" t="s">
        <v>128</v>
      </c>
      <c r="B152" s="1" t="s">
        <v>1</v>
      </c>
      <c r="C152" s="1" t="s">
        <v>72</v>
      </c>
    </row>
    <row r="153" spans="1:3" x14ac:dyDescent="0.25">
      <c r="A153" s="1" t="s">
        <v>129</v>
      </c>
      <c r="B153" s="1" t="s">
        <v>1</v>
      </c>
      <c r="C153" s="1" t="s">
        <v>119</v>
      </c>
    </row>
    <row r="154" spans="1:3" x14ac:dyDescent="0.25">
      <c r="A154" s="1" t="s">
        <v>130</v>
      </c>
      <c r="B154" s="1" t="s">
        <v>4</v>
      </c>
      <c r="C154" s="1" t="s">
        <v>5</v>
      </c>
    </row>
    <row r="155" spans="1:3" x14ac:dyDescent="0.25">
      <c r="A155" s="1" t="s">
        <v>131</v>
      </c>
      <c r="B155" s="1" t="s">
        <v>4</v>
      </c>
      <c r="C155" s="1" t="s">
        <v>7</v>
      </c>
    </row>
    <row r="156" spans="1:3" x14ac:dyDescent="0.25">
      <c r="A156" s="1" t="s">
        <v>132</v>
      </c>
      <c r="B156" s="1" t="s">
        <v>4</v>
      </c>
      <c r="C156" s="1" t="s">
        <v>5</v>
      </c>
    </row>
    <row r="157" spans="1:3" x14ac:dyDescent="0.25">
      <c r="A157" s="1" t="s">
        <v>133</v>
      </c>
      <c r="B157" s="1" t="s">
        <v>9</v>
      </c>
      <c r="C157" s="1" t="s">
        <v>43</v>
      </c>
    </row>
    <row r="158" spans="1:3" x14ac:dyDescent="0.25">
      <c r="A158" s="1" t="s">
        <v>67</v>
      </c>
      <c r="B158" s="1" t="s">
        <v>4</v>
      </c>
      <c r="C158" s="1" t="s">
        <v>68</v>
      </c>
    </row>
    <row r="159" spans="1:3" x14ac:dyDescent="0.25">
      <c r="A159" s="1" t="s">
        <v>287</v>
      </c>
      <c r="B159" s="1" t="s">
        <v>4</v>
      </c>
      <c r="C159" s="1" t="s">
        <v>68</v>
      </c>
    </row>
    <row r="160" spans="1:3" x14ac:dyDescent="0.25">
      <c r="A160" s="1" t="s">
        <v>123</v>
      </c>
      <c r="B160" s="1" t="s">
        <v>9</v>
      </c>
      <c r="C160" s="1" t="s">
        <v>43</v>
      </c>
    </row>
    <row r="161" spans="1:3" x14ac:dyDescent="0.25">
      <c r="A161" s="1" t="s">
        <v>141</v>
      </c>
      <c r="B161" s="1" t="s">
        <v>9</v>
      </c>
      <c r="C161" s="1" t="s">
        <v>142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娈淳 邱</dc:creator>
  <cp:lastModifiedBy>娈淳 邱</cp:lastModifiedBy>
  <dcterms:created xsi:type="dcterms:W3CDTF">2025-03-13T14:12:35Z</dcterms:created>
  <dcterms:modified xsi:type="dcterms:W3CDTF">2025-03-15T09:30:29Z</dcterms:modified>
</cp:coreProperties>
</file>