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453\PycharmProjects\riskassessment\NTU\week1\"/>
    </mc:Choice>
  </mc:AlternateContent>
  <xr:revisionPtr revIDLastSave="0" documentId="13_ncr:1_{AA7FE0C9-6DC2-4A66-9129-8DA2AB9989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DB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" i="1"/>
</calcChain>
</file>

<file path=xl/sharedStrings.xml><?xml version="1.0" encoding="utf-8"?>
<sst xmlns="http://schemas.openxmlformats.org/spreadsheetml/2006/main" count="160" uniqueCount="156">
  <si>
    <t>Date</t>
  </si>
  <si>
    <t>DBS</t>
  </si>
  <si>
    <t>SGD</t>
  </si>
  <si>
    <t>6/20/2017</t>
  </si>
  <si>
    <t>6/19/2017</t>
  </si>
  <si>
    <t>6/16/2017</t>
  </si>
  <si>
    <t>6/15/2017</t>
  </si>
  <si>
    <t>6/14/2017</t>
  </si>
  <si>
    <t>6/13/2017</t>
  </si>
  <si>
    <t>6/12/2017</t>
  </si>
  <si>
    <t>6/9/2017</t>
  </si>
  <si>
    <t>6/8/2017</t>
  </si>
  <si>
    <t>6/7/2017</t>
  </si>
  <si>
    <t>6/6/2017</t>
  </si>
  <si>
    <t>6/5/2017</t>
  </si>
  <si>
    <t>6/2/2017</t>
  </si>
  <si>
    <t>6/1/2017</t>
  </si>
  <si>
    <t>5/31/2017</t>
  </si>
  <si>
    <t>5/30/2017</t>
  </si>
  <si>
    <t>5/29/2017</t>
  </si>
  <si>
    <t>5/26/2017</t>
  </si>
  <si>
    <t>5/25/2017</t>
  </si>
  <si>
    <t>5/24/2017</t>
  </si>
  <si>
    <t>5/23/2017</t>
  </si>
  <si>
    <t>5/22/2017</t>
  </si>
  <si>
    <t>5/19/2017</t>
  </si>
  <si>
    <t>5/18/2017</t>
  </si>
  <si>
    <t>5/17/2017</t>
  </si>
  <si>
    <t>5/16/2017</t>
  </si>
  <si>
    <t>5/15/2017</t>
  </si>
  <si>
    <t>5/12/2017</t>
  </si>
  <si>
    <t>5/11/2017</t>
  </si>
  <si>
    <t>5/9/2017</t>
  </si>
  <si>
    <t>5/8/2017</t>
  </si>
  <si>
    <t>5/5/2017</t>
  </si>
  <si>
    <t>5/4/2017</t>
  </si>
  <si>
    <t>5/3/2017</t>
  </si>
  <si>
    <t>5/2/2017</t>
  </si>
  <si>
    <t>4/28/2017</t>
  </si>
  <si>
    <t>4/27/2017</t>
  </si>
  <si>
    <t>4/26/2017</t>
  </si>
  <si>
    <t>4/25/2017</t>
  </si>
  <si>
    <t>4/24/2017</t>
  </si>
  <si>
    <t>4/21/2017</t>
  </si>
  <si>
    <t>4/20/2017</t>
  </si>
  <si>
    <t>4/19/2017</t>
  </si>
  <si>
    <t>4/18/2017</t>
  </si>
  <si>
    <t>4/17/2017</t>
  </si>
  <si>
    <t>4/13/2017</t>
  </si>
  <si>
    <t>4/12/2017</t>
  </si>
  <si>
    <t>4/11/2017</t>
  </si>
  <si>
    <t>4/10/2017</t>
  </si>
  <si>
    <t>4/7/2017</t>
  </si>
  <si>
    <t>4/6/2017</t>
  </si>
  <si>
    <t>4/5/2017</t>
  </si>
  <si>
    <t>4/4/2017</t>
  </si>
  <si>
    <t>4/3/2017</t>
  </si>
  <si>
    <t>3/31/2017</t>
  </si>
  <si>
    <t>3/30/2017</t>
  </si>
  <si>
    <t>3/29/2017</t>
  </si>
  <si>
    <t>3/28/2017</t>
  </si>
  <si>
    <t>3/27/2017</t>
  </si>
  <si>
    <t>3/24/2017</t>
  </si>
  <si>
    <t>3/23/2017</t>
  </si>
  <si>
    <t>3/22/2017</t>
  </si>
  <si>
    <t>3/21/2017</t>
  </si>
  <si>
    <t>3/20/2017</t>
  </si>
  <si>
    <t>3/17/2017</t>
  </si>
  <si>
    <t>3/16/2017</t>
  </si>
  <si>
    <t>3/15/2017</t>
  </si>
  <si>
    <t>3/14/2017</t>
  </si>
  <si>
    <t>3/13/2017</t>
  </si>
  <si>
    <t>3/10/2017</t>
  </si>
  <si>
    <t>3/9/2017</t>
  </si>
  <si>
    <t>3/8/2017</t>
  </si>
  <si>
    <t>3/7/2017</t>
  </si>
  <si>
    <t>3/6/2017</t>
  </si>
  <si>
    <t>3/3/2017</t>
  </si>
  <si>
    <t>3/2/2017</t>
  </si>
  <si>
    <t>3/1/2017</t>
  </si>
  <si>
    <t>2/28/2017</t>
  </si>
  <si>
    <t>2/27/2017</t>
  </si>
  <si>
    <t>2/24/2017</t>
  </si>
  <si>
    <t>2/23/2017</t>
  </si>
  <si>
    <t>2/22/2017</t>
  </si>
  <si>
    <t>2/21/2017</t>
  </si>
  <si>
    <t>2/20/2017</t>
  </si>
  <si>
    <t>2/17/2017</t>
  </si>
  <si>
    <t>2/16/2017</t>
  </si>
  <si>
    <t>2/15/2017</t>
  </si>
  <si>
    <t>2/14/2017</t>
  </si>
  <si>
    <t>2/13/2017</t>
  </si>
  <si>
    <t>2/10/2017</t>
  </si>
  <si>
    <t>2/9/2017</t>
  </si>
  <si>
    <t>2/8/2017</t>
  </si>
  <si>
    <t>2/7/2017</t>
  </si>
  <si>
    <t>2/6/2017</t>
  </si>
  <si>
    <t>2/3/2017</t>
  </si>
  <si>
    <t>2/2/2017</t>
  </si>
  <si>
    <t>2/1/2017</t>
  </si>
  <si>
    <t>1/31/2017</t>
  </si>
  <si>
    <t>1/27/2017</t>
  </si>
  <si>
    <t>1/26/2017</t>
  </si>
  <si>
    <t>1/25/2017</t>
  </si>
  <si>
    <t>1/24/2017</t>
  </si>
  <si>
    <t>1/23/2017</t>
  </si>
  <si>
    <t>1/20/2017</t>
  </si>
  <si>
    <t>1/19/2017</t>
  </si>
  <si>
    <t>1/18/2017</t>
  </si>
  <si>
    <t>1/17/2017</t>
  </si>
  <si>
    <t>1/16/2017</t>
  </si>
  <si>
    <t>1/13/2017</t>
  </si>
  <si>
    <t>1/12/2017</t>
  </si>
  <si>
    <t>1/11/2017</t>
  </si>
  <si>
    <t>1/10/2017</t>
  </si>
  <si>
    <t>1/9/2017</t>
  </si>
  <si>
    <t>1/6/2017</t>
  </si>
  <si>
    <t>1/5/2017</t>
  </si>
  <si>
    <t>1/4/2017</t>
  </si>
  <si>
    <t>1/3/2017</t>
  </si>
  <si>
    <t>12/30/2016</t>
  </si>
  <si>
    <t>12/29/2016</t>
  </si>
  <si>
    <t>12/28/2016</t>
  </si>
  <si>
    <t>12/27/2016</t>
  </si>
  <si>
    <t>12/23/2016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</si>
  <si>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</si>
  <si>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</si>
  <si>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</si>
  <si>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</si>
  <si>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</si>
  <si>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</si>
  <si>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</si>
  <si>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</si>
  <si>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</si>
  <si>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</si>
  <si>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</si>
  <si>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</si>
  <si>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</si>
  <si>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</si>
  <si>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</si>
  <si>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</si>
  <si>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</si>
  <si>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</si>
  <si>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</si>
  <si>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</si>
  <si>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</si>
  <si>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</si>
  <si>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</si>
  <si>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</si>
  <si>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</si>
  <si>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pred</t>
    <phoneticPr fontId="18" type="noConversion"/>
  </si>
  <si>
    <t>err</t>
    <phoneticPr fontId="18" type="noConversion"/>
  </si>
  <si>
    <t>err sq</t>
    <phoneticPr fontId="18" type="noConversion"/>
  </si>
  <si>
    <t>SSE</t>
    <phoneticPr fontId="18" type="noConversion"/>
  </si>
  <si>
    <t>MSE</t>
    <phoneticPr fontId="18" type="noConversion"/>
  </si>
  <si>
    <t>RMSE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</si>
</sst>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527-7B8B-46BA-AB28-2981EC8E6E74}">
  <dimension ref="A1:I18"/>
  <sheetViews>
    <sheetView workbookViewId="0">
      <selection activeCell="A16" sqref="A16:B18"/>
    </sheetView>
  </sheetViews>
  <sheetFormatPr defaultRowHeight="13.8" x14ac:dyDescent="0.25"/>
  <sheetData>
    <row r="1" spans="1:9" x14ac:dyDescent="0.25">
      <c r="A1" t="s">
        <v>125</v>
      </c>
    </row>
    <row r="2" spans="1:9" ht="14.4" thickBot="1" x14ac:dyDescent="0.3"/>
    <row r="3" spans="1:9" x14ac:dyDescent="0.25">
      <c r="A3" s="4" t="s">
        <v>126</v>
      </c>
      <c r="B3" s="4"/>
    </row>
    <row r="4" spans="1:9" x14ac:dyDescent="0.25">
      <c r="A4" s="1" t="s">
        <v>127</v>
      </c>
      <c r="B4" s="1">
        <v>0.81640981312378502</v>
      </c>
    </row>
    <row r="5" spans="1:9" x14ac:dyDescent="0.25">
      <c r="A5" s="1" t="s">
        <v>128</v>
      </c>
      <c r="B5" s="1">
        <v>0.66652498296481366</v>
      </c>
    </row>
    <row r="6" spans="1:9" x14ac:dyDescent="0.25">
      <c r="A6" s="1" t="s">
        <v>129</v>
      </c>
      <c r="B6" s="1">
        <v>0.66374602448952047</v>
      </c>
    </row>
    <row r="7" spans="1:9" x14ac:dyDescent="0.25">
      <c r="A7" s="1" t="s">
        <v>130</v>
      </c>
      <c r="B7" s="1">
        <v>0.63358466397576252</v>
      </c>
    </row>
    <row r="8" spans="1:9" ht="14.4" thickBot="1" x14ac:dyDescent="0.3">
      <c r="A8" s="2" t="s">
        <v>131</v>
      </c>
      <c r="B8" s="2">
        <v>122</v>
      </c>
    </row>
    <row r="10" spans="1:9" ht="14.4" thickBot="1" x14ac:dyDescent="0.3">
      <c r="A10" t="s">
        <v>132</v>
      </c>
    </row>
    <row r="11" spans="1:9" x14ac:dyDescent="0.25">
      <c r="A11" s="3"/>
      <c r="B11" s="3" t="s">
        <v>137</v>
      </c>
      <c r="C11" s="3" t="s">
        <v>138</v>
      </c>
      <c r="D11" s="3" t="s">
        <v>139</v>
      </c>
      <c r="E11" s="3" t="s">
        <v>140</v>
      </c>
      <c r="F11" s="3" t="s">
        <v>141</v>
      </c>
    </row>
    <row r="12" spans="1:9" x14ac:dyDescent="0.25">
      <c r="A12" s="1" t="s">
        <v>133</v>
      </c>
      <c r="B12" s="1">
        <v>1</v>
      </c>
      <c r="C12" s="1">
        <v>96.281686337163137</v>
      </c>
      <c r="D12" s="1">
        <v>96.281686337163137</v>
      </c>
      <c r="E12" s="1">
        <v>239.84704661500416</v>
      </c>
      <c r="F12" s="1">
        <v>2.1457108285990612E-30</v>
      </c>
    </row>
    <row r="13" spans="1:9" x14ac:dyDescent="0.25">
      <c r="A13" s="1" t="s">
        <v>134</v>
      </c>
      <c r="B13" s="1">
        <v>120</v>
      </c>
      <c r="C13" s="1">
        <v>48.171543171033584</v>
      </c>
      <c r="D13" s="1">
        <v>0.40142952642527985</v>
      </c>
      <c r="E13" s="1"/>
      <c r="F13" s="1"/>
    </row>
    <row r="14" spans="1:9" ht="14.4" thickBot="1" x14ac:dyDescent="0.3">
      <c r="A14" s="2" t="s">
        <v>135</v>
      </c>
      <c r="B14" s="2">
        <v>121</v>
      </c>
      <c r="C14" s="2">
        <v>144.45322950819673</v>
      </c>
      <c r="D14" s="2"/>
      <c r="E14" s="2"/>
      <c r="F14" s="2"/>
    </row>
    <row r="15" spans="1:9" ht="14.4" thickBot="1" x14ac:dyDescent="0.3"/>
    <row r="16" spans="1:9" x14ac:dyDescent="0.25">
      <c r="A16" s="3"/>
      <c r="B16" s="3" t="s">
        <v>142</v>
      </c>
      <c r="C16" s="3" t="s">
        <v>130</v>
      </c>
      <c r="D16" s="3" t="s">
        <v>143</v>
      </c>
      <c r="E16" s="3" t="s">
        <v>144</v>
      </c>
      <c r="F16" s="3" t="s">
        <v>145</v>
      </c>
      <c r="G16" s="3" t="s">
        <v>146</v>
      </c>
      <c r="H16" s="3" t="s">
        <v>147</v>
      </c>
      <c r="I16" s="3" t="s">
        <v>148</v>
      </c>
    </row>
    <row r="17" spans="1:9" x14ac:dyDescent="0.25">
      <c r="A17" s="1" t="s">
        <v>136</v>
      </c>
      <c r="B17" s="1">
        <v>90.228585148036586</v>
      </c>
      <c r="C17" s="1">
        <v>4.5960313449021362</v>
      </c>
      <c r="D17" s="1">
        <v>19.631847212729973</v>
      </c>
      <c r="E17" s="1">
        <v>2.8279923563139022E-39</v>
      </c>
      <c r="F17" s="1">
        <v>81.128762945552907</v>
      </c>
      <c r="G17" s="1">
        <v>99.328407350520266</v>
      </c>
      <c r="H17" s="1">
        <v>81.128762945552907</v>
      </c>
      <c r="I17" s="1">
        <v>99.328407350520266</v>
      </c>
    </row>
    <row r="18" spans="1:9" ht="14.4" thickBot="1" x14ac:dyDescent="0.3">
      <c r="A18" s="2" t="s">
        <v>149</v>
      </c>
      <c r="B18" s="2">
        <v>-50.600943018395874</v>
      </c>
      <c r="C18" s="2">
        <v>3.2673181331620418</v>
      </c>
      <c r="D18" s="2">
        <v>-15.486996048782474</v>
      </c>
      <c r="E18" s="2">
        <v>2.1457108285990921E-30</v>
      </c>
      <c r="F18" s="2">
        <v>-57.070005533320604</v>
      </c>
      <c r="G18" s="2">
        <v>-44.131880503471145</v>
      </c>
      <c r="H18" s="2">
        <v>-57.070005533320604</v>
      </c>
      <c r="I18" s="2">
        <v>-44.131880503471145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abSelected="1" workbookViewId="0">
      <selection activeCell="L13" sqref="L13"/>
    </sheetView>
  </sheetViews>
  <sheetFormatPr defaultRowHeight="13.8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150</v>
      </c>
      <c r="F1" t="s">
        <v>151</v>
      </c>
      <c r="G1" t="s">
        <v>152</v>
      </c>
      <c r="I1" s="3"/>
      <c r="J1" s="3" t="s">
        <v>142</v>
      </c>
    </row>
    <row r="2" spans="1:10" x14ac:dyDescent="0.25">
      <c r="A2">
        <v>1</v>
      </c>
      <c r="B2" t="s">
        <v>3</v>
      </c>
      <c r="C2">
        <v>20.45</v>
      </c>
      <c r="D2">
        <v>1.3892500000000001</v>
      </c>
      <c r="E2">
        <f>$J$2+($J$3*D2)</f>
        <v>19.93122505973011</v>
      </c>
      <c r="F2">
        <f>C2-E2</f>
        <v>0.51877494026988913</v>
      </c>
      <c r="G2">
        <f>F2^2</f>
        <v>0.26912743865202704</v>
      </c>
      <c r="I2" s="1" t="s">
        <v>136</v>
      </c>
      <c r="J2" s="1">
        <v>90.228585148036586</v>
      </c>
    </row>
    <row r="3" spans="1:10" ht="14.4" thickBot="1" x14ac:dyDescent="0.3">
      <c r="A3">
        <v>2</v>
      </c>
      <c r="B3" t="s">
        <v>4</v>
      </c>
      <c r="C3">
        <v>20.6</v>
      </c>
      <c r="D3">
        <v>1.38707</v>
      </c>
      <c r="E3">
        <f t="shared" ref="E3:E66" si="0">$J$2+($J$3*D3)</f>
        <v>20.041535115510214</v>
      </c>
      <c r="F3">
        <f t="shared" ref="F3:F66" si="1">C3-E3</f>
        <v>0.55846488448978704</v>
      </c>
      <c r="G3">
        <f t="shared" ref="G3:G66" si="2">F3^2</f>
        <v>0.31188302720819117</v>
      </c>
      <c r="I3" s="2" t="s">
        <v>149</v>
      </c>
      <c r="J3" s="2">
        <v>-50.600943018395874</v>
      </c>
    </row>
    <row r="4" spans="1:10" x14ac:dyDescent="0.25">
      <c r="A4">
        <v>3</v>
      </c>
      <c r="B4" t="s">
        <v>5</v>
      </c>
      <c r="C4">
        <v>20.45</v>
      </c>
      <c r="D4">
        <v>1.38324</v>
      </c>
      <c r="E4">
        <f t="shared" si="0"/>
        <v>20.235336727270678</v>
      </c>
      <c r="F4">
        <f t="shared" si="1"/>
        <v>0.21466327272932162</v>
      </c>
      <c r="G4">
        <f t="shared" si="2"/>
        <v>4.6080320658863118E-2</v>
      </c>
    </row>
    <row r="5" spans="1:10" x14ac:dyDescent="0.25">
      <c r="A5">
        <v>4</v>
      </c>
      <c r="B5" t="s">
        <v>6</v>
      </c>
      <c r="C5">
        <v>20.41</v>
      </c>
      <c r="D5">
        <v>1.38378</v>
      </c>
      <c r="E5">
        <f t="shared" si="0"/>
        <v>20.20801221804075</v>
      </c>
      <c r="F5">
        <f t="shared" si="1"/>
        <v>0.20198778195925016</v>
      </c>
      <c r="G5">
        <f t="shared" si="2"/>
        <v>4.0799064060817583E-2</v>
      </c>
    </row>
    <row r="6" spans="1:10" x14ac:dyDescent="0.25">
      <c r="A6">
        <v>5</v>
      </c>
      <c r="B6" t="s">
        <v>7</v>
      </c>
      <c r="C6">
        <v>20.59</v>
      </c>
      <c r="D6">
        <v>1.37595</v>
      </c>
      <c r="E6">
        <f t="shared" si="0"/>
        <v>20.60421760187478</v>
      </c>
      <c r="F6">
        <f t="shared" si="1"/>
        <v>-1.4217601874779717E-2</v>
      </c>
      <c r="G6">
        <f t="shared" si="2"/>
        <v>2.0214020306973972E-4</v>
      </c>
      <c r="I6" t="s">
        <v>153</v>
      </c>
      <c r="J6">
        <f>SUM(G2:G123)</f>
        <v>48.171543171033569</v>
      </c>
    </row>
    <row r="7" spans="1:10" x14ac:dyDescent="0.25">
      <c r="A7">
        <v>6</v>
      </c>
      <c r="B7" t="s">
        <v>8</v>
      </c>
      <c r="C7">
        <v>20.78</v>
      </c>
      <c r="D7">
        <v>1.3817200000000001</v>
      </c>
      <c r="E7">
        <f t="shared" si="0"/>
        <v>20.312250160658635</v>
      </c>
      <c r="F7">
        <f t="shared" si="1"/>
        <v>0.46774983934136571</v>
      </c>
      <c r="G7">
        <f t="shared" si="2"/>
        <v>0.21878991220387345</v>
      </c>
      <c r="I7" t="s">
        <v>154</v>
      </c>
      <c r="J7">
        <f>J6/122</f>
        <v>0.39484871451666859</v>
      </c>
    </row>
    <row r="8" spans="1:10" x14ac:dyDescent="0.25">
      <c r="A8">
        <v>7</v>
      </c>
      <c r="B8" t="s">
        <v>9</v>
      </c>
      <c r="C8">
        <v>20.59</v>
      </c>
      <c r="D8">
        <v>1.3842399999999999</v>
      </c>
      <c r="E8">
        <f t="shared" si="0"/>
        <v>20.184735784252283</v>
      </c>
      <c r="F8">
        <f t="shared" si="1"/>
        <v>0.40526421574771732</v>
      </c>
      <c r="G8">
        <f t="shared" si="2"/>
        <v>0.16423908456561237</v>
      </c>
      <c r="I8" t="s">
        <v>155</v>
      </c>
      <c r="J8">
        <f>J7^0.5</f>
        <v>0.62836988670421545</v>
      </c>
    </row>
    <row r="9" spans="1:10" x14ac:dyDescent="0.25">
      <c r="A9">
        <v>8</v>
      </c>
      <c r="B9" t="s">
        <v>10</v>
      </c>
      <c r="C9">
        <v>20.72</v>
      </c>
      <c r="D9">
        <v>1.38401</v>
      </c>
      <c r="E9">
        <f t="shared" si="0"/>
        <v>20.196374001146509</v>
      </c>
      <c r="F9">
        <f t="shared" si="1"/>
        <v>0.5236259988534897</v>
      </c>
      <c r="G9">
        <f t="shared" si="2"/>
        <v>0.2741841866753148</v>
      </c>
    </row>
    <row r="10" spans="1:10" x14ac:dyDescent="0.25">
      <c r="A10">
        <v>9</v>
      </c>
      <c r="B10" t="s">
        <v>11</v>
      </c>
      <c r="C10">
        <v>20.47</v>
      </c>
      <c r="D10">
        <v>1.3827</v>
      </c>
      <c r="E10">
        <f t="shared" si="0"/>
        <v>20.262661236500605</v>
      </c>
      <c r="F10">
        <f t="shared" si="1"/>
        <v>0.20733876349939351</v>
      </c>
      <c r="G10">
        <f t="shared" si="2"/>
        <v>4.2989362849457431E-2</v>
      </c>
    </row>
    <row r="11" spans="1:10" x14ac:dyDescent="0.25">
      <c r="A11">
        <v>10</v>
      </c>
      <c r="B11" t="s">
        <v>12</v>
      </c>
      <c r="C11">
        <v>20.43</v>
      </c>
      <c r="D11">
        <v>1.3818699999999999</v>
      </c>
      <c r="E11">
        <f t="shared" si="0"/>
        <v>20.304660019205883</v>
      </c>
      <c r="F11">
        <f t="shared" si="1"/>
        <v>0.12533998079411646</v>
      </c>
      <c r="G11">
        <f t="shared" si="2"/>
        <v>1.5710110785469484E-2</v>
      </c>
    </row>
    <row r="12" spans="1:10" x14ac:dyDescent="0.25">
      <c r="A12">
        <v>11</v>
      </c>
      <c r="B12" t="s">
        <v>13</v>
      </c>
      <c r="C12">
        <v>20.49</v>
      </c>
      <c r="D12">
        <v>1.3792500000000001</v>
      </c>
      <c r="E12">
        <f t="shared" si="0"/>
        <v>20.437234489914076</v>
      </c>
      <c r="F12">
        <f t="shared" si="1"/>
        <v>5.2765510085922784E-2</v>
      </c>
      <c r="G12">
        <f t="shared" si="2"/>
        <v>2.7841990546276191E-3</v>
      </c>
    </row>
    <row r="13" spans="1:10" x14ac:dyDescent="0.25">
      <c r="A13">
        <v>12</v>
      </c>
      <c r="B13" t="s">
        <v>14</v>
      </c>
      <c r="C13">
        <v>20.49</v>
      </c>
      <c r="D13">
        <v>1.38157</v>
      </c>
      <c r="E13">
        <f t="shared" si="0"/>
        <v>20.319840302111402</v>
      </c>
      <c r="F13">
        <f t="shared" si="1"/>
        <v>0.17015969788859664</v>
      </c>
      <c r="G13">
        <f t="shared" si="2"/>
        <v>2.8954322785538479E-2</v>
      </c>
    </row>
    <row r="14" spans="1:10" x14ac:dyDescent="0.25">
      <c r="A14">
        <v>13</v>
      </c>
      <c r="B14" t="s">
        <v>15</v>
      </c>
      <c r="C14">
        <v>20.48</v>
      </c>
      <c r="D14">
        <v>1.38104</v>
      </c>
      <c r="E14">
        <f t="shared" si="0"/>
        <v>20.346658801911147</v>
      </c>
      <c r="F14">
        <f t="shared" si="1"/>
        <v>0.13334119808885347</v>
      </c>
      <c r="G14">
        <f t="shared" si="2"/>
        <v>1.7779875107770862E-2</v>
      </c>
    </row>
    <row r="15" spans="1:10" x14ac:dyDescent="0.25">
      <c r="A15">
        <v>14</v>
      </c>
      <c r="B15" t="s">
        <v>16</v>
      </c>
      <c r="C15">
        <v>20.65</v>
      </c>
      <c r="D15">
        <v>1.38653</v>
      </c>
      <c r="E15">
        <f t="shared" si="0"/>
        <v>20.068859624740156</v>
      </c>
      <c r="F15">
        <f t="shared" si="1"/>
        <v>0.5811403752598423</v>
      </c>
      <c r="G15">
        <f t="shared" si="2"/>
        <v>0.33772413575715032</v>
      </c>
    </row>
    <row r="16" spans="1:10" x14ac:dyDescent="0.25">
      <c r="A16">
        <v>15</v>
      </c>
      <c r="B16" t="s">
        <v>17</v>
      </c>
      <c r="C16">
        <v>20.47</v>
      </c>
      <c r="D16">
        <v>1.3832</v>
      </c>
      <c r="E16">
        <f t="shared" si="0"/>
        <v>20.237360764991408</v>
      </c>
      <c r="F16">
        <f t="shared" si="1"/>
        <v>0.23263923500859107</v>
      </c>
      <c r="G16">
        <f t="shared" si="2"/>
        <v>5.4121013665382467E-2</v>
      </c>
    </row>
    <row r="17" spans="1:7" x14ac:dyDescent="0.25">
      <c r="A17">
        <v>16</v>
      </c>
      <c r="B17" t="s">
        <v>18</v>
      </c>
      <c r="C17">
        <v>20.6</v>
      </c>
      <c r="D17">
        <v>1.3853</v>
      </c>
      <c r="E17">
        <f t="shared" si="0"/>
        <v>20.131098784652778</v>
      </c>
      <c r="F17">
        <f t="shared" si="1"/>
        <v>0.4689012153472234</v>
      </c>
      <c r="G17">
        <f t="shared" si="2"/>
        <v>0.21986834975410316</v>
      </c>
    </row>
    <row r="18" spans="1:7" x14ac:dyDescent="0.25">
      <c r="A18">
        <v>17</v>
      </c>
      <c r="B18" t="s">
        <v>19</v>
      </c>
      <c r="C18">
        <v>20.84</v>
      </c>
      <c r="D18">
        <v>1.3866499999999999</v>
      </c>
      <c r="E18">
        <f t="shared" si="0"/>
        <v>20.062787511577952</v>
      </c>
      <c r="F18">
        <f t="shared" si="1"/>
        <v>0.77721248842204815</v>
      </c>
      <c r="G18">
        <f t="shared" si="2"/>
        <v>0.60405925215919232</v>
      </c>
    </row>
    <row r="19" spans="1:7" x14ac:dyDescent="0.25">
      <c r="A19">
        <v>18</v>
      </c>
      <c r="B19" t="s">
        <v>20</v>
      </c>
      <c r="C19">
        <v>20.8</v>
      </c>
      <c r="D19">
        <v>1.3807100000000001</v>
      </c>
      <c r="E19">
        <f t="shared" si="0"/>
        <v>20.363357113107213</v>
      </c>
      <c r="F19">
        <f t="shared" si="1"/>
        <v>0.43664288689278763</v>
      </c>
      <c r="G19">
        <f t="shared" si="2"/>
        <v>0.19065701067406773</v>
      </c>
    </row>
    <row r="20" spans="1:7" x14ac:dyDescent="0.25">
      <c r="A20">
        <v>19</v>
      </c>
      <c r="B20" t="s">
        <v>21</v>
      </c>
      <c r="C20">
        <v>21.04</v>
      </c>
      <c r="D20">
        <v>1.3863399999999999</v>
      </c>
      <c r="E20">
        <f t="shared" si="0"/>
        <v>20.078473803913653</v>
      </c>
      <c r="F20">
        <f t="shared" si="1"/>
        <v>0.96152619608634637</v>
      </c>
      <c r="G20">
        <f t="shared" si="2"/>
        <v>0.92453262576027906</v>
      </c>
    </row>
    <row r="21" spans="1:7" x14ac:dyDescent="0.25">
      <c r="A21">
        <v>20</v>
      </c>
      <c r="B21" t="s">
        <v>22</v>
      </c>
      <c r="C21">
        <v>21</v>
      </c>
      <c r="D21">
        <v>1.3845099999999999</v>
      </c>
      <c r="E21">
        <f t="shared" si="0"/>
        <v>20.171073529637326</v>
      </c>
      <c r="F21">
        <f t="shared" si="1"/>
        <v>0.82892647036267419</v>
      </c>
      <c r="G21">
        <f t="shared" si="2"/>
        <v>0.68711909326792142</v>
      </c>
    </row>
    <row r="22" spans="1:7" x14ac:dyDescent="0.25">
      <c r="A22">
        <v>21</v>
      </c>
      <c r="B22" t="s">
        <v>23</v>
      </c>
      <c r="C22">
        <v>21</v>
      </c>
      <c r="D22">
        <v>1.38995</v>
      </c>
      <c r="E22">
        <f t="shared" si="0"/>
        <v>19.895804399617234</v>
      </c>
      <c r="F22">
        <f t="shared" si="1"/>
        <v>1.1041956003827664</v>
      </c>
      <c r="G22">
        <f t="shared" si="2"/>
        <v>1.2192479239046581</v>
      </c>
    </row>
    <row r="23" spans="1:7" x14ac:dyDescent="0.25">
      <c r="A23">
        <v>22</v>
      </c>
      <c r="B23" t="s">
        <v>24</v>
      </c>
      <c r="C23">
        <v>20.86</v>
      </c>
      <c r="D23">
        <v>1.38642</v>
      </c>
      <c r="E23">
        <f t="shared" si="0"/>
        <v>20.074425728472178</v>
      </c>
      <c r="F23">
        <f t="shared" si="1"/>
        <v>0.78557427152782111</v>
      </c>
      <c r="G23">
        <f t="shared" si="2"/>
        <v>0.61712693608646685</v>
      </c>
    </row>
    <row r="24" spans="1:7" x14ac:dyDescent="0.25">
      <c r="A24">
        <v>23</v>
      </c>
      <c r="B24" t="s">
        <v>25</v>
      </c>
      <c r="C24">
        <v>20.7</v>
      </c>
      <c r="D24">
        <v>1.38523</v>
      </c>
      <c r="E24">
        <f t="shared" si="0"/>
        <v>20.13464085066407</v>
      </c>
      <c r="F24">
        <f t="shared" si="1"/>
        <v>0.56535914933592935</v>
      </c>
      <c r="G24">
        <f t="shared" si="2"/>
        <v>0.31963096773784566</v>
      </c>
    </row>
    <row r="25" spans="1:7" x14ac:dyDescent="0.25">
      <c r="A25">
        <v>24</v>
      </c>
      <c r="B25" t="s">
        <v>26</v>
      </c>
      <c r="C25">
        <v>20.63</v>
      </c>
      <c r="D25">
        <v>1.39297</v>
      </c>
      <c r="E25">
        <f t="shared" si="0"/>
        <v>19.742989551701683</v>
      </c>
      <c r="F25">
        <f t="shared" si="1"/>
        <v>0.88701044829831588</v>
      </c>
      <c r="G25">
        <f t="shared" si="2"/>
        <v>0.78678753539037927</v>
      </c>
    </row>
    <row r="26" spans="1:7" x14ac:dyDescent="0.25">
      <c r="A26">
        <v>25</v>
      </c>
      <c r="B26" t="s">
        <v>27</v>
      </c>
      <c r="C26">
        <v>20.8</v>
      </c>
      <c r="D26">
        <v>1.38981</v>
      </c>
      <c r="E26">
        <f t="shared" si="0"/>
        <v>19.902888531639817</v>
      </c>
      <c r="F26">
        <f t="shared" si="1"/>
        <v>0.8971114683601833</v>
      </c>
      <c r="G26">
        <f t="shared" si="2"/>
        <v>0.8048089866633642</v>
      </c>
    </row>
    <row r="27" spans="1:7" x14ac:dyDescent="0.25">
      <c r="A27">
        <v>26</v>
      </c>
      <c r="B27" t="s">
        <v>28</v>
      </c>
      <c r="C27">
        <v>20.65</v>
      </c>
      <c r="D27">
        <v>1.3947400000000001</v>
      </c>
      <c r="E27">
        <f t="shared" si="0"/>
        <v>19.653425882559119</v>
      </c>
      <c r="F27">
        <f t="shared" si="1"/>
        <v>0.99657411744087909</v>
      </c>
      <c r="G27">
        <f t="shared" si="2"/>
        <v>0.99315997155306712</v>
      </c>
    </row>
    <row r="28" spans="1:7" x14ac:dyDescent="0.25">
      <c r="A28">
        <v>27</v>
      </c>
      <c r="B28" t="s">
        <v>29</v>
      </c>
      <c r="C28">
        <v>20.77</v>
      </c>
      <c r="D28">
        <v>1.3974899999999999</v>
      </c>
      <c r="E28">
        <f t="shared" si="0"/>
        <v>19.51427328925854</v>
      </c>
      <c r="F28">
        <f t="shared" si="1"/>
        <v>1.2557267107414596</v>
      </c>
      <c r="G28">
        <f t="shared" si="2"/>
        <v>1.5768495720695652</v>
      </c>
    </row>
    <row r="29" spans="1:7" x14ac:dyDescent="0.25">
      <c r="A29">
        <v>28</v>
      </c>
      <c r="B29" t="s">
        <v>30</v>
      </c>
      <c r="C29">
        <v>20.68</v>
      </c>
      <c r="D29">
        <v>1.40394</v>
      </c>
      <c r="E29">
        <f t="shared" si="0"/>
        <v>19.187897206789884</v>
      </c>
      <c r="F29">
        <f t="shared" si="1"/>
        <v>1.4921027932101154</v>
      </c>
      <c r="G29">
        <f t="shared" si="2"/>
        <v>2.2263707455054282</v>
      </c>
    </row>
    <row r="30" spans="1:7" x14ac:dyDescent="0.25">
      <c r="A30">
        <v>29</v>
      </c>
      <c r="B30" t="s">
        <v>31</v>
      </c>
      <c r="C30">
        <v>20.93</v>
      </c>
      <c r="D30">
        <v>1.4074599999999999</v>
      </c>
      <c r="E30">
        <f t="shared" si="0"/>
        <v>19.009781887365136</v>
      </c>
      <c r="F30">
        <f t="shared" si="1"/>
        <v>1.9202181126348634</v>
      </c>
      <c r="G30">
        <f t="shared" si="2"/>
        <v>3.687237600090997</v>
      </c>
    </row>
    <row r="31" spans="1:7" x14ac:dyDescent="0.25">
      <c r="A31">
        <v>30</v>
      </c>
      <c r="B31" t="s">
        <v>32</v>
      </c>
      <c r="C31">
        <v>20.5</v>
      </c>
      <c r="D31">
        <v>1.4112800000000001</v>
      </c>
      <c r="E31">
        <f t="shared" si="0"/>
        <v>18.816486285034856</v>
      </c>
      <c r="F31">
        <f t="shared" si="1"/>
        <v>1.6835137149651445</v>
      </c>
      <c r="G31">
        <f t="shared" si="2"/>
        <v>2.8342184284757415</v>
      </c>
    </row>
    <row r="32" spans="1:7" x14ac:dyDescent="0.25">
      <c r="A32">
        <v>31</v>
      </c>
      <c r="B32" t="s">
        <v>33</v>
      </c>
      <c r="C32">
        <v>20.3</v>
      </c>
      <c r="D32">
        <v>1.40604</v>
      </c>
      <c r="E32">
        <f t="shared" si="0"/>
        <v>19.081635226451255</v>
      </c>
      <c r="F32">
        <f t="shared" si="1"/>
        <v>1.2183647735487462</v>
      </c>
      <c r="G32">
        <f t="shared" si="2"/>
        <v>1.4844127214244875</v>
      </c>
    </row>
    <row r="33" spans="1:7" x14ac:dyDescent="0.25">
      <c r="A33">
        <v>32</v>
      </c>
      <c r="B33" t="s">
        <v>34</v>
      </c>
      <c r="C33">
        <v>20.420000000000002</v>
      </c>
      <c r="D33">
        <v>1.40496</v>
      </c>
      <c r="E33">
        <f t="shared" si="0"/>
        <v>19.136284244911124</v>
      </c>
      <c r="F33">
        <f t="shared" si="1"/>
        <v>1.2837157550888776</v>
      </c>
      <c r="G33">
        <f t="shared" si="2"/>
        <v>1.6479261398634071</v>
      </c>
    </row>
    <row r="34" spans="1:7" x14ac:dyDescent="0.25">
      <c r="A34">
        <v>33</v>
      </c>
      <c r="B34" t="s">
        <v>35</v>
      </c>
      <c r="C34">
        <v>20.45</v>
      </c>
      <c r="D34">
        <v>1.40069</v>
      </c>
      <c r="E34">
        <f t="shared" si="0"/>
        <v>19.352350271599676</v>
      </c>
      <c r="F34">
        <f t="shared" si="1"/>
        <v>1.0976497284003237</v>
      </c>
      <c r="G34">
        <f t="shared" si="2"/>
        <v>1.2048349262573044</v>
      </c>
    </row>
    <row r="35" spans="1:7" x14ac:dyDescent="0.25">
      <c r="A35">
        <v>34</v>
      </c>
      <c r="B35" t="s">
        <v>36</v>
      </c>
      <c r="C35">
        <v>20.53</v>
      </c>
      <c r="D35">
        <v>1.39724</v>
      </c>
      <c r="E35">
        <f t="shared" si="0"/>
        <v>19.526923525013132</v>
      </c>
      <c r="F35">
        <f t="shared" si="1"/>
        <v>1.0030764749868695</v>
      </c>
      <c r="G35">
        <f t="shared" si="2"/>
        <v>1.0061624146720838</v>
      </c>
    </row>
    <row r="36" spans="1:7" x14ac:dyDescent="0.25">
      <c r="A36">
        <v>35</v>
      </c>
      <c r="B36" t="s">
        <v>37</v>
      </c>
      <c r="C36">
        <v>19.57</v>
      </c>
      <c r="D36">
        <v>1.3937900000000001</v>
      </c>
      <c r="E36">
        <f t="shared" si="0"/>
        <v>19.701496778426602</v>
      </c>
      <c r="F36">
        <f t="shared" si="1"/>
        <v>-0.13149677842660168</v>
      </c>
      <c r="G36">
        <f t="shared" si="2"/>
        <v>1.7291402736574778E-2</v>
      </c>
    </row>
    <row r="37" spans="1:7" x14ac:dyDescent="0.25">
      <c r="A37">
        <v>36</v>
      </c>
      <c r="B37" t="s">
        <v>38</v>
      </c>
      <c r="C37">
        <v>19.07</v>
      </c>
      <c r="D37">
        <v>1.3973899999999999</v>
      </c>
      <c r="E37">
        <f t="shared" si="0"/>
        <v>19.51933338356038</v>
      </c>
      <c r="F37">
        <f t="shared" si="1"/>
        <v>-0.44933338356037922</v>
      </c>
      <c r="G37">
        <f t="shared" si="2"/>
        <v>0.20190048958181886</v>
      </c>
    </row>
    <row r="38" spans="1:7" x14ac:dyDescent="0.25">
      <c r="A38">
        <v>37</v>
      </c>
      <c r="B38" t="s">
        <v>39</v>
      </c>
      <c r="C38">
        <v>18.93</v>
      </c>
      <c r="D38">
        <v>1.3971</v>
      </c>
      <c r="E38">
        <f t="shared" si="0"/>
        <v>19.534007657035716</v>
      </c>
      <c r="F38">
        <f t="shared" si="1"/>
        <v>-0.60400765703571579</v>
      </c>
      <c r="G38">
        <f t="shared" si="2"/>
        <v>0.36482524975777486</v>
      </c>
    </row>
    <row r="39" spans="1:7" x14ac:dyDescent="0.25">
      <c r="A39">
        <v>38</v>
      </c>
      <c r="B39" t="s">
        <v>40</v>
      </c>
      <c r="C39">
        <v>19.03</v>
      </c>
      <c r="D39">
        <v>1.39598</v>
      </c>
      <c r="E39">
        <f t="shared" si="0"/>
        <v>19.590680713216315</v>
      </c>
      <c r="F39">
        <f t="shared" si="1"/>
        <v>-0.56068071321631407</v>
      </c>
      <c r="G39">
        <f t="shared" si="2"/>
        <v>0.31436286217275461</v>
      </c>
    </row>
    <row r="40" spans="1:7" x14ac:dyDescent="0.25">
      <c r="A40">
        <v>39</v>
      </c>
      <c r="B40" t="s">
        <v>41</v>
      </c>
      <c r="C40">
        <v>18.920000000000002</v>
      </c>
      <c r="D40">
        <v>1.39412</v>
      </c>
      <c r="E40">
        <f t="shared" si="0"/>
        <v>19.684798467230536</v>
      </c>
      <c r="F40">
        <f t="shared" si="1"/>
        <v>-0.76479846723053413</v>
      </c>
      <c r="G40">
        <f t="shared" si="2"/>
        <v>0.58491669547817438</v>
      </c>
    </row>
    <row r="41" spans="1:7" x14ac:dyDescent="0.25">
      <c r="A41">
        <v>40</v>
      </c>
      <c r="B41" t="s">
        <v>42</v>
      </c>
      <c r="C41">
        <v>18.73</v>
      </c>
      <c r="D41">
        <v>1.3926099999999999</v>
      </c>
      <c r="E41">
        <f t="shared" si="0"/>
        <v>19.761205891188311</v>
      </c>
      <c r="F41">
        <f t="shared" si="1"/>
        <v>-1.0312058911883106</v>
      </c>
      <c r="G41">
        <f t="shared" si="2"/>
        <v>1.0633855900214779</v>
      </c>
    </row>
    <row r="42" spans="1:7" x14ac:dyDescent="0.25">
      <c r="A42">
        <v>41</v>
      </c>
      <c r="B42" t="s">
        <v>43</v>
      </c>
      <c r="C42">
        <v>18.5</v>
      </c>
      <c r="D42">
        <v>1.39655</v>
      </c>
      <c r="E42">
        <f t="shared" si="0"/>
        <v>19.561838175695826</v>
      </c>
      <c r="F42">
        <f t="shared" si="1"/>
        <v>-1.0618381756958257</v>
      </c>
      <c r="G42">
        <f t="shared" si="2"/>
        <v>1.1275003113650393</v>
      </c>
    </row>
    <row r="43" spans="1:7" x14ac:dyDescent="0.25">
      <c r="A43">
        <v>42</v>
      </c>
      <c r="B43" t="s">
        <v>44</v>
      </c>
      <c r="C43">
        <v>18.64</v>
      </c>
      <c r="D43">
        <v>1.3977200000000001</v>
      </c>
      <c r="E43">
        <f t="shared" si="0"/>
        <v>19.502635072364299</v>
      </c>
      <c r="F43">
        <f t="shared" si="1"/>
        <v>-0.86263507236429859</v>
      </c>
      <c r="G43">
        <f t="shared" si="2"/>
        <v>0.74413926807295872</v>
      </c>
    </row>
    <row r="44" spans="1:7" x14ac:dyDescent="0.25">
      <c r="A44">
        <v>43</v>
      </c>
      <c r="B44" t="s">
        <v>45</v>
      </c>
      <c r="C44">
        <v>18.52</v>
      </c>
      <c r="D44">
        <v>1.39821</v>
      </c>
      <c r="E44">
        <f t="shared" si="0"/>
        <v>19.477840610285298</v>
      </c>
      <c r="F44">
        <f t="shared" si="1"/>
        <v>-0.95784061028529877</v>
      </c>
      <c r="G44">
        <f t="shared" si="2"/>
        <v>0.91745863471171363</v>
      </c>
    </row>
    <row r="45" spans="1:7" x14ac:dyDescent="0.25">
      <c r="A45">
        <v>44</v>
      </c>
      <c r="B45" t="s">
        <v>46</v>
      </c>
      <c r="C45">
        <v>18.649999999999999</v>
      </c>
      <c r="D45">
        <v>1.39584</v>
      </c>
      <c r="E45">
        <f t="shared" si="0"/>
        <v>19.597764845238885</v>
      </c>
      <c r="F45">
        <f t="shared" si="1"/>
        <v>-0.94776484523888627</v>
      </c>
      <c r="G45">
        <f t="shared" si="2"/>
        <v>0.89825820187069005</v>
      </c>
    </row>
    <row r="46" spans="1:7" x14ac:dyDescent="0.25">
      <c r="A46">
        <v>45</v>
      </c>
      <c r="B46" t="s">
        <v>47</v>
      </c>
      <c r="C46">
        <v>18.63</v>
      </c>
      <c r="D46">
        <v>1.39794</v>
      </c>
      <c r="E46">
        <f t="shared" si="0"/>
        <v>19.491502864900255</v>
      </c>
      <c r="F46">
        <f t="shared" si="1"/>
        <v>-0.86150286490025607</v>
      </c>
      <c r="G46">
        <f t="shared" si="2"/>
        <v>0.74218718623134883</v>
      </c>
    </row>
    <row r="47" spans="1:7" x14ac:dyDescent="0.25">
      <c r="A47">
        <v>46</v>
      </c>
      <c r="B47" t="s">
        <v>48</v>
      </c>
      <c r="C47">
        <v>18.82</v>
      </c>
      <c r="D47">
        <v>1.3979900000000001</v>
      </c>
      <c r="E47">
        <f t="shared" si="0"/>
        <v>19.488972817749328</v>
      </c>
      <c r="F47">
        <f t="shared" si="1"/>
        <v>-0.66897281774932793</v>
      </c>
      <c r="G47">
        <f t="shared" si="2"/>
        <v>0.44752463088747552</v>
      </c>
    </row>
    <row r="48" spans="1:7" x14ac:dyDescent="0.25">
      <c r="A48">
        <v>47</v>
      </c>
      <c r="B48" t="s">
        <v>49</v>
      </c>
      <c r="C48">
        <v>18.97</v>
      </c>
      <c r="D48">
        <v>1.39653</v>
      </c>
      <c r="E48">
        <f t="shared" si="0"/>
        <v>19.562850194556191</v>
      </c>
      <c r="F48">
        <f t="shared" si="1"/>
        <v>-0.59285019455619192</v>
      </c>
      <c r="G48">
        <f t="shared" si="2"/>
        <v>0.35147135318531464</v>
      </c>
    </row>
    <row r="49" spans="1:7" x14ac:dyDescent="0.25">
      <c r="A49">
        <v>48</v>
      </c>
      <c r="B49" t="s">
        <v>50</v>
      </c>
      <c r="C49">
        <v>18.88</v>
      </c>
      <c r="D49">
        <v>1.40404</v>
      </c>
      <c r="E49">
        <f t="shared" si="0"/>
        <v>19.182837112488045</v>
      </c>
      <c r="F49">
        <f t="shared" si="1"/>
        <v>-0.30283711248804579</v>
      </c>
      <c r="G49">
        <f t="shared" si="2"/>
        <v>9.17103167000973E-2</v>
      </c>
    </row>
    <row r="50" spans="1:7" x14ac:dyDescent="0.25">
      <c r="A50">
        <v>49</v>
      </c>
      <c r="B50" t="s">
        <v>51</v>
      </c>
      <c r="C50">
        <v>18.850000000000001</v>
      </c>
      <c r="D50">
        <v>1.4048</v>
      </c>
      <c r="E50">
        <f t="shared" si="0"/>
        <v>19.144380395794059</v>
      </c>
      <c r="F50">
        <f t="shared" si="1"/>
        <v>-0.29438039579405739</v>
      </c>
      <c r="G50">
        <f t="shared" si="2"/>
        <v>8.6659817427865882E-2</v>
      </c>
    </row>
    <row r="51" spans="1:7" x14ac:dyDescent="0.25">
      <c r="A51">
        <v>50</v>
      </c>
      <c r="B51" t="s">
        <v>52</v>
      </c>
      <c r="C51">
        <v>18.78</v>
      </c>
      <c r="D51">
        <v>1.4047400000000001</v>
      </c>
      <c r="E51">
        <f t="shared" si="0"/>
        <v>19.147416452375154</v>
      </c>
      <c r="F51">
        <f t="shared" si="1"/>
        <v>-0.36741645237515286</v>
      </c>
      <c r="G51">
        <f t="shared" si="2"/>
        <v>0.13499484947594298</v>
      </c>
    </row>
    <row r="52" spans="1:7" x14ac:dyDescent="0.25">
      <c r="A52">
        <v>51</v>
      </c>
      <c r="B52" t="s">
        <v>53</v>
      </c>
      <c r="C52">
        <v>18.850000000000001</v>
      </c>
      <c r="D52">
        <v>1.40211</v>
      </c>
      <c r="E52">
        <f t="shared" si="0"/>
        <v>19.280496932513543</v>
      </c>
      <c r="F52">
        <f t="shared" si="1"/>
        <v>-0.43049693251354171</v>
      </c>
      <c r="G52">
        <f t="shared" si="2"/>
        <v>0.18532760890356889</v>
      </c>
    </row>
    <row r="53" spans="1:7" x14ac:dyDescent="0.25">
      <c r="A53">
        <v>52</v>
      </c>
      <c r="B53" t="s">
        <v>54</v>
      </c>
      <c r="C53">
        <v>18.93</v>
      </c>
      <c r="D53">
        <v>1.4006700000000001</v>
      </c>
      <c r="E53">
        <f t="shared" si="0"/>
        <v>19.353362290460026</v>
      </c>
      <c r="F53">
        <f t="shared" si="1"/>
        <v>-0.42336229046002671</v>
      </c>
      <c r="G53">
        <f t="shared" si="2"/>
        <v>0.17923562898356002</v>
      </c>
    </row>
    <row r="54" spans="1:7" x14ac:dyDescent="0.25">
      <c r="A54">
        <v>53</v>
      </c>
      <c r="B54" t="s">
        <v>55</v>
      </c>
      <c r="C54">
        <v>18.95</v>
      </c>
      <c r="D54">
        <v>1.3981699999999999</v>
      </c>
      <c r="E54">
        <f t="shared" si="0"/>
        <v>19.479864648006028</v>
      </c>
      <c r="F54">
        <f t="shared" si="1"/>
        <v>-0.52986464800602917</v>
      </c>
      <c r="G54">
        <f t="shared" si="2"/>
        <v>0.28075654520655319</v>
      </c>
    </row>
    <row r="55" spans="1:7" x14ac:dyDescent="0.25">
      <c r="A55">
        <v>54</v>
      </c>
      <c r="B55" t="s">
        <v>56</v>
      </c>
      <c r="C55">
        <v>19.12</v>
      </c>
      <c r="D55">
        <v>1.3971</v>
      </c>
      <c r="E55">
        <f t="shared" si="0"/>
        <v>19.534007657035716</v>
      </c>
      <c r="F55">
        <f t="shared" si="1"/>
        <v>-0.41400765703571452</v>
      </c>
      <c r="G55">
        <f t="shared" si="2"/>
        <v>0.17140234008420183</v>
      </c>
    </row>
    <row r="56" spans="1:7" x14ac:dyDescent="0.25">
      <c r="A56">
        <v>55</v>
      </c>
      <c r="B56" t="s">
        <v>57</v>
      </c>
      <c r="C56">
        <v>19.12</v>
      </c>
      <c r="D56">
        <v>1.39639</v>
      </c>
      <c r="E56">
        <f t="shared" si="0"/>
        <v>19.569934326578775</v>
      </c>
      <c r="F56">
        <f t="shared" si="1"/>
        <v>-0.44993432657877364</v>
      </c>
      <c r="G56">
        <f t="shared" si="2"/>
        <v>0.20244089823389452</v>
      </c>
    </row>
    <row r="57" spans="1:7" x14ac:dyDescent="0.25">
      <c r="A57">
        <v>56</v>
      </c>
      <c r="B57" t="s">
        <v>58</v>
      </c>
      <c r="C57">
        <v>19.02</v>
      </c>
      <c r="D57">
        <v>1.3976900000000001</v>
      </c>
      <c r="E57">
        <f t="shared" si="0"/>
        <v>19.504153100654847</v>
      </c>
      <c r="F57">
        <f t="shared" si="1"/>
        <v>-0.48415310065484718</v>
      </c>
      <c r="G57">
        <f t="shared" si="2"/>
        <v>0.23440422487370258</v>
      </c>
    </row>
    <row r="58" spans="1:7" x14ac:dyDescent="0.25">
      <c r="A58">
        <v>57</v>
      </c>
      <c r="B58" t="s">
        <v>59</v>
      </c>
      <c r="C58">
        <v>19.010000000000002</v>
      </c>
      <c r="D58">
        <v>1.3940699999999999</v>
      </c>
      <c r="E58">
        <f t="shared" si="0"/>
        <v>19.687328514381448</v>
      </c>
      <c r="F58">
        <f t="shared" si="1"/>
        <v>-0.67732851438144692</v>
      </c>
      <c r="G58">
        <f t="shared" si="2"/>
        <v>0.45877391639417797</v>
      </c>
    </row>
    <row r="59" spans="1:7" x14ac:dyDescent="0.25">
      <c r="A59">
        <v>58</v>
      </c>
      <c r="B59" t="s">
        <v>60</v>
      </c>
      <c r="C59">
        <v>18.75</v>
      </c>
      <c r="D59">
        <v>1.3967700000000001</v>
      </c>
      <c r="E59">
        <f t="shared" si="0"/>
        <v>19.550705968231782</v>
      </c>
      <c r="F59">
        <f t="shared" si="1"/>
        <v>-0.80070596823178164</v>
      </c>
      <c r="G59">
        <f t="shared" si="2"/>
        <v>0.64113004756199488</v>
      </c>
    </row>
    <row r="60" spans="1:7" x14ac:dyDescent="0.25">
      <c r="A60">
        <v>59</v>
      </c>
      <c r="B60" t="s">
        <v>61</v>
      </c>
      <c r="C60">
        <v>18.43</v>
      </c>
      <c r="D60">
        <v>1.3939699999999999</v>
      </c>
      <c r="E60">
        <f t="shared" si="0"/>
        <v>19.692388608683288</v>
      </c>
      <c r="F60">
        <f t="shared" si="1"/>
        <v>-1.2623886086832883</v>
      </c>
      <c r="G60">
        <f t="shared" si="2"/>
        <v>1.5936249993333285</v>
      </c>
    </row>
    <row r="61" spans="1:7" x14ac:dyDescent="0.25">
      <c r="A61">
        <v>60</v>
      </c>
      <c r="B61" t="s">
        <v>62</v>
      </c>
      <c r="C61">
        <v>18.52</v>
      </c>
      <c r="D61">
        <v>1.3988499999999999</v>
      </c>
      <c r="E61">
        <f t="shared" si="0"/>
        <v>19.445456006753517</v>
      </c>
      <c r="F61">
        <f t="shared" si="1"/>
        <v>-0.92545600675351736</v>
      </c>
      <c r="G61">
        <f t="shared" si="2"/>
        <v>0.85646882043616634</v>
      </c>
    </row>
    <row r="62" spans="1:7" x14ac:dyDescent="0.25">
      <c r="A62">
        <v>61</v>
      </c>
      <c r="B62" t="s">
        <v>63</v>
      </c>
      <c r="C62">
        <v>18.38</v>
      </c>
      <c r="D62">
        <v>1.3996999999999999</v>
      </c>
      <c r="E62">
        <f t="shared" si="0"/>
        <v>19.402445205187888</v>
      </c>
      <c r="F62">
        <f t="shared" si="1"/>
        <v>-1.0224452051878892</v>
      </c>
      <c r="G62">
        <f t="shared" si="2"/>
        <v>1.0453941976117047</v>
      </c>
    </row>
    <row r="63" spans="1:7" x14ac:dyDescent="0.25">
      <c r="A63">
        <v>62</v>
      </c>
      <c r="B63" t="s">
        <v>64</v>
      </c>
      <c r="C63">
        <v>18.399999999999999</v>
      </c>
      <c r="D63">
        <v>1.3985399999999999</v>
      </c>
      <c r="E63">
        <f t="shared" si="0"/>
        <v>19.461142299089232</v>
      </c>
      <c r="F63">
        <f t="shared" si="1"/>
        <v>-1.0611422990892336</v>
      </c>
      <c r="G63">
        <f t="shared" si="2"/>
        <v>1.1260229789163845</v>
      </c>
    </row>
    <row r="64" spans="1:7" x14ac:dyDescent="0.25">
      <c r="A64">
        <v>63</v>
      </c>
      <c r="B64" t="s">
        <v>65</v>
      </c>
      <c r="C64">
        <v>18.73</v>
      </c>
      <c r="D64">
        <v>1.39934</v>
      </c>
      <c r="E64">
        <f t="shared" si="0"/>
        <v>19.420661544674502</v>
      </c>
      <c r="F64">
        <f t="shared" si="1"/>
        <v>-0.69066154467450147</v>
      </c>
      <c r="G64">
        <f t="shared" si="2"/>
        <v>0.47701336929216837</v>
      </c>
    </row>
    <row r="65" spans="1:7" x14ac:dyDescent="0.25">
      <c r="A65">
        <v>64</v>
      </c>
      <c r="B65" t="s">
        <v>66</v>
      </c>
      <c r="C65">
        <v>18.739999999999998</v>
      </c>
      <c r="D65">
        <v>1.3968799999999999</v>
      </c>
      <c r="E65">
        <f t="shared" si="0"/>
        <v>19.54513986449976</v>
      </c>
      <c r="F65">
        <f t="shared" si="1"/>
        <v>-0.80513986449976116</v>
      </c>
      <c r="G65">
        <f t="shared" si="2"/>
        <v>0.64825020140669376</v>
      </c>
    </row>
    <row r="66" spans="1:7" x14ac:dyDescent="0.25">
      <c r="A66">
        <v>65</v>
      </c>
      <c r="B66" t="s">
        <v>67</v>
      </c>
      <c r="C66">
        <v>18.86</v>
      </c>
      <c r="D66">
        <v>1.40201</v>
      </c>
      <c r="E66">
        <f t="shared" si="0"/>
        <v>19.285557026815383</v>
      </c>
      <c r="F66">
        <f t="shared" si="1"/>
        <v>-0.42555702681538321</v>
      </c>
      <c r="G66">
        <f t="shared" si="2"/>
        <v>0.18109878307194879</v>
      </c>
    </row>
    <row r="67" spans="1:7" x14ac:dyDescent="0.25">
      <c r="A67">
        <v>66</v>
      </c>
      <c r="B67" t="s">
        <v>68</v>
      </c>
      <c r="C67">
        <v>18.84</v>
      </c>
      <c r="D67">
        <v>1.4012100000000001</v>
      </c>
      <c r="E67">
        <f t="shared" ref="E67:E123" si="3">$J$2+($J$3*D67)</f>
        <v>19.326037781230099</v>
      </c>
      <c r="F67">
        <f t="shared" ref="F67:F123" si="4">C67-E67</f>
        <v>-0.48603778123009889</v>
      </c>
      <c r="G67">
        <f t="shared" ref="G67:G123" si="5">F67^2</f>
        <v>0.23623272478307747</v>
      </c>
    </row>
    <row r="68" spans="1:7" x14ac:dyDescent="0.25">
      <c r="A68">
        <v>67</v>
      </c>
      <c r="B68" t="s">
        <v>69</v>
      </c>
      <c r="C68">
        <v>18.850000000000001</v>
      </c>
      <c r="D68">
        <v>1.4022399999999999</v>
      </c>
      <c r="E68">
        <f t="shared" si="3"/>
        <v>19.273918809921156</v>
      </c>
      <c r="F68">
        <f t="shared" si="4"/>
        <v>-0.4239188099211546</v>
      </c>
      <c r="G68">
        <f t="shared" si="5"/>
        <v>0.17970715740496801</v>
      </c>
    </row>
    <row r="69" spans="1:7" x14ac:dyDescent="0.25">
      <c r="A69">
        <v>68</v>
      </c>
      <c r="B69" t="s">
        <v>70</v>
      </c>
      <c r="C69">
        <v>18.91</v>
      </c>
      <c r="D69">
        <v>1.4159200000000001</v>
      </c>
      <c r="E69">
        <f t="shared" si="3"/>
        <v>18.581697909429494</v>
      </c>
      <c r="F69">
        <f t="shared" si="4"/>
        <v>0.32830209057050652</v>
      </c>
      <c r="G69">
        <f t="shared" si="5"/>
        <v>0.10778226267296506</v>
      </c>
    </row>
    <row r="70" spans="1:7" x14ac:dyDescent="0.25">
      <c r="A70">
        <v>69</v>
      </c>
      <c r="B70" t="s">
        <v>71</v>
      </c>
      <c r="C70">
        <v>18.829999999999998</v>
      </c>
      <c r="D70">
        <v>1.4147700000000001</v>
      </c>
      <c r="E70">
        <f t="shared" si="3"/>
        <v>18.639888993900655</v>
      </c>
      <c r="F70">
        <f t="shared" si="4"/>
        <v>0.19011100609934317</v>
      </c>
      <c r="G70">
        <f t="shared" si="5"/>
        <v>3.61421946401045E-2</v>
      </c>
    </row>
    <row r="71" spans="1:7" x14ac:dyDescent="0.25">
      <c r="A71">
        <v>70</v>
      </c>
      <c r="B71" t="s">
        <v>72</v>
      </c>
      <c r="C71">
        <v>18.66</v>
      </c>
      <c r="D71">
        <v>1.4117299999999999</v>
      </c>
      <c r="E71">
        <f t="shared" si="3"/>
        <v>18.793715860676585</v>
      </c>
      <c r="F71">
        <f t="shared" si="4"/>
        <v>-0.1337158606765847</v>
      </c>
      <c r="G71">
        <f t="shared" si="5"/>
        <v>1.7879931396479809E-2</v>
      </c>
    </row>
    <row r="72" spans="1:7" x14ac:dyDescent="0.25">
      <c r="A72">
        <v>71</v>
      </c>
      <c r="B72" t="s">
        <v>73</v>
      </c>
      <c r="C72">
        <v>18.670000000000002</v>
      </c>
      <c r="D72">
        <v>1.4213199999999999</v>
      </c>
      <c r="E72">
        <f t="shared" si="3"/>
        <v>18.30845281713016</v>
      </c>
      <c r="F72">
        <f t="shared" si="4"/>
        <v>0.36154718286984178</v>
      </c>
      <c r="G72">
        <f t="shared" si="5"/>
        <v>0.13071636544111881</v>
      </c>
    </row>
    <row r="73" spans="1:7" x14ac:dyDescent="0.25">
      <c r="A73">
        <v>72</v>
      </c>
      <c r="B73" t="s">
        <v>74</v>
      </c>
      <c r="C73">
        <v>19</v>
      </c>
      <c r="D73">
        <v>1.4176299999999999</v>
      </c>
      <c r="E73">
        <f t="shared" si="3"/>
        <v>18.495170296868039</v>
      </c>
      <c r="F73">
        <f t="shared" si="4"/>
        <v>0.50482970313196063</v>
      </c>
      <c r="G73">
        <f t="shared" si="5"/>
        <v>0.25485302916430352</v>
      </c>
    </row>
    <row r="74" spans="1:7" x14ac:dyDescent="0.25">
      <c r="A74">
        <v>73</v>
      </c>
      <c r="B74" t="s">
        <v>75</v>
      </c>
      <c r="C74">
        <v>18.82</v>
      </c>
      <c r="D74">
        <v>1.4113500000000001</v>
      </c>
      <c r="E74">
        <f t="shared" si="3"/>
        <v>18.812944219023564</v>
      </c>
      <c r="F74">
        <f t="shared" si="4"/>
        <v>7.0557809764366652E-3</v>
      </c>
      <c r="G74">
        <f t="shared" si="5"/>
        <v>4.9784045187445538E-5</v>
      </c>
    </row>
    <row r="75" spans="1:7" x14ac:dyDescent="0.25">
      <c r="A75">
        <v>74</v>
      </c>
      <c r="B75" t="s">
        <v>76</v>
      </c>
      <c r="C75">
        <v>18.79</v>
      </c>
      <c r="D75">
        <v>1.41235</v>
      </c>
      <c r="E75">
        <f t="shared" si="3"/>
        <v>18.762343276005168</v>
      </c>
      <c r="F75">
        <f t="shared" si="4"/>
        <v>2.7656723994830656E-2</v>
      </c>
      <c r="G75">
        <f t="shared" si="5"/>
        <v>7.6489438212624179E-4</v>
      </c>
    </row>
    <row r="76" spans="1:7" x14ac:dyDescent="0.25">
      <c r="A76">
        <v>75</v>
      </c>
      <c r="B76" t="s">
        <v>77</v>
      </c>
      <c r="C76">
        <v>18.739999999999998</v>
      </c>
      <c r="D76">
        <v>1.4103699999999999</v>
      </c>
      <c r="E76">
        <f t="shared" si="3"/>
        <v>18.862533143181608</v>
      </c>
      <c r="F76">
        <f t="shared" si="4"/>
        <v>-0.12253314318160946</v>
      </c>
      <c r="G76">
        <f t="shared" si="5"/>
        <v>1.5014371177964805E-2</v>
      </c>
    </row>
    <row r="77" spans="1:7" x14ac:dyDescent="0.25">
      <c r="A77">
        <v>76</v>
      </c>
      <c r="B77" t="s">
        <v>78</v>
      </c>
      <c r="C77">
        <v>18.760000000000002</v>
      </c>
      <c r="D77">
        <v>1.4121300000000001</v>
      </c>
      <c r="E77">
        <f t="shared" si="3"/>
        <v>18.773475483469213</v>
      </c>
      <c r="F77">
        <f t="shared" si="4"/>
        <v>-1.3475483469211014E-2</v>
      </c>
      <c r="G77">
        <f t="shared" si="5"/>
        <v>1.8158865472897931E-4</v>
      </c>
    </row>
    <row r="78" spans="1:7" x14ac:dyDescent="0.25">
      <c r="A78">
        <v>77</v>
      </c>
      <c r="B78" t="s">
        <v>79</v>
      </c>
      <c r="C78">
        <v>18.55</v>
      </c>
      <c r="D78">
        <v>1.40907</v>
      </c>
      <c r="E78">
        <f t="shared" si="3"/>
        <v>18.928314369105507</v>
      </c>
      <c r="F78">
        <f t="shared" si="4"/>
        <v>-0.37831436910550664</v>
      </c>
      <c r="G78">
        <f t="shared" si="5"/>
        <v>0.14312176187169751</v>
      </c>
    </row>
    <row r="79" spans="1:7" x14ac:dyDescent="0.25">
      <c r="A79">
        <v>78</v>
      </c>
      <c r="B79" t="s">
        <v>80</v>
      </c>
      <c r="C79">
        <v>18.46</v>
      </c>
      <c r="D79">
        <v>1.405</v>
      </c>
      <c r="E79">
        <f t="shared" si="3"/>
        <v>19.13426020719038</v>
      </c>
      <c r="F79">
        <f t="shared" si="4"/>
        <v>-0.67426020719037894</v>
      </c>
      <c r="G79">
        <f t="shared" si="5"/>
        <v>0.45462682700041274</v>
      </c>
    </row>
    <row r="80" spans="1:7" x14ac:dyDescent="0.25">
      <c r="A80">
        <v>79</v>
      </c>
      <c r="B80" t="s">
        <v>81</v>
      </c>
      <c r="C80">
        <v>18.54</v>
      </c>
      <c r="D80">
        <v>1.40429</v>
      </c>
      <c r="E80">
        <f t="shared" si="3"/>
        <v>19.170186876733439</v>
      </c>
      <c r="F80">
        <f t="shared" si="4"/>
        <v>-0.63018687673343976</v>
      </c>
      <c r="G80">
        <f t="shared" si="5"/>
        <v>0.39713549960704758</v>
      </c>
    </row>
    <row r="81" spans="1:7" x14ac:dyDescent="0.25">
      <c r="A81">
        <v>80</v>
      </c>
      <c r="B81" t="s">
        <v>82</v>
      </c>
      <c r="C81">
        <v>18.600000000000001</v>
      </c>
      <c r="D81">
        <v>1.4044700000000001</v>
      </c>
      <c r="E81">
        <f t="shared" si="3"/>
        <v>19.161078706990125</v>
      </c>
      <c r="F81">
        <f t="shared" si="4"/>
        <v>-0.56107870699012352</v>
      </c>
      <c r="G81">
        <f t="shared" si="5"/>
        <v>0.3148093154377089</v>
      </c>
    </row>
    <row r="82" spans="1:7" x14ac:dyDescent="0.25">
      <c r="A82">
        <v>81</v>
      </c>
      <c r="B82" t="s">
        <v>83</v>
      </c>
      <c r="C82">
        <v>18.62</v>
      </c>
      <c r="D82">
        <v>1.4076299999999999</v>
      </c>
      <c r="E82">
        <f t="shared" si="3"/>
        <v>19.001179727052005</v>
      </c>
      <c r="F82">
        <f t="shared" si="4"/>
        <v>-0.38117972705200387</v>
      </c>
      <c r="G82">
        <f t="shared" si="5"/>
        <v>0.14529798431544017</v>
      </c>
    </row>
    <row r="83" spans="1:7" x14ac:dyDescent="0.25">
      <c r="A83">
        <v>82</v>
      </c>
      <c r="B83" t="s">
        <v>84</v>
      </c>
      <c r="C83">
        <v>18.48</v>
      </c>
      <c r="D83">
        <v>1.41323</v>
      </c>
      <c r="E83">
        <f t="shared" si="3"/>
        <v>18.717814446148992</v>
      </c>
      <c r="F83">
        <f t="shared" si="4"/>
        <v>-0.23781444614899172</v>
      </c>
      <c r="G83">
        <f t="shared" si="5"/>
        <v>5.655571079715168E-2</v>
      </c>
    </row>
    <row r="84" spans="1:7" x14ac:dyDescent="0.25">
      <c r="A84">
        <v>83</v>
      </c>
      <c r="B84" t="s">
        <v>85</v>
      </c>
      <c r="C84">
        <v>18.190000000000001</v>
      </c>
      <c r="D84">
        <v>1.42045</v>
      </c>
      <c r="E84">
        <f t="shared" si="3"/>
        <v>18.352475637556168</v>
      </c>
      <c r="F84">
        <f t="shared" si="4"/>
        <v>-0.16247563755616667</v>
      </c>
      <c r="G84">
        <f t="shared" si="5"/>
        <v>2.6398332799282838E-2</v>
      </c>
    </row>
    <row r="85" spans="1:7" x14ac:dyDescent="0.25">
      <c r="A85">
        <v>84</v>
      </c>
      <c r="B85" t="s">
        <v>86</v>
      </c>
      <c r="C85">
        <v>18.23</v>
      </c>
      <c r="D85">
        <v>1.4179299999999999</v>
      </c>
      <c r="E85">
        <f t="shared" si="3"/>
        <v>18.479990013962535</v>
      </c>
      <c r="F85">
        <f t="shared" si="4"/>
        <v>-0.24999001396253462</v>
      </c>
      <c r="G85">
        <f t="shared" si="5"/>
        <v>6.2495007080988256E-2</v>
      </c>
    </row>
    <row r="86" spans="1:7" x14ac:dyDescent="0.25">
      <c r="A86">
        <v>85</v>
      </c>
      <c r="B86" t="s">
        <v>87</v>
      </c>
      <c r="C86">
        <v>18.329999999999998</v>
      </c>
      <c r="D86">
        <v>1.4190100000000001</v>
      </c>
      <c r="E86">
        <f t="shared" si="3"/>
        <v>18.425340995502651</v>
      </c>
      <c r="F86">
        <f t="shared" si="4"/>
        <v>-9.5340995502652959E-2</v>
      </c>
      <c r="G86">
        <f t="shared" si="5"/>
        <v>9.089905423436892E-3</v>
      </c>
    </row>
    <row r="87" spans="1:7" x14ac:dyDescent="0.25">
      <c r="A87">
        <v>86</v>
      </c>
      <c r="B87" t="s">
        <v>88</v>
      </c>
      <c r="C87">
        <v>18.27</v>
      </c>
      <c r="D87">
        <v>1.41659</v>
      </c>
      <c r="E87">
        <f t="shared" si="3"/>
        <v>18.547795277607179</v>
      </c>
      <c r="F87">
        <f t="shared" si="4"/>
        <v>-0.27779527760717926</v>
      </c>
      <c r="G87">
        <f t="shared" si="5"/>
        <v>7.7170216260849786E-2</v>
      </c>
    </row>
    <row r="88" spans="1:7" x14ac:dyDescent="0.25">
      <c r="A88">
        <v>87</v>
      </c>
      <c r="B88" t="s">
        <v>89</v>
      </c>
      <c r="C88">
        <v>17.97</v>
      </c>
      <c r="D88">
        <v>1.41906</v>
      </c>
      <c r="E88">
        <f t="shared" si="3"/>
        <v>18.422810948351739</v>
      </c>
      <c r="F88">
        <f t="shared" si="4"/>
        <v>-0.45281094835173974</v>
      </c>
      <c r="G88">
        <f t="shared" si="5"/>
        <v>0.20503775494720192</v>
      </c>
    </row>
    <row r="89" spans="1:7" x14ac:dyDescent="0.25">
      <c r="A89">
        <v>88</v>
      </c>
      <c r="B89" t="s">
        <v>90</v>
      </c>
      <c r="C89">
        <v>18</v>
      </c>
      <c r="D89">
        <v>1.41995</v>
      </c>
      <c r="E89">
        <f t="shared" si="3"/>
        <v>18.377776109065366</v>
      </c>
      <c r="F89">
        <f t="shared" si="4"/>
        <v>-0.37777610906536552</v>
      </c>
      <c r="G89">
        <f t="shared" si="5"/>
        <v>0.14271478858056694</v>
      </c>
    </row>
    <row r="90" spans="1:7" x14ac:dyDescent="0.25">
      <c r="A90">
        <v>89</v>
      </c>
      <c r="B90" t="s">
        <v>91</v>
      </c>
      <c r="C90">
        <v>18.64</v>
      </c>
      <c r="D90">
        <v>1.4241600000000001</v>
      </c>
      <c r="E90">
        <f t="shared" si="3"/>
        <v>18.164746138957909</v>
      </c>
      <c r="F90">
        <f t="shared" si="4"/>
        <v>0.47525386104209133</v>
      </c>
      <c r="G90">
        <f t="shared" si="5"/>
        <v>0.22586623243541545</v>
      </c>
    </row>
    <row r="91" spans="1:7" x14ac:dyDescent="0.25">
      <c r="A91">
        <v>90</v>
      </c>
      <c r="B91" t="s">
        <v>92</v>
      </c>
      <c r="C91">
        <v>18.7</v>
      </c>
      <c r="D91">
        <v>1.42058</v>
      </c>
      <c r="E91">
        <f t="shared" si="3"/>
        <v>18.345897514963781</v>
      </c>
      <c r="F91">
        <f t="shared" si="4"/>
        <v>0.35410248503621844</v>
      </c>
      <c r="G91">
        <f t="shared" si="5"/>
        <v>0.1253885699088253</v>
      </c>
    </row>
    <row r="92" spans="1:7" x14ac:dyDescent="0.25">
      <c r="A92">
        <v>91</v>
      </c>
      <c r="B92" t="s">
        <v>93</v>
      </c>
      <c r="C92">
        <v>18.55</v>
      </c>
      <c r="D92">
        <v>1.42066</v>
      </c>
      <c r="E92">
        <f t="shared" si="3"/>
        <v>18.341849439522306</v>
      </c>
      <c r="F92">
        <f t="shared" si="4"/>
        <v>0.20815056047769431</v>
      </c>
      <c r="G92">
        <f t="shared" si="5"/>
        <v>4.3326655827178276E-2</v>
      </c>
    </row>
    <row r="93" spans="1:7" x14ac:dyDescent="0.25">
      <c r="A93">
        <v>92</v>
      </c>
      <c r="B93" t="s">
        <v>94</v>
      </c>
      <c r="C93">
        <v>18.53</v>
      </c>
      <c r="D93">
        <v>1.4166700000000001</v>
      </c>
      <c r="E93">
        <f t="shared" si="3"/>
        <v>18.543747202165704</v>
      </c>
      <c r="F93">
        <f t="shared" si="4"/>
        <v>-1.3747202165703243E-2</v>
      </c>
      <c r="G93">
        <f t="shared" si="5"/>
        <v>1.8898556738471592E-4</v>
      </c>
    </row>
    <row r="94" spans="1:7" x14ac:dyDescent="0.25">
      <c r="A94">
        <v>93</v>
      </c>
      <c r="B94" t="s">
        <v>95</v>
      </c>
      <c r="C94">
        <v>18.59</v>
      </c>
      <c r="D94">
        <v>1.4185700000000001</v>
      </c>
      <c r="E94">
        <f t="shared" si="3"/>
        <v>18.447605410430739</v>
      </c>
      <c r="F94">
        <f t="shared" si="4"/>
        <v>0.14239458956926043</v>
      </c>
      <c r="G94">
        <f t="shared" si="5"/>
        <v>2.0276219138598131E-2</v>
      </c>
    </row>
    <row r="95" spans="1:7" x14ac:dyDescent="0.25">
      <c r="A95">
        <v>94</v>
      </c>
      <c r="B95" t="s">
        <v>96</v>
      </c>
      <c r="C95">
        <v>18.66</v>
      </c>
      <c r="D95">
        <v>1.40917</v>
      </c>
      <c r="E95">
        <f t="shared" si="3"/>
        <v>18.923254274803668</v>
      </c>
      <c r="F95">
        <f t="shared" si="4"/>
        <v>-0.2632542748036677</v>
      </c>
      <c r="G95">
        <f t="shared" si="5"/>
        <v>6.9302813202404986E-2</v>
      </c>
    </row>
    <row r="96" spans="1:7" x14ac:dyDescent="0.25">
      <c r="A96">
        <v>95</v>
      </c>
      <c r="B96" t="s">
        <v>97</v>
      </c>
      <c r="C96">
        <v>18.39</v>
      </c>
      <c r="D96">
        <v>1.4074599999999999</v>
      </c>
      <c r="E96">
        <f t="shared" si="3"/>
        <v>19.009781887365136</v>
      </c>
      <c r="F96">
        <f t="shared" si="4"/>
        <v>-0.61978188736513573</v>
      </c>
      <c r="G96">
        <f t="shared" si="5"/>
        <v>0.3841295879058898</v>
      </c>
    </row>
    <row r="97" spans="1:7" x14ac:dyDescent="0.25">
      <c r="A97">
        <v>96</v>
      </c>
      <c r="B97" t="s">
        <v>98</v>
      </c>
      <c r="C97">
        <v>18.510000000000002</v>
      </c>
      <c r="D97">
        <v>1.4113800000000001</v>
      </c>
      <c r="E97">
        <f t="shared" si="3"/>
        <v>18.811426190733016</v>
      </c>
      <c r="F97">
        <f t="shared" si="4"/>
        <v>-0.30142619073301447</v>
      </c>
      <c r="G97">
        <f t="shared" si="5"/>
        <v>9.0857748459815618E-2</v>
      </c>
    </row>
    <row r="98" spans="1:7" x14ac:dyDescent="0.25">
      <c r="A98">
        <v>97</v>
      </c>
      <c r="B98" t="s">
        <v>99</v>
      </c>
      <c r="C98">
        <v>18.61</v>
      </c>
      <c r="D98">
        <v>1.4124399999999999</v>
      </c>
      <c r="E98">
        <f t="shared" si="3"/>
        <v>18.757789191133526</v>
      </c>
      <c r="F98">
        <f t="shared" si="4"/>
        <v>-0.14778919113352629</v>
      </c>
      <c r="G98">
        <f t="shared" si="5"/>
        <v>2.1841645015901964E-2</v>
      </c>
    </row>
    <row r="99" spans="1:7" x14ac:dyDescent="0.25">
      <c r="A99">
        <v>98</v>
      </c>
      <c r="B99" t="s">
        <v>100</v>
      </c>
      <c r="C99">
        <v>18.7</v>
      </c>
      <c r="D99">
        <v>1.40954</v>
      </c>
      <c r="E99">
        <f t="shared" si="3"/>
        <v>18.904531925886872</v>
      </c>
      <c r="F99">
        <f t="shared" si="4"/>
        <v>-0.2045319258868723</v>
      </c>
      <c r="G99">
        <f t="shared" si="5"/>
        <v>4.1833308706993026E-2</v>
      </c>
    </row>
    <row r="100" spans="1:7" x14ac:dyDescent="0.25">
      <c r="A100">
        <v>99</v>
      </c>
      <c r="B100" t="s">
        <v>101</v>
      </c>
      <c r="C100">
        <v>18.89</v>
      </c>
      <c r="D100">
        <v>1.4317800000000001</v>
      </c>
      <c r="E100">
        <f t="shared" si="3"/>
        <v>17.779166953157741</v>
      </c>
      <c r="F100">
        <f t="shared" si="4"/>
        <v>1.1108330468422594</v>
      </c>
      <c r="G100">
        <f t="shared" si="5"/>
        <v>1.2339500579568572</v>
      </c>
    </row>
    <row r="101" spans="1:7" x14ac:dyDescent="0.25">
      <c r="A101">
        <v>100</v>
      </c>
      <c r="B101" t="s">
        <v>102</v>
      </c>
      <c r="C101">
        <v>18.760000000000002</v>
      </c>
      <c r="D101">
        <v>1.4258900000000001</v>
      </c>
      <c r="E101">
        <f t="shared" si="3"/>
        <v>18.07720650753609</v>
      </c>
      <c r="F101">
        <f t="shared" si="4"/>
        <v>0.68279349246391163</v>
      </c>
      <c r="G101">
        <f t="shared" si="5"/>
        <v>0.46620695335106577</v>
      </c>
    </row>
    <row r="102" spans="1:7" x14ac:dyDescent="0.25">
      <c r="A102">
        <v>101</v>
      </c>
      <c r="B102" t="s">
        <v>103</v>
      </c>
      <c r="C102">
        <v>18.579999999999998</v>
      </c>
      <c r="D102">
        <v>1.4128499999999999</v>
      </c>
      <c r="E102">
        <f t="shared" si="3"/>
        <v>18.737042804495985</v>
      </c>
      <c r="F102">
        <f t="shared" si="4"/>
        <v>-0.15704280449598684</v>
      </c>
      <c r="G102">
        <f t="shared" si="5"/>
        <v>2.4662442443964747E-2</v>
      </c>
    </row>
    <row r="103" spans="1:7" x14ac:dyDescent="0.25">
      <c r="A103">
        <v>102</v>
      </c>
      <c r="B103" t="s">
        <v>104</v>
      </c>
      <c r="C103">
        <v>18.39</v>
      </c>
      <c r="D103">
        <v>1.42117</v>
      </c>
      <c r="E103">
        <f t="shared" si="3"/>
        <v>18.316042958582926</v>
      </c>
      <c r="F103">
        <f t="shared" si="4"/>
        <v>7.3957041417074265E-2</v>
      </c>
      <c r="G103">
        <f t="shared" si="5"/>
        <v>5.4696439751668385E-3</v>
      </c>
    </row>
    <row r="104" spans="1:7" x14ac:dyDescent="0.25">
      <c r="A104">
        <v>103</v>
      </c>
      <c r="B104" t="s">
        <v>105</v>
      </c>
      <c r="C104">
        <v>18.079999999999998</v>
      </c>
      <c r="D104">
        <v>1.41598</v>
      </c>
      <c r="E104">
        <f t="shared" si="3"/>
        <v>18.578661852848398</v>
      </c>
      <c r="F104">
        <f t="shared" si="4"/>
        <v>-0.49866185284840014</v>
      </c>
      <c r="G104">
        <f t="shared" si="5"/>
        <v>0.24866364348619949</v>
      </c>
    </row>
    <row r="105" spans="1:7" x14ac:dyDescent="0.25">
      <c r="A105">
        <v>104</v>
      </c>
      <c r="B105" t="s">
        <v>106</v>
      </c>
      <c r="C105">
        <v>18.010000000000002</v>
      </c>
      <c r="D105">
        <v>1.4270499999999999</v>
      </c>
      <c r="E105">
        <f t="shared" si="3"/>
        <v>18.01850941363476</v>
      </c>
      <c r="F105">
        <f t="shared" si="4"/>
        <v>-8.5094136347585447E-3</v>
      </c>
      <c r="G105">
        <f t="shared" si="5"/>
        <v>7.2410120407414622E-5</v>
      </c>
    </row>
    <row r="106" spans="1:7" x14ac:dyDescent="0.25">
      <c r="A106">
        <v>105</v>
      </c>
      <c r="B106" t="s">
        <v>107</v>
      </c>
      <c r="C106">
        <v>18.02</v>
      </c>
      <c r="D106">
        <v>1.4261600000000001</v>
      </c>
      <c r="E106">
        <f t="shared" si="3"/>
        <v>18.063544252921119</v>
      </c>
      <c r="F106">
        <f t="shared" si="4"/>
        <v>-4.3544252921119408E-2</v>
      </c>
      <c r="G106">
        <f t="shared" si="5"/>
        <v>1.8961019624584162E-3</v>
      </c>
    </row>
    <row r="107" spans="1:7" x14ac:dyDescent="0.25">
      <c r="A107">
        <v>106</v>
      </c>
      <c r="B107" t="s">
        <v>108</v>
      </c>
      <c r="C107">
        <v>17.940000000000001</v>
      </c>
      <c r="D107">
        <v>1.42876</v>
      </c>
      <c r="E107">
        <f t="shared" si="3"/>
        <v>17.931981801073292</v>
      </c>
      <c r="F107">
        <f t="shared" si="4"/>
        <v>8.0181989267096299E-3</v>
      </c>
      <c r="G107">
        <f t="shared" si="5"/>
        <v>6.4291514028287462E-5</v>
      </c>
    </row>
    <row r="108" spans="1:7" x14ac:dyDescent="0.25">
      <c r="A108">
        <v>107</v>
      </c>
      <c r="B108" t="s">
        <v>109</v>
      </c>
      <c r="C108">
        <v>18.09</v>
      </c>
      <c r="D108">
        <v>1.41601</v>
      </c>
      <c r="E108">
        <f t="shared" si="3"/>
        <v>18.577143824557851</v>
      </c>
      <c r="F108">
        <f t="shared" si="4"/>
        <v>-0.48714382455785099</v>
      </c>
      <c r="G108">
        <f t="shared" si="5"/>
        <v>0.23730910580485032</v>
      </c>
    </row>
    <row r="109" spans="1:7" x14ac:dyDescent="0.25">
      <c r="A109">
        <v>108</v>
      </c>
      <c r="B109" t="s">
        <v>110</v>
      </c>
      <c r="C109">
        <v>18.059999999999999</v>
      </c>
      <c r="D109">
        <v>1.4302999999999999</v>
      </c>
      <c r="E109">
        <f t="shared" si="3"/>
        <v>17.854056348824969</v>
      </c>
      <c r="F109">
        <f t="shared" si="4"/>
        <v>0.20594365117502988</v>
      </c>
      <c r="G109">
        <f t="shared" si="5"/>
        <v>4.2412787459302388E-2</v>
      </c>
    </row>
    <row r="110" spans="1:7" x14ac:dyDescent="0.25">
      <c r="A110">
        <v>109</v>
      </c>
      <c r="B110" t="s">
        <v>111</v>
      </c>
      <c r="C110">
        <v>18.05</v>
      </c>
      <c r="D110">
        <v>1.4259200000000001</v>
      </c>
      <c r="E110">
        <f t="shared" si="3"/>
        <v>18.075688479245542</v>
      </c>
      <c r="F110">
        <f t="shared" si="4"/>
        <v>-2.5688479245541629E-2</v>
      </c>
      <c r="G110">
        <f t="shared" si="5"/>
        <v>6.5989796594862306E-4</v>
      </c>
    </row>
    <row r="111" spans="1:7" x14ac:dyDescent="0.25">
      <c r="A111">
        <v>110</v>
      </c>
      <c r="B111" t="s">
        <v>112</v>
      </c>
      <c r="C111">
        <v>17.86</v>
      </c>
      <c r="D111">
        <v>1.4272800000000001</v>
      </c>
      <c r="E111">
        <f t="shared" si="3"/>
        <v>18.006871196740519</v>
      </c>
      <c r="F111">
        <f t="shared" si="4"/>
        <v>-0.14687119674051985</v>
      </c>
      <c r="G111">
        <f t="shared" si="5"/>
        <v>2.1571148431992489E-2</v>
      </c>
    </row>
    <row r="112" spans="1:7" x14ac:dyDescent="0.25">
      <c r="A112">
        <v>111</v>
      </c>
      <c r="B112" t="s">
        <v>113</v>
      </c>
      <c r="C112">
        <v>17.78</v>
      </c>
      <c r="D112">
        <v>1.4267799999999999</v>
      </c>
      <c r="E112">
        <f t="shared" si="3"/>
        <v>18.032171668249731</v>
      </c>
      <c r="F112">
        <f t="shared" si="4"/>
        <v>-0.25217166824972992</v>
      </c>
      <c r="G112">
        <f t="shared" si="5"/>
        <v>6.3590550267851847E-2</v>
      </c>
    </row>
    <row r="113" spans="1:7" x14ac:dyDescent="0.25">
      <c r="A113">
        <v>112</v>
      </c>
      <c r="B113" t="s">
        <v>114</v>
      </c>
      <c r="C113">
        <v>17.73</v>
      </c>
      <c r="D113">
        <v>1.4365399999999999</v>
      </c>
      <c r="E113">
        <f t="shared" si="3"/>
        <v>17.538306464390175</v>
      </c>
      <c r="F113">
        <f t="shared" si="4"/>
        <v>0.19169353560982572</v>
      </c>
      <c r="G113">
        <f t="shared" si="5"/>
        <v>3.6746411594595518E-2</v>
      </c>
    </row>
    <row r="114" spans="1:7" x14ac:dyDescent="0.25">
      <c r="A114">
        <v>113</v>
      </c>
      <c r="B114" t="s">
        <v>115</v>
      </c>
      <c r="C114">
        <v>17.59</v>
      </c>
      <c r="D114">
        <v>1.43529</v>
      </c>
      <c r="E114">
        <f t="shared" si="3"/>
        <v>17.601557643163176</v>
      </c>
      <c r="F114">
        <f t="shared" si="4"/>
        <v>-1.1557643163175868E-2</v>
      </c>
      <c r="G114">
        <f t="shared" si="5"/>
        <v>1.3357911548730588E-4</v>
      </c>
    </row>
    <row r="115" spans="1:7" x14ac:dyDescent="0.25">
      <c r="A115">
        <v>114</v>
      </c>
      <c r="B115" t="s">
        <v>116</v>
      </c>
      <c r="C115">
        <v>17.420000000000002</v>
      </c>
      <c r="D115">
        <v>1.4393800000000001</v>
      </c>
      <c r="E115">
        <f t="shared" si="3"/>
        <v>17.394599786217924</v>
      </c>
      <c r="F115">
        <f t="shared" si="4"/>
        <v>2.5400213782077685E-2</v>
      </c>
      <c r="G115">
        <f t="shared" si="5"/>
        <v>6.451708601752492E-4</v>
      </c>
    </row>
    <row r="116" spans="1:7" x14ac:dyDescent="0.25">
      <c r="A116">
        <v>115</v>
      </c>
      <c r="B116" t="s">
        <v>117</v>
      </c>
      <c r="C116">
        <v>17.54</v>
      </c>
      <c r="D116">
        <v>1.4284699999999999</v>
      </c>
      <c r="E116">
        <f t="shared" si="3"/>
        <v>17.946656074548642</v>
      </c>
      <c r="F116">
        <f t="shared" si="4"/>
        <v>-0.40665607454864272</v>
      </c>
      <c r="G116">
        <f t="shared" si="5"/>
        <v>0.16536916296731127</v>
      </c>
    </row>
    <row r="117" spans="1:7" x14ac:dyDescent="0.25">
      <c r="A117">
        <v>116</v>
      </c>
      <c r="B117" t="s">
        <v>118</v>
      </c>
      <c r="C117">
        <v>17.27</v>
      </c>
      <c r="D117">
        <v>1.4394199999999999</v>
      </c>
      <c r="E117">
        <f t="shared" si="3"/>
        <v>17.392575748497208</v>
      </c>
      <c r="F117">
        <f t="shared" si="4"/>
        <v>-0.12257574849720854</v>
      </c>
      <c r="G117">
        <f t="shared" si="5"/>
        <v>1.502481411965092E-2</v>
      </c>
    </row>
    <row r="118" spans="1:7" x14ac:dyDescent="0.25">
      <c r="A118">
        <v>117</v>
      </c>
      <c r="B118" t="s">
        <v>119</v>
      </c>
      <c r="C118">
        <v>17.07</v>
      </c>
      <c r="D118">
        <v>1.4499200000000001</v>
      </c>
      <c r="E118">
        <f t="shared" si="3"/>
        <v>16.861265846804031</v>
      </c>
      <c r="F118">
        <f t="shared" si="4"/>
        <v>0.20873415319596944</v>
      </c>
      <c r="G118">
        <f t="shared" si="5"/>
        <v>4.3569946710438442E-2</v>
      </c>
    </row>
    <row r="119" spans="1:7" x14ac:dyDescent="0.25">
      <c r="A119">
        <v>118</v>
      </c>
      <c r="B119" t="s">
        <v>120</v>
      </c>
      <c r="C119">
        <v>17.09</v>
      </c>
      <c r="D119">
        <v>1.44655</v>
      </c>
      <c r="E119">
        <f t="shared" si="3"/>
        <v>17.031791024776041</v>
      </c>
      <c r="F119">
        <f t="shared" si="4"/>
        <v>5.8208975223958959E-2</v>
      </c>
      <c r="G119">
        <f t="shared" si="5"/>
        <v>3.3882847966234678E-3</v>
      </c>
    </row>
    <row r="120" spans="1:7" x14ac:dyDescent="0.25">
      <c r="A120">
        <v>119</v>
      </c>
      <c r="B120" t="s">
        <v>121</v>
      </c>
      <c r="C120">
        <v>17.13</v>
      </c>
      <c r="D120">
        <v>1.44814</v>
      </c>
      <c r="E120">
        <f t="shared" si="3"/>
        <v>16.951335525376791</v>
      </c>
      <c r="F120">
        <f t="shared" si="4"/>
        <v>0.17866447462320778</v>
      </c>
      <c r="G120">
        <f t="shared" si="5"/>
        <v>3.1920994492386855E-2</v>
      </c>
    </row>
    <row r="121" spans="1:7" x14ac:dyDescent="0.25">
      <c r="A121">
        <v>120</v>
      </c>
      <c r="B121" t="s">
        <v>122</v>
      </c>
      <c r="C121">
        <v>17.22</v>
      </c>
      <c r="D121">
        <v>1.45018</v>
      </c>
      <c r="E121">
        <f t="shared" si="3"/>
        <v>16.848109601619257</v>
      </c>
      <c r="F121">
        <f t="shared" si="4"/>
        <v>0.37189039838074223</v>
      </c>
      <c r="G121">
        <f t="shared" si="5"/>
        <v>0.13830246840778715</v>
      </c>
    </row>
    <row r="122" spans="1:7" x14ac:dyDescent="0.25">
      <c r="A122">
        <v>121</v>
      </c>
      <c r="B122" t="s">
        <v>123</v>
      </c>
      <c r="C122">
        <v>17.190000000000001</v>
      </c>
      <c r="D122">
        <v>1.4495400000000001</v>
      </c>
      <c r="E122">
        <f t="shared" si="3"/>
        <v>16.880494205151024</v>
      </c>
      <c r="F122">
        <f t="shared" si="4"/>
        <v>0.30950579484897744</v>
      </c>
      <c r="G122">
        <f t="shared" si="5"/>
        <v>9.5793837045097308E-2</v>
      </c>
    </row>
    <row r="123" spans="1:7" x14ac:dyDescent="0.25">
      <c r="A123">
        <v>122</v>
      </c>
      <c r="B123" t="s">
        <v>124</v>
      </c>
      <c r="C123">
        <v>17.14</v>
      </c>
      <c r="D123">
        <v>1.4476599999999999</v>
      </c>
      <c r="E123">
        <f t="shared" si="3"/>
        <v>16.975623978025624</v>
      </c>
      <c r="F123">
        <f t="shared" si="4"/>
        <v>0.16437602197437684</v>
      </c>
      <c r="G123">
        <f t="shared" si="5"/>
        <v>2.7019476600120818E-2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Well</dc:creator>
  <cp:lastModifiedBy>Stanley Well</cp:lastModifiedBy>
  <dcterms:created xsi:type="dcterms:W3CDTF">2022-07-05T03:38:00Z</dcterms:created>
  <dcterms:modified xsi:type="dcterms:W3CDTF">2022-07-06T03:29:22Z</dcterms:modified>
</cp:coreProperties>
</file>