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735" windowWidth="19095" windowHeight="6855"/>
  </bookViews>
  <sheets>
    <sheet name="Sheet3" sheetId="4" r:id="rId1"/>
  </sheets>
  <calcPr calcId="145621"/>
</workbook>
</file>

<file path=xl/calcChain.xml><?xml version="1.0" encoding="utf-8"?>
<calcChain xmlns="http://schemas.openxmlformats.org/spreadsheetml/2006/main">
  <c r="L2" i="4" l="1"/>
  <c r="L41" i="4" l="1"/>
  <c r="L40" i="4"/>
  <c r="L39" i="4"/>
  <c r="L38" i="4"/>
  <c r="L37" i="4"/>
  <c r="L26" i="4"/>
  <c r="L5" i="4"/>
  <c r="L36" i="4"/>
  <c r="L35" i="4"/>
  <c r="L34" i="4"/>
  <c r="L32" i="4"/>
  <c r="L3" i="4"/>
  <c r="L31" i="4"/>
  <c r="L23" i="4"/>
  <c r="L27" i="4"/>
  <c r="L20" i="4"/>
  <c r="L18" i="4"/>
  <c r="L11" i="4"/>
  <c r="L33" i="4"/>
  <c r="L9" i="4"/>
  <c r="L24" i="4"/>
  <c r="L30" i="4"/>
  <c r="L21" i="4"/>
  <c r="L12" i="4"/>
  <c r="L13" i="4"/>
  <c r="L25" i="4"/>
  <c r="L19" i="4"/>
  <c r="L15" i="4"/>
  <c r="L7" i="4"/>
  <c r="L16" i="4"/>
  <c r="L10" i="4"/>
  <c r="L29" i="4"/>
  <c r="L17" i="4"/>
  <c r="L28" i="4"/>
  <c r="L14" i="4"/>
  <c r="L8" i="4"/>
  <c r="L6" i="4"/>
  <c r="L22" i="4"/>
  <c r="L4" i="4"/>
</calcChain>
</file>

<file path=xl/sharedStrings.xml><?xml version="1.0" encoding="utf-8"?>
<sst xmlns="http://schemas.openxmlformats.org/spreadsheetml/2006/main" count="592" uniqueCount="163">
  <si>
    <t>上下柜状态</t>
  </si>
  <si>
    <t>商品SKU</t>
  </si>
  <si>
    <t>商品名称</t>
  </si>
  <si>
    <t>一级分类</t>
  </si>
  <si>
    <t>二级分类</t>
  </si>
  <si>
    <t>三级分类</t>
  </si>
  <si>
    <t>昨日销量</t>
  </si>
  <si>
    <t>7日销量</t>
  </si>
  <si>
    <t>28日销量</t>
  </si>
  <si>
    <t>周增长率</t>
  </si>
  <si>
    <t>是否新品</t>
  </si>
  <si>
    <t>SPU</t>
  </si>
  <si>
    <t>库存周转天数（金额）</t>
  </si>
  <si>
    <t>库存周转天数（数量）</t>
  </si>
  <si>
    <t>15日销量</t>
  </si>
  <si>
    <t>30日最低促销价</t>
  </si>
  <si>
    <t>7日最低促销价</t>
  </si>
  <si>
    <t>昨日销售金额</t>
  </si>
  <si>
    <t>搜索结果页位置</t>
  </si>
  <si>
    <t>订单BAND</t>
  </si>
  <si>
    <t>点击BAND</t>
  </si>
  <si>
    <t>好评率</t>
  </si>
  <si>
    <t>添加购物车SKU数</t>
  </si>
  <si>
    <t>京东价</t>
  </si>
  <si>
    <t>市场价</t>
  </si>
  <si>
    <t>添加购物车用户数</t>
  </si>
  <si>
    <t>期末库存金额</t>
  </si>
  <si>
    <t>北京库存数量</t>
  </si>
  <si>
    <t>北京在途数量</t>
  </si>
  <si>
    <t>北京7日销量</t>
  </si>
  <si>
    <t>北京15日销量</t>
  </si>
  <si>
    <t>北京28日销量</t>
  </si>
  <si>
    <t>上海库存数量</t>
  </si>
  <si>
    <t>上海在途数量</t>
  </si>
  <si>
    <t>上海7日销量</t>
  </si>
  <si>
    <t>上海15日销量</t>
  </si>
  <si>
    <t>上海28日销量</t>
  </si>
  <si>
    <t>广州库存数量</t>
  </si>
  <si>
    <t>广州在途数量</t>
  </si>
  <si>
    <t>广州7日销量</t>
  </si>
  <si>
    <t>广州15日销量</t>
  </si>
  <si>
    <t>广州28日销量</t>
  </si>
  <si>
    <t>成都库存数量</t>
  </si>
  <si>
    <t>成都在途数量</t>
  </si>
  <si>
    <t>成都7日销量</t>
  </si>
  <si>
    <t>成都15日销量</t>
  </si>
  <si>
    <t>成都28日销量</t>
  </si>
  <si>
    <t>武汉库存数量</t>
  </si>
  <si>
    <t>武汉在途数量</t>
  </si>
  <si>
    <t>武汉7日销量</t>
  </si>
  <si>
    <t>武汉15日销量</t>
  </si>
  <si>
    <t>武汉28日销量</t>
  </si>
  <si>
    <t>沈阳库存数量</t>
  </si>
  <si>
    <t>沈阳在途数量</t>
  </si>
  <si>
    <t>沈阳7日销量</t>
  </si>
  <si>
    <t>沈阳15日销量</t>
  </si>
  <si>
    <t>沈阳28日销量</t>
  </si>
  <si>
    <t>西安库存数量</t>
  </si>
  <si>
    <t>西安在途数量</t>
  </si>
  <si>
    <t>西安7日销量</t>
  </si>
  <si>
    <t>西安15日销量</t>
  </si>
  <si>
    <t>西安28日销量</t>
  </si>
  <si>
    <t>固安库存数量</t>
  </si>
  <si>
    <t>固安在途数量</t>
  </si>
  <si>
    <t>固安7日销量</t>
  </si>
  <si>
    <t>固安15日销量</t>
  </si>
  <si>
    <t>固安28日销量</t>
  </si>
  <si>
    <t>PV_汇总</t>
  </si>
  <si>
    <t>下柜</t>
  </si>
  <si>
    <t>否</t>
  </si>
  <si>
    <t>运动户外</t>
  </si>
  <si>
    <t/>
  </si>
  <si>
    <t>上柜</t>
  </si>
  <si>
    <t>1</t>
  </si>
  <si>
    <t>Z</t>
  </si>
  <si>
    <t>E</t>
  </si>
  <si>
    <t>L</t>
  </si>
  <si>
    <t>F</t>
  </si>
  <si>
    <t>D</t>
  </si>
  <si>
    <t>游泳用品</t>
  </si>
  <si>
    <t>游泳配件</t>
  </si>
  <si>
    <t>6</t>
  </si>
  <si>
    <t>泳镜</t>
  </si>
  <si>
    <t>2</t>
  </si>
  <si>
    <t>99</t>
  </si>
  <si>
    <t>118</t>
  </si>
  <si>
    <t>3</t>
  </si>
  <si>
    <t>5</t>
  </si>
  <si>
    <t>泳帽</t>
  </si>
  <si>
    <t>139</t>
  </si>
  <si>
    <t>65</t>
  </si>
  <si>
    <t>85</t>
  </si>
  <si>
    <t>4</t>
  </si>
  <si>
    <t>速比涛（Speedo）</t>
  </si>
  <si>
    <t>36</t>
  </si>
  <si>
    <t>269</t>
  </si>
  <si>
    <t>95</t>
  </si>
  <si>
    <t>339</t>
  </si>
  <si>
    <t>47</t>
  </si>
  <si>
    <t>319</t>
  </si>
  <si>
    <t>388</t>
  </si>
  <si>
    <t>速比涛（SPEEDO）男女游泳帽 PU涂层长发防水泳帽 护耳舒适不嘞头 11400735</t>
  </si>
  <si>
    <t>2530521</t>
  </si>
  <si>
    <t>速比涛（SPEEDO）男女游泳帽 PU涂层长发防水泳帽 护耳舒适不嘞头 11400781</t>
  </si>
  <si>
    <t>速比涛（SPEEDO）日本进口泳镜 防雾防水大框高清游泳镜 男女专业游泳眼镜 11301264</t>
  </si>
  <si>
    <t>2530503</t>
  </si>
  <si>
    <t>209</t>
  </si>
  <si>
    <t>速比涛（SPEEDO）日本进口泳镜 防雾防水大框高清游泳镜 男女专业游泳眼镜 11301299</t>
  </si>
  <si>
    <t>速比涛（SPEEDO）日本进口泳镜 防雾防水大框高清游泳镜 男女专业游泳眼镜 11301235</t>
  </si>
  <si>
    <t>速比涛（SPEEDO）日本进口泳镜 防雾防水大框高清游泳镜 男女专业游泳眼镜 11301281</t>
  </si>
  <si>
    <t>速比涛（SPEEDO）男女游泳帽 PU涂层长发防水泳帽 护耳舒适不嘞头 11400799</t>
  </si>
  <si>
    <t>速比涛（SPEEDO）硅胶游泳帽 加大长发防水护耳泳帽 男士女士大号成人专业泳帽 11400864</t>
  </si>
  <si>
    <t>2530610</t>
  </si>
  <si>
    <t>速比涛（SPEEDO）男女游泳帽 PU涂层长发防水泳帽 护耳舒适不嘞头 11400792</t>
  </si>
  <si>
    <t>速比涛（SPEEDO）硅胶游泳帽 加大长发防水护耳泳帽 男士女士大号成人专业泳帽 11400881</t>
  </si>
  <si>
    <t>速比涛（SPEEDO）硅胶游泳帽 加大长发防水护耳泳帽 男士女士大号成人专业泳帽 11400899</t>
  </si>
  <si>
    <t>速比涛（SPEEDO）男女游泳帽 PU涂层长发防水泳帽 护耳舒适不嘞头 11400725</t>
  </si>
  <si>
    <t>速比涛（SPEEDO）泳镜 防雾防水大框专业游泳镜 平光舒适游泳眼镜 男女通用 11301799</t>
  </si>
  <si>
    <t>2549081</t>
  </si>
  <si>
    <t>速比涛（SPEEDO）高科技电镀膜泳镜 防雾防水游泳镜 大框游泳眼镜 男女通用 51300117</t>
  </si>
  <si>
    <t>2549091</t>
  </si>
  <si>
    <t>速比涛（SPEEDO）泳镜 防雾防水大框专业游泳镜 平光舒适游泳眼镜 男女通用 11301764</t>
  </si>
  <si>
    <t>2549406</t>
  </si>
  <si>
    <t>速比涛（SPEEDO）泳镜 防雾防水大框专业游泳镜 电镀膜舒适游泳眼镜 男女通用 11301834</t>
  </si>
  <si>
    <t>速比涛（SPEEDO）高科技电镀膜泳镜 防雾防水游泳镜 大框游泳眼镜 男女通用 51300142</t>
  </si>
  <si>
    <t>13</t>
  </si>
  <si>
    <t>速比涛（Speedo）儿童游泳镜泳帽套装 防水防雾 儿童游泳眼镜套餐 6-14岁 41560818</t>
  </si>
  <si>
    <t>2780231</t>
  </si>
  <si>
    <t>速比涛（Speedo）儿童游泳镜泳帽套装 防水防雾 儿童游泳眼镜套餐 6-14岁 41560846</t>
  </si>
  <si>
    <t>2881218</t>
  </si>
  <si>
    <t>速比涛（Speedo）游泳鼻夹 防滑游泳鼻塞 专业鼻夹 学游泳装备 41501466</t>
  </si>
  <si>
    <t>2936276</t>
  </si>
  <si>
    <t>速比涛（Speedo）儿童游泳帽 PU涂层护耳防水泳帽 柔软舒适不嘞头 11461516</t>
  </si>
  <si>
    <t>速比涛（Speedo）儿童游泳帽 PU涂层护耳防水泳帽 柔软舒适不嘞头 11461535</t>
  </si>
  <si>
    <t>速比涛（Speedo）儿童游泳帽 PU涂层护耳防水泳帽 柔软舒适不嘞头 11461564</t>
  </si>
  <si>
    <t>速比涛（Speedo）游泳鼻夹 防滑游泳鼻塞 专业鼻夹 学游泳装备 41501424</t>
  </si>
  <si>
    <t>速比涛（Speedo）游泳鼻夹 防滑游泳鼻塞 专业鼻夹 学游泳装备 41501450</t>
  </si>
  <si>
    <t>速比涛（Speedo）游泳耳塞 舒适防水柔软螺旋耳塞 21500564</t>
  </si>
  <si>
    <t>2936278</t>
  </si>
  <si>
    <t>速比涛（Speedo）游泳鼻夹 防滑游泳鼻塞 专业鼻夹 学游泳装备 41501436</t>
  </si>
  <si>
    <t>速比涛（Speedo）泳镜 防水防雾高清游泳镜男女 专业竞赛游泳眼镜 31300729</t>
  </si>
  <si>
    <t>3164419</t>
  </si>
  <si>
    <t>速比涛（Speedo）泳镜 防水防雾高清游泳镜男女 专业竞赛游泳眼镜 31300780</t>
  </si>
  <si>
    <t>速比涛（Speedo）新款游泳镜防水防雾 男女专业竞速高清大框游泳眼镜 613005</t>
  </si>
  <si>
    <t>3164429</t>
  </si>
  <si>
    <t>速比涛（Speedo）新款游泳镜防水防雾 男女偏光专业竞速高清大框游泳眼镜 61300499</t>
  </si>
  <si>
    <t>3164431</t>
  </si>
  <si>
    <t>速比涛（Speedo）泳镜 防水防雾高清游泳镜男女 专业竞赛游泳眼镜 31300721</t>
  </si>
  <si>
    <t>速比涛（Speedo）泳镜 防水防雾高清游泳镜男女 专业竞赛 镀膜镜片游泳眼镜 31300616</t>
  </si>
  <si>
    <t>3164549</t>
  </si>
  <si>
    <t>155</t>
  </si>
  <si>
    <t>速比涛（Speedo）泳镜 防水防雾高清游泳镜男女 专业竞赛 镀膜镜片游泳眼镜 31300600</t>
  </si>
  <si>
    <t>速比涛（Speedo）泳镜 防水防雾高清游泳镜男女 专业竞赛游泳眼镜 31300792</t>
  </si>
  <si>
    <t>速比涛（Speedo）泳镜 防水防雾高清游泳镜男女 专业竞赛 镀膜镜片游泳眼镜 31300646</t>
  </si>
  <si>
    <t>速比涛（Speedo）进口全棉 游泳浴巾 沙滩巾 运动吸水毛巾 大号 防寒保暖 315009</t>
  </si>
  <si>
    <t>3707330</t>
  </si>
  <si>
    <t>速比涛（Speedo）泡泡游泳帽 硅胶防水舒适护耳 男女长发泳帽 时尚帅气</t>
  </si>
  <si>
    <t>4230266</t>
  </si>
  <si>
    <t>速比涛（SPEEDO）大框泳镜 防雾防水游泳镜 舒适高科技游泳眼镜 男女通用</t>
  </si>
  <si>
    <t>周转天数</t>
    <phoneticPr fontId="1" type="noConversion"/>
  </si>
  <si>
    <t>品牌名称</t>
    <phoneticPr fontId="1" type="noConversion"/>
  </si>
  <si>
    <t>前台价</t>
    <phoneticPr fontId="1" type="noConversion"/>
  </si>
  <si>
    <t>库存数量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</si>
</sst>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#,##0.0"/>
  </numFmts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>
      <alignment vertical="center"/>
    </xf>
    <xf numFmtId="3" fontId="0" fillId="0" borderId="0" xfId="0" applyNumberFormat="1" applyFill="1" applyAlignment="1">
      <alignment horizontal="center"/>
    </xf>
    <xf numFmtId="177" fontId="0" fillId="0" borderId="0" xfId="0" applyNumberFormat="1" applyFill="1" applyAlignment="1">
      <alignment horizontal="center"/>
    </xf>
    <xf numFmtId="176" fontId="0" fillId="0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tem.jd.com/2530521.html" TargetMode="External"/><Relationship Id="rId13" Type="http://schemas.openxmlformats.org/officeDocument/2006/relationships/hyperlink" Target="http://item.jd.com/2530616.html" TargetMode="External"/><Relationship Id="rId18" Type="http://schemas.openxmlformats.org/officeDocument/2006/relationships/hyperlink" Target="http://item.jd.com/2549424.html" TargetMode="External"/><Relationship Id="rId26" Type="http://schemas.openxmlformats.org/officeDocument/2006/relationships/hyperlink" Target="http://item.jd.com/2936276.html" TargetMode="External"/><Relationship Id="rId39" Type="http://schemas.openxmlformats.org/officeDocument/2006/relationships/hyperlink" Target="http://item.jd.com/4280194.html" TargetMode="External"/><Relationship Id="rId3" Type="http://schemas.openxmlformats.org/officeDocument/2006/relationships/hyperlink" Target="http://item.jd.com/2530495.html" TargetMode="External"/><Relationship Id="rId21" Type="http://schemas.openxmlformats.org/officeDocument/2006/relationships/hyperlink" Target="http://item.jd.com/2808387.html" TargetMode="External"/><Relationship Id="rId34" Type="http://schemas.openxmlformats.org/officeDocument/2006/relationships/hyperlink" Target="http://item.jd.com/3164549.html" TargetMode="External"/><Relationship Id="rId7" Type="http://schemas.openxmlformats.org/officeDocument/2006/relationships/hyperlink" Target="http://item.jd.com/2530517.html" TargetMode="External"/><Relationship Id="rId12" Type="http://schemas.openxmlformats.org/officeDocument/2006/relationships/hyperlink" Target="http://item.jd.com/2530610.html" TargetMode="External"/><Relationship Id="rId17" Type="http://schemas.openxmlformats.org/officeDocument/2006/relationships/hyperlink" Target="http://item.jd.com/2549420.html" TargetMode="External"/><Relationship Id="rId25" Type="http://schemas.openxmlformats.org/officeDocument/2006/relationships/hyperlink" Target="http://item.jd.com/2936258.html" TargetMode="External"/><Relationship Id="rId33" Type="http://schemas.openxmlformats.org/officeDocument/2006/relationships/hyperlink" Target="http://item.jd.com/3164529.html" TargetMode="External"/><Relationship Id="rId38" Type="http://schemas.openxmlformats.org/officeDocument/2006/relationships/hyperlink" Target="http://item.jd.com/4230266.html" TargetMode="External"/><Relationship Id="rId2" Type="http://schemas.openxmlformats.org/officeDocument/2006/relationships/hyperlink" Target="http://item.jd.com/2530485.html" TargetMode="External"/><Relationship Id="rId16" Type="http://schemas.openxmlformats.org/officeDocument/2006/relationships/hyperlink" Target="http://item.jd.com/2549404.html" TargetMode="External"/><Relationship Id="rId20" Type="http://schemas.openxmlformats.org/officeDocument/2006/relationships/hyperlink" Target="http://item.jd.com/2780233.html" TargetMode="External"/><Relationship Id="rId29" Type="http://schemas.openxmlformats.org/officeDocument/2006/relationships/hyperlink" Target="http://item.jd.com/3164419.html" TargetMode="External"/><Relationship Id="rId1" Type="http://schemas.openxmlformats.org/officeDocument/2006/relationships/hyperlink" Target="http://item.jd.com/2936278.html" TargetMode="External"/><Relationship Id="rId6" Type="http://schemas.openxmlformats.org/officeDocument/2006/relationships/hyperlink" Target="http://item.jd.com/2530515.html" TargetMode="External"/><Relationship Id="rId11" Type="http://schemas.openxmlformats.org/officeDocument/2006/relationships/hyperlink" Target="http://item.jd.com/2530606.html" TargetMode="External"/><Relationship Id="rId24" Type="http://schemas.openxmlformats.org/officeDocument/2006/relationships/hyperlink" Target="http://item.jd.com/2881218.html" TargetMode="External"/><Relationship Id="rId32" Type="http://schemas.openxmlformats.org/officeDocument/2006/relationships/hyperlink" Target="http://item.jd.com/3164433.html" TargetMode="External"/><Relationship Id="rId37" Type="http://schemas.openxmlformats.org/officeDocument/2006/relationships/hyperlink" Target="http://item.jd.com/3707330.html" TargetMode="External"/><Relationship Id="rId40" Type="http://schemas.openxmlformats.org/officeDocument/2006/relationships/hyperlink" Target="http://item.jd.com/4280216.html" TargetMode="External"/><Relationship Id="rId5" Type="http://schemas.openxmlformats.org/officeDocument/2006/relationships/hyperlink" Target="http://item.jd.com/2530503.html" TargetMode="External"/><Relationship Id="rId15" Type="http://schemas.openxmlformats.org/officeDocument/2006/relationships/hyperlink" Target="http://item.jd.com/2549091.html" TargetMode="External"/><Relationship Id="rId23" Type="http://schemas.openxmlformats.org/officeDocument/2006/relationships/hyperlink" Target="http://item.jd.com/2881198.html" TargetMode="External"/><Relationship Id="rId28" Type="http://schemas.openxmlformats.org/officeDocument/2006/relationships/hyperlink" Target="http://item.jd.com/3164391.html" TargetMode="External"/><Relationship Id="rId36" Type="http://schemas.openxmlformats.org/officeDocument/2006/relationships/hyperlink" Target="http://item.jd.com/3594494.html" TargetMode="External"/><Relationship Id="rId10" Type="http://schemas.openxmlformats.org/officeDocument/2006/relationships/hyperlink" Target="http://item.jd.com/2530604.html" TargetMode="External"/><Relationship Id="rId19" Type="http://schemas.openxmlformats.org/officeDocument/2006/relationships/hyperlink" Target="http://item.jd.com/2780231.html" TargetMode="External"/><Relationship Id="rId31" Type="http://schemas.openxmlformats.org/officeDocument/2006/relationships/hyperlink" Target="http://item.jd.com/3164431.html" TargetMode="External"/><Relationship Id="rId4" Type="http://schemas.openxmlformats.org/officeDocument/2006/relationships/hyperlink" Target="http://item.jd.com/2530501.html" TargetMode="External"/><Relationship Id="rId9" Type="http://schemas.openxmlformats.org/officeDocument/2006/relationships/hyperlink" Target="http://item.jd.com/2530527.html" TargetMode="External"/><Relationship Id="rId14" Type="http://schemas.openxmlformats.org/officeDocument/2006/relationships/hyperlink" Target="http://item.jd.com/2549081.html" TargetMode="External"/><Relationship Id="rId22" Type="http://schemas.openxmlformats.org/officeDocument/2006/relationships/hyperlink" Target="http://item.jd.com/2881194.html" TargetMode="External"/><Relationship Id="rId27" Type="http://schemas.openxmlformats.org/officeDocument/2006/relationships/hyperlink" Target="http://item.jd.com/2936298.html" TargetMode="External"/><Relationship Id="rId30" Type="http://schemas.openxmlformats.org/officeDocument/2006/relationships/hyperlink" Target="http://item.jd.com/3164429.html" TargetMode="External"/><Relationship Id="rId35" Type="http://schemas.openxmlformats.org/officeDocument/2006/relationships/hyperlink" Target="http://item.jd.com/359436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1"/>
  <sheetViews>
    <sheetView tabSelected="1" workbookViewId="0">
      <selection activeCell="B35" sqref="B35"/>
    </sheetView>
  </sheetViews>
  <sheetFormatPr defaultRowHeight="13.5" x14ac:dyDescent="0.15"/>
  <cols>
    <col min="1" max="2" width="9" style="3"/>
    <col min="3" max="3" width="96.125" style="3" customWidth="1"/>
    <col min="4" max="16" width="9" style="3"/>
    <col min="17" max="18" width="21.375" style="3" bestFit="1" customWidth="1"/>
    <col min="19" max="19" width="9.125" style="3" bestFit="1" customWidth="1"/>
    <col min="20" max="21" width="9" style="3"/>
    <col min="22" max="22" width="13.5" style="3" customWidth="1"/>
    <col min="23" max="31" width="9" style="3"/>
    <col min="32" max="33" width="13" style="3" bestFit="1" customWidth="1"/>
    <col min="34" max="34" width="12.125" style="3" bestFit="1" customWidth="1"/>
    <col min="35" max="36" width="13.125" style="3" bestFit="1" customWidth="1"/>
    <col min="37" max="38" width="13" style="3" bestFit="1" customWidth="1"/>
    <col min="39" max="39" width="12.125" style="3" bestFit="1" customWidth="1"/>
    <col min="40" max="41" width="13.125" style="3" bestFit="1" customWidth="1"/>
    <col min="42" max="69" width="9" style="3"/>
    <col min="70" max="70" width="13.125" style="3" bestFit="1" customWidth="1"/>
    <col min="71" max="71" width="9" style="3"/>
    <col min="72" max="72" width="8.25" style="3" bestFit="1" customWidth="1"/>
    <col min="73" max="16384" width="9" style="3"/>
  </cols>
  <sheetData>
    <row r="1" spans="1:7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160</v>
      </c>
      <c r="H1" s="1" t="s">
        <v>6</v>
      </c>
      <c r="I1" s="1" t="s">
        <v>7</v>
      </c>
      <c r="J1" s="1" t="s">
        <v>8</v>
      </c>
      <c r="K1" s="1" t="s">
        <v>162</v>
      </c>
      <c r="L1" s="1" t="s">
        <v>159</v>
      </c>
      <c r="M1" s="1" t="s">
        <v>161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</row>
    <row r="2" spans="1:72" x14ac:dyDescent="0.15">
      <c r="A2" s="1" t="s">
        <v>72</v>
      </c>
      <c r="B2" s="2">
        <v>2936278</v>
      </c>
      <c r="C2" s="3" t="s">
        <v>137</v>
      </c>
      <c r="D2" s="1" t="s">
        <v>70</v>
      </c>
      <c r="E2" s="1" t="s">
        <v>79</v>
      </c>
      <c r="F2" s="1" t="s">
        <v>82</v>
      </c>
      <c r="G2" s="1" t="s">
        <v>93</v>
      </c>
      <c r="H2" s="4">
        <v>6</v>
      </c>
      <c r="I2" s="4">
        <v>30</v>
      </c>
      <c r="J2" s="4">
        <v>57</v>
      </c>
      <c r="K2" s="4">
        <v>15</v>
      </c>
      <c r="L2" s="4">
        <f>K2/J2*28</f>
        <v>7.3684210526315788</v>
      </c>
      <c r="M2" s="5">
        <v>36</v>
      </c>
      <c r="N2" s="6">
        <v>2.1428571428571428</v>
      </c>
      <c r="O2" s="1" t="s">
        <v>69</v>
      </c>
      <c r="P2" s="1" t="s">
        <v>138</v>
      </c>
      <c r="Q2" s="5">
        <v>7.5789473684210522</v>
      </c>
      <c r="R2" s="5">
        <v>7.3684210526315796</v>
      </c>
      <c r="S2" s="4">
        <v>44</v>
      </c>
      <c r="T2" s="1" t="s">
        <v>94</v>
      </c>
      <c r="U2" s="1" t="s">
        <v>94</v>
      </c>
      <c r="V2" s="4">
        <v>216</v>
      </c>
      <c r="W2" s="1" t="s">
        <v>73</v>
      </c>
      <c r="X2" s="1" t="s">
        <v>78</v>
      </c>
      <c r="Y2" s="1" t="s">
        <v>75</v>
      </c>
      <c r="Z2" s="6">
        <v>0.95061728395061729</v>
      </c>
      <c r="AA2" s="4">
        <v>160</v>
      </c>
      <c r="AB2" s="4">
        <v>36</v>
      </c>
      <c r="AC2" s="4">
        <v>49</v>
      </c>
      <c r="AD2" s="4">
        <v>154</v>
      </c>
      <c r="AE2" s="4">
        <v>432</v>
      </c>
      <c r="AF2" s="4">
        <v>8</v>
      </c>
      <c r="AG2" s="4">
        <v>10</v>
      </c>
      <c r="AH2" s="4">
        <v>17</v>
      </c>
      <c r="AI2" s="4">
        <v>19</v>
      </c>
      <c r="AJ2" s="4">
        <v>22</v>
      </c>
      <c r="AK2" s="4">
        <v>0</v>
      </c>
      <c r="AL2" s="4">
        <v>64</v>
      </c>
      <c r="AM2" s="4">
        <v>0</v>
      </c>
      <c r="AN2" s="4">
        <v>0</v>
      </c>
      <c r="AO2" s="4">
        <v>2</v>
      </c>
      <c r="AP2" s="4">
        <v>1</v>
      </c>
      <c r="AQ2" s="4">
        <v>0</v>
      </c>
      <c r="AR2" s="4">
        <v>2</v>
      </c>
      <c r="AS2" s="4">
        <v>5</v>
      </c>
      <c r="AT2" s="4">
        <v>6</v>
      </c>
      <c r="AU2" s="4">
        <v>0</v>
      </c>
      <c r="AV2" s="4">
        <v>21</v>
      </c>
      <c r="AW2" s="4">
        <v>0</v>
      </c>
      <c r="AX2" s="4">
        <v>0</v>
      </c>
      <c r="AY2" s="4">
        <v>0</v>
      </c>
      <c r="AZ2" s="4">
        <v>0</v>
      </c>
      <c r="BA2" s="4">
        <v>16</v>
      </c>
      <c r="BB2" s="4">
        <v>2</v>
      </c>
      <c r="BC2" s="4">
        <v>2</v>
      </c>
      <c r="BD2" s="4">
        <v>4</v>
      </c>
      <c r="BE2" s="4">
        <v>1</v>
      </c>
      <c r="BF2" s="4">
        <v>6</v>
      </c>
      <c r="BG2" s="4">
        <v>2</v>
      </c>
      <c r="BH2" s="4">
        <v>5</v>
      </c>
      <c r="BI2" s="4">
        <v>7</v>
      </c>
      <c r="BJ2" s="4">
        <v>0</v>
      </c>
      <c r="BK2" s="4">
        <v>1</v>
      </c>
      <c r="BL2" s="4">
        <v>0</v>
      </c>
      <c r="BM2" s="4">
        <v>0</v>
      </c>
      <c r="BN2" s="4">
        <v>1</v>
      </c>
      <c r="BO2" s="4">
        <v>5</v>
      </c>
      <c r="BP2" s="4">
        <v>1</v>
      </c>
      <c r="BQ2" s="4">
        <v>6</v>
      </c>
      <c r="BR2" s="4">
        <v>8</v>
      </c>
      <c r="BS2" s="4">
        <v>9</v>
      </c>
      <c r="BT2" s="4">
        <v>78</v>
      </c>
    </row>
    <row r="3" spans="1:72" x14ac:dyDescent="0.15">
      <c r="A3" s="1" t="s">
        <v>72</v>
      </c>
      <c r="B3" s="2">
        <v>2780231</v>
      </c>
      <c r="C3" s="3" t="s">
        <v>126</v>
      </c>
      <c r="D3" s="1" t="s">
        <v>70</v>
      </c>
      <c r="E3" s="1" t="s">
        <v>79</v>
      </c>
      <c r="F3" s="1" t="s">
        <v>82</v>
      </c>
      <c r="G3" s="1" t="s">
        <v>93</v>
      </c>
      <c r="H3" s="4">
        <v>4</v>
      </c>
      <c r="I3" s="4">
        <v>11</v>
      </c>
      <c r="J3" s="4">
        <v>24</v>
      </c>
      <c r="K3" s="4">
        <v>5</v>
      </c>
      <c r="L3" s="4">
        <f>K3/J3*28</f>
        <v>5.8333333333333339</v>
      </c>
      <c r="M3" s="5">
        <v>99</v>
      </c>
      <c r="N3" s="6">
        <v>1.2222222222222223</v>
      </c>
      <c r="O3" s="1" t="s">
        <v>69</v>
      </c>
      <c r="P3" s="1" t="s">
        <v>127</v>
      </c>
      <c r="Q3" s="5">
        <v>5.833333333333333</v>
      </c>
      <c r="R3" s="5">
        <v>5.8333333333333339</v>
      </c>
      <c r="S3" s="4">
        <v>20</v>
      </c>
      <c r="T3" s="1" t="s">
        <v>84</v>
      </c>
      <c r="U3" s="1" t="s">
        <v>84</v>
      </c>
      <c r="V3" s="4">
        <v>396</v>
      </c>
      <c r="W3" s="1" t="s">
        <v>73</v>
      </c>
      <c r="X3" s="1" t="s">
        <v>75</v>
      </c>
      <c r="Y3" s="1" t="s">
        <v>75</v>
      </c>
      <c r="Z3" s="6">
        <v>0.94871794871794868</v>
      </c>
      <c r="AA3" s="4">
        <v>66</v>
      </c>
      <c r="AB3" s="4">
        <v>99</v>
      </c>
      <c r="AC3" s="4">
        <v>129</v>
      </c>
      <c r="AD3" s="4">
        <v>64</v>
      </c>
      <c r="AE3" s="4">
        <v>420</v>
      </c>
      <c r="AF3" s="4">
        <v>1</v>
      </c>
      <c r="AG3" s="4">
        <v>7</v>
      </c>
      <c r="AH3" s="4">
        <v>3</v>
      </c>
      <c r="AI3" s="4">
        <v>7</v>
      </c>
      <c r="AJ3" s="4">
        <v>9</v>
      </c>
      <c r="AK3" s="4">
        <v>0</v>
      </c>
      <c r="AL3" s="4">
        <v>21</v>
      </c>
      <c r="AM3" s="4">
        <v>2</v>
      </c>
      <c r="AN3" s="4">
        <v>5</v>
      </c>
      <c r="AO3" s="4">
        <v>7</v>
      </c>
      <c r="AP3" s="4">
        <v>2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4</v>
      </c>
      <c r="AW3" s="4">
        <v>1</v>
      </c>
      <c r="AX3" s="4">
        <v>1</v>
      </c>
      <c r="AY3" s="4">
        <v>1</v>
      </c>
      <c r="AZ3" s="4">
        <v>0</v>
      </c>
      <c r="BA3" s="4">
        <v>12</v>
      </c>
      <c r="BB3" s="4">
        <v>1</v>
      </c>
      <c r="BC3" s="4">
        <v>2</v>
      </c>
      <c r="BD3" s="4">
        <v>2</v>
      </c>
      <c r="BE3" s="4">
        <v>0</v>
      </c>
      <c r="BF3" s="4">
        <v>4</v>
      </c>
      <c r="BG3" s="4">
        <v>0</v>
      </c>
      <c r="BH3" s="4">
        <v>0</v>
      </c>
      <c r="BI3" s="4">
        <v>0</v>
      </c>
      <c r="BJ3" s="4">
        <v>2</v>
      </c>
      <c r="BK3" s="4">
        <v>1</v>
      </c>
      <c r="BL3" s="4">
        <v>0</v>
      </c>
      <c r="BM3" s="4">
        <v>0</v>
      </c>
      <c r="BN3" s="4">
        <v>0</v>
      </c>
      <c r="BO3" s="4">
        <v>0</v>
      </c>
      <c r="BP3" s="4">
        <v>1</v>
      </c>
      <c r="BQ3" s="4">
        <v>3</v>
      </c>
      <c r="BR3" s="4">
        <v>3</v>
      </c>
      <c r="BS3" s="4">
        <v>3</v>
      </c>
      <c r="BT3" s="4">
        <v>51</v>
      </c>
    </row>
    <row r="4" spans="1:72" x14ac:dyDescent="0.15">
      <c r="A4" s="1" t="s">
        <v>72</v>
      </c>
      <c r="B4" s="2">
        <v>2549081</v>
      </c>
      <c r="C4" s="3" t="s">
        <v>117</v>
      </c>
      <c r="D4" s="1" t="s">
        <v>70</v>
      </c>
      <c r="E4" s="1" t="s">
        <v>79</v>
      </c>
      <c r="F4" s="1" t="s">
        <v>82</v>
      </c>
      <c r="G4" s="1" t="s">
        <v>93</v>
      </c>
      <c r="H4" s="4">
        <v>2</v>
      </c>
      <c r="I4" s="4">
        <v>8</v>
      </c>
      <c r="J4" s="4">
        <v>28</v>
      </c>
      <c r="K4" s="4">
        <v>35</v>
      </c>
      <c r="L4" s="4">
        <f>K4/J4*28</f>
        <v>35</v>
      </c>
      <c r="M4" s="5">
        <v>118</v>
      </c>
      <c r="N4" s="6">
        <v>1.1428571428571428</v>
      </c>
      <c r="O4" s="1" t="s">
        <v>69</v>
      </c>
      <c r="P4" s="1" t="s">
        <v>118</v>
      </c>
      <c r="Q4" s="4">
        <v>35</v>
      </c>
      <c r="R4" s="4">
        <v>35</v>
      </c>
      <c r="S4" s="4">
        <v>15</v>
      </c>
      <c r="T4" s="1" t="s">
        <v>85</v>
      </c>
      <c r="U4" s="1" t="s">
        <v>85</v>
      </c>
      <c r="V4" s="4">
        <v>236</v>
      </c>
      <c r="W4" s="1" t="s">
        <v>73</v>
      </c>
      <c r="X4" s="1" t="s">
        <v>75</v>
      </c>
      <c r="Y4" s="1" t="s">
        <v>75</v>
      </c>
      <c r="Z4" s="6">
        <v>0.91836734693877553</v>
      </c>
      <c r="AA4" s="4">
        <v>83</v>
      </c>
      <c r="AB4" s="4">
        <v>118</v>
      </c>
      <c r="AC4" s="4">
        <v>169</v>
      </c>
      <c r="AD4" s="4">
        <v>81</v>
      </c>
      <c r="AE4" s="4">
        <v>3500</v>
      </c>
      <c r="AF4" s="4">
        <v>13</v>
      </c>
      <c r="AG4" s="4">
        <v>12</v>
      </c>
      <c r="AH4" s="4">
        <v>5</v>
      </c>
      <c r="AI4" s="4">
        <v>7</v>
      </c>
      <c r="AJ4" s="4">
        <v>7</v>
      </c>
      <c r="AK4" s="4">
        <v>0</v>
      </c>
      <c r="AL4" s="4">
        <v>11</v>
      </c>
      <c r="AM4" s="4">
        <v>0</v>
      </c>
      <c r="AN4" s="4">
        <v>0</v>
      </c>
      <c r="AO4" s="4">
        <v>4</v>
      </c>
      <c r="AP4" s="4">
        <v>11</v>
      </c>
      <c r="AQ4" s="4">
        <v>0</v>
      </c>
      <c r="AR4" s="4">
        <v>0</v>
      </c>
      <c r="AS4" s="4">
        <v>1</v>
      </c>
      <c r="AT4" s="4">
        <v>1</v>
      </c>
      <c r="AU4" s="4">
        <v>0</v>
      </c>
      <c r="AV4" s="4">
        <v>12</v>
      </c>
      <c r="AW4" s="4">
        <v>0</v>
      </c>
      <c r="AX4" s="4">
        <v>0</v>
      </c>
      <c r="AY4" s="4">
        <v>3</v>
      </c>
      <c r="AZ4" s="4">
        <v>4</v>
      </c>
      <c r="BA4" s="4">
        <v>4</v>
      </c>
      <c r="BB4" s="4">
        <v>0</v>
      </c>
      <c r="BC4" s="4">
        <v>2</v>
      </c>
      <c r="BD4" s="4">
        <v>2</v>
      </c>
      <c r="BE4" s="4">
        <v>5</v>
      </c>
      <c r="BF4" s="4">
        <v>6</v>
      </c>
      <c r="BG4" s="4">
        <v>2</v>
      </c>
      <c r="BH4" s="4">
        <v>2</v>
      </c>
      <c r="BI4" s="4">
        <v>5</v>
      </c>
      <c r="BJ4" s="4">
        <v>2</v>
      </c>
      <c r="BK4" s="4">
        <v>1</v>
      </c>
      <c r="BL4" s="4">
        <v>0</v>
      </c>
      <c r="BM4" s="4">
        <v>1</v>
      </c>
      <c r="BN4" s="4">
        <v>2</v>
      </c>
      <c r="BO4" s="4">
        <v>0</v>
      </c>
      <c r="BP4" s="4">
        <v>1</v>
      </c>
      <c r="BQ4" s="4">
        <v>0</v>
      </c>
      <c r="BR4" s="4">
        <v>1</v>
      </c>
      <c r="BS4" s="4">
        <v>1</v>
      </c>
      <c r="BT4" s="4">
        <v>39</v>
      </c>
    </row>
    <row r="5" spans="1:72" x14ac:dyDescent="0.15">
      <c r="A5" s="1" t="s">
        <v>72</v>
      </c>
      <c r="B5" s="2">
        <v>2530521</v>
      </c>
      <c r="C5" s="3" t="s">
        <v>110</v>
      </c>
      <c r="D5" s="1" t="s">
        <v>70</v>
      </c>
      <c r="E5" s="1" t="s">
        <v>79</v>
      </c>
      <c r="F5" s="1" t="s">
        <v>88</v>
      </c>
      <c r="G5" s="1" t="s">
        <v>93</v>
      </c>
      <c r="H5" s="4">
        <v>2</v>
      </c>
      <c r="I5" s="4">
        <v>13</v>
      </c>
      <c r="J5" s="4">
        <v>24</v>
      </c>
      <c r="K5" s="4">
        <v>2</v>
      </c>
      <c r="L5" s="4">
        <f>K5/J5*28</f>
        <v>2.333333333333333</v>
      </c>
      <c r="M5" s="5">
        <v>85</v>
      </c>
      <c r="N5" s="6">
        <v>2.6</v>
      </c>
      <c r="O5" s="1" t="s">
        <v>69</v>
      </c>
      <c r="P5" s="1" t="s">
        <v>102</v>
      </c>
      <c r="Q5" s="5">
        <v>2.3333333333333335</v>
      </c>
      <c r="R5" s="5">
        <v>2.3333333333333335</v>
      </c>
      <c r="S5" s="4">
        <v>18</v>
      </c>
      <c r="T5" s="1" t="s">
        <v>91</v>
      </c>
      <c r="U5" s="1" t="s">
        <v>91</v>
      </c>
      <c r="V5" s="4">
        <v>170</v>
      </c>
      <c r="W5" s="1" t="s">
        <v>73</v>
      </c>
      <c r="X5" s="1" t="s">
        <v>75</v>
      </c>
      <c r="Y5" s="1" t="s">
        <v>75</v>
      </c>
      <c r="Z5" s="6">
        <v>0.97560975609756095</v>
      </c>
      <c r="AA5" s="4">
        <v>52</v>
      </c>
      <c r="AB5" s="4">
        <v>85</v>
      </c>
      <c r="AC5" s="4">
        <v>99</v>
      </c>
      <c r="AD5" s="4">
        <v>51</v>
      </c>
      <c r="AE5" s="4">
        <v>144</v>
      </c>
      <c r="AF5" s="4">
        <v>0</v>
      </c>
      <c r="AG5" s="4">
        <v>7</v>
      </c>
      <c r="AH5" s="4">
        <v>4</v>
      </c>
      <c r="AI5" s="4">
        <v>6</v>
      </c>
      <c r="AJ5" s="4">
        <v>10</v>
      </c>
      <c r="AK5" s="4">
        <v>1</v>
      </c>
      <c r="AL5" s="4">
        <v>7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5</v>
      </c>
      <c r="AW5" s="4">
        <v>0</v>
      </c>
      <c r="AX5" s="4">
        <v>0</v>
      </c>
      <c r="AY5" s="4">
        <v>1</v>
      </c>
      <c r="AZ5" s="4">
        <v>0</v>
      </c>
      <c r="BA5" s="4">
        <v>9</v>
      </c>
      <c r="BB5" s="4">
        <v>0</v>
      </c>
      <c r="BC5" s="4">
        <v>1</v>
      </c>
      <c r="BD5" s="4">
        <v>2</v>
      </c>
      <c r="BE5" s="4">
        <v>0</v>
      </c>
      <c r="BF5" s="4">
        <v>9</v>
      </c>
      <c r="BG5" s="4">
        <v>4</v>
      </c>
      <c r="BH5" s="4">
        <v>5</v>
      </c>
      <c r="BI5" s="4">
        <v>5</v>
      </c>
      <c r="BJ5" s="4">
        <v>1</v>
      </c>
      <c r="BK5" s="4">
        <v>1</v>
      </c>
      <c r="BL5" s="4">
        <v>1</v>
      </c>
      <c r="BM5" s="4">
        <v>1</v>
      </c>
      <c r="BN5" s="4">
        <v>1</v>
      </c>
      <c r="BO5" s="4">
        <v>0</v>
      </c>
      <c r="BP5" s="4">
        <v>1</v>
      </c>
      <c r="BQ5" s="4">
        <v>4</v>
      </c>
      <c r="BR5" s="4">
        <v>5</v>
      </c>
      <c r="BS5" s="4">
        <v>5</v>
      </c>
      <c r="BT5" s="4">
        <v>15</v>
      </c>
    </row>
    <row r="6" spans="1:72" x14ac:dyDescent="0.15">
      <c r="A6" s="1" t="s">
        <v>72</v>
      </c>
      <c r="B6" s="2">
        <v>2530610</v>
      </c>
      <c r="C6" s="3" t="s">
        <v>115</v>
      </c>
      <c r="D6" s="1" t="s">
        <v>70</v>
      </c>
      <c r="E6" s="1" t="s">
        <v>79</v>
      </c>
      <c r="F6" s="1" t="s">
        <v>88</v>
      </c>
      <c r="G6" s="1" t="s">
        <v>93</v>
      </c>
      <c r="H6" s="4">
        <v>1</v>
      </c>
      <c r="I6" s="4">
        <v>5</v>
      </c>
      <c r="J6" s="4">
        <v>15</v>
      </c>
      <c r="K6" s="4">
        <v>24</v>
      </c>
      <c r="L6" s="4">
        <f>K6/J6*28</f>
        <v>44.800000000000004</v>
      </c>
      <c r="M6" s="5">
        <v>65</v>
      </c>
      <c r="N6" s="6">
        <v>1.25</v>
      </c>
      <c r="O6" s="1" t="s">
        <v>69</v>
      </c>
      <c r="P6" s="1" t="s">
        <v>112</v>
      </c>
      <c r="Q6" s="5">
        <v>44.8</v>
      </c>
      <c r="R6" s="5">
        <v>44.800000000000004</v>
      </c>
      <c r="S6" s="4">
        <v>9</v>
      </c>
      <c r="T6" s="1" t="s">
        <v>90</v>
      </c>
      <c r="U6" s="1" t="s">
        <v>90</v>
      </c>
      <c r="V6" s="4">
        <v>65</v>
      </c>
      <c r="W6" s="1" t="s">
        <v>73</v>
      </c>
      <c r="X6" s="1" t="s">
        <v>76</v>
      </c>
      <c r="Y6" s="1" t="s">
        <v>75</v>
      </c>
      <c r="Z6" s="6">
        <v>1</v>
      </c>
      <c r="AA6" s="4">
        <v>62</v>
      </c>
      <c r="AB6" s="4">
        <v>65</v>
      </c>
      <c r="AC6" s="4">
        <v>79</v>
      </c>
      <c r="AD6" s="4">
        <v>60</v>
      </c>
      <c r="AE6" s="4">
        <v>1320</v>
      </c>
      <c r="AF6" s="4">
        <v>10</v>
      </c>
      <c r="AG6" s="4">
        <v>10</v>
      </c>
      <c r="AH6" s="4">
        <v>2</v>
      </c>
      <c r="AI6" s="4">
        <v>4</v>
      </c>
      <c r="AJ6" s="4">
        <v>6</v>
      </c>
      <c r="AK6" s="4">
        <v>0</v>
      </c>
      <c r="AL6" s="4">
        <v>5</v>
      </c>
      <c r="AM6" s="4">
        <v>1</v>
      </c>
      <c r="AN6" s="4">
        <v>2</v>
      </c>
      <c r="AO6" s="4">
        <v>3</v>
      </c>
      <c r="AP6" s="4">
        <v>5</v>
      </c>
      <c r="AQ6" s="4">
        <v>0</v>
      </c>
      <c r="AR6" s="4">
        <v>0</v>
      </c>
      <c r="AS6" s="4">
        <v>0</v>
      </c>
      <c r="AT6" s="4">
        <v>0</v>
      </c>
      <c r="AU6" s="4">
        <v>2</v>
      </c>
      <c r="AV6" s="4">
        <v>7</v>
      </c>
      <c r="AW6" s="4">
        <v>1</v>
      </c>
      <c r="AX6" s="4">
        <v>1</v>
      </c>
      <c r="AY6" s="4">
        <v>2</v>
      </c>
      <c r="AZ6" s="4">
        <v>2</v>
      </c>
      <c r="BA6" s="4">
        <v>0</v>
      </c>
      <c r="BB6" s="4">
        <v>0</v>
      </c>
      <c r="BC6" s="4">
        <v>1</v>
      </c>
      <c r="BD6" s="4">
        <v>1</v>
      </c>
      <c r="BE6" s="4">
        <v>1</v>
      </c>
      <c r="BF6" s="4">
        <v>0</v>
      </c>
      <c r="BG6" s="4">
        <v>0</v>
      </c>
      <c r="BH6" s="4">
        <v>0</v>
      </c>
      <c r="BI6" s="4">
        <v>0</v>
      </c>
      <c r="BJ6" s="4">
        <v>4</v>
      </c>
      <c r="BK6" s="4">
        <v>1</v>
      </c>
      <c r="BL6" s="4">
        <v>0</v>
      </c>
      <c r="BM6" s="4">
        <v>0</v>
      </c>
      <c r="BN6" s="4">
        <v>0</v>
      </c>
      <c r="BO6" s="4">
        <v>0</v>
      </c>
      <c r="BP6" s="4">
        <v>1</v>
      </c>
      <c r="BQ6" s="4">
        <v>0</v>
      </c>
      <c r="BR6" s="4">
        <v>0</v>
      </c>
      <c r="BS6" s="4">
        <v>2</v>
      </c>
      <c r="BT6" s="4">
        <v>9</v>
      </c>
    </row>
    <row r="7" spans="1:72" x14ac:dyDescent="0.15">
      <c r="A7" s="1" t="s">
        <v>72</v>
      </c>
      <c r="B7" s="2">
        <v>3164429</v>
      </c>
      <c r="C7" s="3" t="s">
        <v>143</v>
      </c>
      <c r="D7" s="1" t="s">
        <v>70</v>
      </c>
      <c r="E7" s="1" t="s">
        <v>79</v>
      </c>
      <c r="F7" s="1" t="s">
        <v>82</v>
      </c>
      <c r="G7" s="1" t="s">
        <v>93</v>
      </c>
      <c r="H7" s="4">
        <v>2</v>
      </c>
      <c r="I7" s="4">
        <v>4</v>
      </c>
      <c r="J7" s="4">
        <v>7</v>
      </c>
      <c r="K7" s="4">
        <v>13</v>
      </c>
      <c r="L7" s="4">
        <f>K7/J7*28</f>
        <v>52</v>
      </c>
      <c r="M7" s="5">
        <v>339</v>
      </c>
      <c r="N7" s="6">
        <v>2</v>
      </c>
      <c r="O7" s="1" t="s">
        <v>69</v>
      </c>
      <c r="P7" s="1" t="s">
        <v>144</v>
      </c>
      <c r="Q7" s="5">
        <v>52.183971119133574</v>
      </c>
      <c r="R7" s="4">
        <v>52</v>
      </c>
      <c r="S7" s="4">
        <v>6</v>
      </c>
      <c r="T7" s="1" t="s">
        <v>97</v>
      </c>
      <c r="U7" s="1" t="s">
        <v>97</v>
      </c>
      <c r="V7" s="4">
        <v>678</v>
      </c>
      <c r="W7" s="1" t="s">
        <v>73</v>
      </c>
      <c r="X7" s="1" t="s">
        <v>76</v>
      </c>
      <c r="Y7" s="1" t="s">
        <v>75</v>
      </c>
      <c r="Z7" s="6">
        <v>1</v>
      </c>
      <c r="AA7" s="4">
        <v>13</v>
      </c>
      <c r="AB7" s="4">
        <v>339</v>
      </c>
      <c r="AC7" s="4">
        <v>399</v>
      </c>
      <c r="AD7" s="4">
        <v>12</v>
      </c>
      <c r="AE7" s="5">
        <v>3613.7400000000002</v>
      </c>
      <c r="AF7" s="4">
        <v>3</v>
      </c>
      <c r="AG7" s="4">
        <v>0</v>
      </c>
      <c r="AH7" s="4">
        <v>1</v>
      </c>
      <c r="AI7" s="4">
        <v>1</v>
      </c>
      <c r="AJ7" s="4">
        <v>1</v>
      </c>
      <c r="AK7" s="4">
        <v>1</v>
      </c>
      <c r="AL7" s="4">
        <v>0</v>
      </c>
      <c r="AM7" s="4">
        <v>1</v>
      </c>
      <c r="AN7" s="4">
        <v>1</v>
      </c>
      <c r="AO7" s="4">
        <v>1</v>
      </c>
      <c r="AP7" s="4">
        <v>0</v>
      </c>
      <c r="AQ7" s="4">
        <v>0</v>
      </c>
      <c r="AR7" s="4">
        <v>1</v>
      </c>
      <c r="AS7" s="4">
        <v>2</v>
      </c>
      <c r="AT7" s="4">
        <v>2</v>
      </c>
      <c r="AU7" s="4">
        <v>2</v>
      </c>
      <c r="AV7" s="4">
        <v>0</v>
      </c>
      <c r="AW7" s="4">
        <v>1</v>
      </c>
      <c r="AX7" s="4">
        <v>1</v>
      </c>
      <c r="AY7" s="4">
        <v>1</v>
      </c>
      <c r="AZ7" s="4">
        <v>1</v>
      </c>
      <c r="BA7" s="4">
        <v>0</v>
      </c>
      <c r="BB7" s="4">
        <v>0</v>
      </c>
      <c r="BC7" s="4">
        <v>0</v>
      </c>
      <c r="BD7" s="4">
        <v>1</v>
      </c>
      <c r="BE7" s="4">
        <v>1</v>
      </c>
      <c r="BF7" s="4">
        <v>1</v>
      </c>
      <c r="BG7" s="4">
        <v>0</v>
      </c>
      <c r="BH7" s="4">
        <v>1</v>
      </c>
      <c r="BI7" s="4">
        <v>1</v>
      </c>
      <c r="BJ7" s="4">
        <v>2</v>
      </c>
      <c r="BK7" s="4">
        <v>0</v>
      </c>
      <c r="BL7" s="4">
        <v>0</v>
      </c>
      <c r="BM7" s="4">
        <v>0</v>
      </c>
      <c r="BN7" s="4">
        <v>0</v>
      </c>
      <c r="BO7" s="4">
        <v>3</v>
      </c>
      <c r="BP7" s="4">
        <v>0</v>
      </c>
      <c r="BQ7" s="4">
        <v>0</v>
      </c>
      <c r="BR7" s="4">
        <v>0</v>
      </c>
      <c r="BS7" s="4">
        <v>0</v>
      </c>
      <c r="BT7" s="4">
        <v>33</v>
      </c>
    </row>
    <row r="8" spans="1:72" x14ac:dyDescent="0.15">
      <c r="A8" s="1" t="s">
        <v>72</v>
      </c>
      <c r="B8" s="2">
        <v>2549404</v>
      </c>
      <c r="C8" s="3" t="s">
        <v>121</v>
      </c>
      <c r="D8" s="1" t="s">
        <v>70</v>
      </c>
      <c r="E8" s="1" t="s">
        <v>79</v>
      </c>
      <c r="F8" s="1" t="s">
        <v>82</v>
      </c>
      <c r="G8" s="1" t="s">
        <v>93</v>
      </c>
      <c r="H8" s="4">
        <v>2</v>
      </c>
      <c r="I8" s="4">
        <v>3</v>
      </c>
      <c r="J8" s="4">
        <v>11</v>
      </c>
      <c r="K8" s="4">
        <v>21</v>
      </c>
      <c r="L8" s="4">
        <f>K8/J8*28</f>
        <v>53.454545454545453</v>
      </c>
      <c r="M8" s="5">
        <v>118</v>
      </c>
      <c r="N8" s="6">
        <v>0.75</v>
      </c>
      <c r="O8" s="1" t="s">
        <v>69</v>
      </c>
      <c r="P8" s="1" t="s">
        <v>118</v>
      </c>
      <c r="Q8" s="5">
        <v>53.454545454545453</v>
      </c>
      <c r="R8" s="5">
        <v>53.454545454545453</v>
      </c>
      <c r="S8" s="4">
        <v>7</v>
      </c>
      <c r="T8" s="1" t="s">
        <v>85</v>
      </c>
      <c r="U8" s="1" t="s">
        <v>85</v>
      </c>
      <c r="V8" s="4">
        <v>236</v>
      </c>
      <c r="W8" s="1" t="s">
        <v>73</v>
      </c>
      <c r="X8" s="1" t="s">
        <v>74</v>
      </c>
      <c r="Y8" s="1" t="s">
        <v>75</v>
      </c>
      <c r="Z8" s="6">
        <v>0.93939393939393945</v>
      </c>
      <c r="AA8" s="4">
        <v>43</v>
      </c>
      <c r="AB8" s="4">
        <v>118</v>
      </c>
      <c r="AC8" s="4">
        <v>169</v>
      </c>
      <c r="AD8" s="4">
        <v>43</v>
      </c>
      <c r="AE8" s="4">
        <v>2100</v>
      </c>
      <c r="AF8" s="4">
        <v>0</v>
      </c>
      <c r="AG8" s="4">
        <v>6</v>
      </c>
      <c r="AH8" s="4">
        <v>0</v>
      </c>
      <c r="AI8" s="4">
        <v>0</v>
      </c>
      <c r="AJ8" s="4">
        <v>3</v>
      </c>
      <c r="AK8" s="4">
        <v>4</v>
      </c>
      <c r="AL8" s="4">
        <v>4</v>
      </c>
      <c r="AM8" s="4">
        <v>1</v>
      </c>
      <c r="AN8" s="4">
        <v>2</v>
      </c>
      <c r="AO8" s="4">
        <v>2</v>
      </c>
      <c r="AP8" s="4">
        <v>5</v>
      </c>
      <c r="AQ8" s="4">
        <v>0</v>
      </c>
      <c r="AR8" s="4">
        <v>0</v>
      </c>
      <c r="AS8" s="4">
        <v>1</v>
      </c>
      <c r="AT8" s="4">
        <v>2</v>
      </c>
      <c r="AU8" s="4">
        <v>2</v>
      </c>
      <c r="AV8" s="4">
        <v>3</v>
      </c>
      <c r="AW8" s="4">
        <v>0</v>
      </c>
      <c r="AX8" s="4">
        <v>0</v>
      </c>
      <c r="AY8" s="4">
        <v>0</v>
      </c>
      <c r="AZ8" s="4">
        <v>3</v>
      </c>
      <c r="BA8" s="4">
        <v>7</v>
      </c>
      <c r="BB8" s="4">
        <v>0</v>
      </c>
      <c r="BC8" s="4">
        <v>1</v>
      </c>
      <c r="BD8" s="4">
        <v>1</v>
      </c>
      <c r="BE8" s="4">
        <v>1</v>
      </c>
      <c r="BF8" s="4">
        <v>2</v>
      </c>
      <c r="BG8" s="4">
        <v>2</v>
      </c>
      <c r="BH8" s="4">
        <v>2</v>
      </c>
      <c r="BI8" s="4">
        <v>2</v>
      </c>
      <c r="BJ8" s="4">
        <v>2</v>
      </c>
      <c r="BK8" s="4">
        <v>1</v>
      </c>
      <c r="BL8" s="4">
        <v>0</v>
      </c>
      <c r="BM8" s="4">
        <v>0</v>
      </c>
      <c r="BN8" s="4">
        <v>0</v>
      </c>
      <c r="BO8" s="4">
        <v>4</v>
      </c>
      <c r="BP8" s="4">
        <v>3</v>
      </c>
      <c r="BQ8" s="4">
        <v>0</v>
      </c>
      <c r="BR8" s="4">
        <v>1</v>
      </c>
      <c r="BS8" s="4">
        <v>1</v>
      </c>
      <c r="BT8" s="4">
        <v>6</v>
      </c>
    </row>
    <row r="9" spans="1:72" x14ac:dyDescent="0.15">
      <c r="A9" s="1" t="s">
        <v>72</v>
      </c>
      <c r="B9" s="2">
        <v>3164549</v>
      </c>
      <c r="C9" s="3" t="s">
        <v>151</v>
      </c>
      <c r="D9" s="1" t="s">
        <v>70</v>
      </c>
      <c r="E9" s="1" t="s">
        <v>79</v>
      </c>
      <c r="F9" s="1" t="s">
        <v>82</v>
      </c>
      <c r="G9" s="1" t="s">
        <v>93</v>
      </c>
      <c r="H9" s="4">
        <v>2</v>
      </c>
      <c r="I9" s="4">
        <v>3</v>
      </c>
      <c r="J9" s="4">
        <v>8</v>
      </c>
      <c r="K9" s="4">
        <v>9</v>
      </c>
      <c r="L9" s="4">
        <f>K9/J9*28</f>
        <v>31.5</v>
      </c>
      <c r="M9" s="5">
        <v>155</v>
      </c>
      <c r="N9" s="6">
        <v>0.6</v>
      </c>
      <c r="O9" s="1" t="s">
        <v>69</v>
      </c>
      <c r="P9" s="1" t="s">
        <v>149</v>
      </c>
      <c r="Q9" s="5">
        <v>31.524803149606296</v>
      </c>
      <c r="R9" s="5">
        <v>31.5</v>
      </c>
      <c r="S9" s="4">
        <v>8</v>
      </c>
      <c r="T9" s="1" t="s">
        <v>150</v>
      </c>
      <c r="U9" s="1" t="s">
        <v>150</v>
      </c>
      <c r="V9" s="4">
        <v>310</v>
      </c>
      <c r="W9" s="1" t="s">
        <v>73</v>
      </c>
      <c r="X9" s="1" t="s">
        <v>76</v>
      </c>
      <c r="Y9" s="1" t="s">
        <v>75</v>
      </c>
      <c r="Z9" s="6">
        <v>0.88235294117647056</v>
      </c>
      <c r="AA9" s="4">
        <v>30</v>
      </c>
      <c r="AB9" s="4">
        <v>155</v>
      </c>
      <c r="AC9" s="4">
        <v>199</v>
      </c>
      <c r="AD9" s="4">
        <v>30</v>
      </c>
      <c r="AE9" s="5">
        <v>1143.8999999999999</v>
      </c>
      <c r="AF9" s="4">
        <v>0</v>
      </c>
      <c r="AG9" s="4">
        <v>0</v>
      </c>
      <c r="AH9" s="4">
        <v>0</v>
      </c>
      <c r="AI9" s="4">
        <v>2</v>
      </c>
      <c r="AJ9" s="4">
        <v>2</v>
      </c>
      <c r="AK9" s="4">
        <v>0</v>
      </c>
      <c r="AL9" s="4">
        <v>0</v>
      </c>
      <c r="AM9" s="4">
        <v>1</v>
      </c>
      <c r="AN9" s="4">
        <v>2</v>
      </c>
      <c r="AO9" s="4">
        <v>2</v>
      </c>
      <c r="AP9" s="4">
        <v>1</v>
      </c>
      <c r="AQ9" s="4">
        <v>0</v>
      </c>
      <c r="AR9" s="4">
        <v>0</v>
      </c>
      <c r="AS9" s="4">
        <v>0</v>
      </c>
      <c r="AT9" s="4">
        <v>0</v>
      </c>
      <c r="AU9" s="4">
        <v>2</v>
      </c>
      <c r="AV9" s="4">
        <v>1</v>
      </c>
      <c r="AW9" s="4">
        <v>0</v>
      </c>
      <c r="AX9" s="4">
        <v>0</v>
      </c>
      <c r="AY9" s="4">
        <v>0</v>
      </c>
      <c r="AZ9" s="4">
        <v>3</v>
      </c>
      <c r="BA9" s="4">
        <v>0</v>
      </c>
      <c r="BB9" s="4">
        <v>0</v>
      </c>
      <c r="BC9" s="4">
        <v>0</v>
      </c>
      <c r="BD9" s="4">
        <v>0</v>
      </c>
      <c r="BE9" s="4">
        <v>1</v>
      </c>
      <c r="BF9" s="4">
        <v>0</v>
      </c>
      <c r="BG9" s="4">
        <v>0</v>
      </c>
      <c r="BH9" s="4">
        <v>0</v>
      </c>
      <c r="BI9" s="4">
        <v>0</v>
      </c>
      <c r="BJ9" s="4">
        <v>2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2</v>
      </c>
      <c r="BS9" s="4">
        <v>2</v>
      </c>
      <c r="BT9" s="4">
        <v>14</v>
      </c>
    </row>
    <row r="10" spans="1:72" x14ac:dyDescent="0.15">
      <c r="A10" s="1" t="s">
        <v>72</v>
      </c>
      <c r="B10" s="2">
        <v>3594362</v>
      </c>
      <c r="C10" s="3" t="s">
        <v>152</v>
      </c>
      <c r="D10" s="1" t="s">
        <v>70</v>
      </c>
      <c r="E10" s="1" t="s">
        <v>79</v>
      </c>
      <c r="F10" s="1" t="s">
        <v>82</v>
      </c>
      <c r="G10" s="1" t="s">
        <v>93</v>
      </c>
      <c r="H10" s="4">
        <v>1</v>
      </c>
      <c r="I10" s="4">
        <v>3</v>
      </c>
      <c r="J10" s="4">
        <v>6</v>
      </c>
      <c r="K10" s="4">
        <v>14</v>
      </c>
      <c r="L10" s="4">
        <f>K10/J10*28</f>
        <v>65.333333333333343</v>
      </c>
      <c r="M10" s="5">
        <v>118</v>
      </c>
      <c r="N10" s="6">
        <v>1</v>
      </c>
      <c r="O10" s="1" t="s">
        <v>69</v>
      </c>
      <c r="P10" s="1" t="s">
        <v>141</v>
      </c>
      <c r="Q10" s="5">
        <v>65.850555555555559</v>
      </c>
      <c r="R10" s="5">
        <v>65.333333333333343</v>
      </c>
      <c r="S10" s="4">
        <v>6</v>
      </c>
      <c r="T10" s="1" t="s">
        <v>85</v>
      </c>
      <c r="U10" s="1" t="s">
        <v>85</v>
      </c>
      <c r="V10" s="4">
        <v>118</v>
      </c>
      <c r="W10" s="1" t="s">
        <v>73</v>
      </c>
      <c r="X10" s="1" t="s">
        <v>74</v>
      </c>
      <c r="Y10" s="1" t="s">
        <v>75</v>
      </c>
      <c r="Z10" s="6">
        <v>0.91666666666666663</v>
      </c>
      <c r="AA10" s="4">
        <v>7</v>
      </c>
      <c r="AB10" s="4">
        <v>118</v>
      </c>
      <c r="AC10" s="4">
        <v>159</v>
      </c>
      <c r="AD10" s="4">
        <v>7</v>
      </c>
      <c r="AE10" s="5">
        <v>1354.64</v>
      </c>
      <c r="AF10" s="4">
        <v>3</v>
      </c>
      <c r="AG10" s="4">
        <v>1</v>
      </c>
      <c r="AH10" s="4">
        <v>0</v>
      </c>
      <c r="AI10" s="4">
        <v>2</v>
      </c>
      <c r="AJ10" s="4">
        <v>2</v>
      </c>
      <c r="AK10" s="4">
        <v>1</v>
      </c>
      <c r="AL10" s="4">
        <v>0</v>
      </c>
      <c r="AM10" s="4">
        <v>0</v>
      </c>
      <c r="AN10" s="4">
        <v>1</v>
      </c>
      <c r="AO10" s="4">
        <v>1</v>
      </c>
      <c r="AP10" s="4">
        <v>2</v>
      </c>
      <c r="AQ10" s="4">
        <v>1</v>
      </c>
      <c r="AR10" s="4">
        <v>1</v>
      </c>
      <c r="AS10" s="4">
        <v>1</v>
      </c>
      <c r="AT10" s="4">
        <v>1</v>
      </c>
      <c r="AU10" s="4">
        <v>1</v>
      </c>
      <c r="AV10" s="4">
        <v>0</v>
      </c>
      <c r="AW10" s="4">
        <v>1</v>
      </c>
      <c r="AX10" s="4">
        <v>1</v>
      </c>
      <c r="AY10" s="4">
        <v>1</v>
      </c>
      <c r="AZ10" s="4">
        <v>2</v>
      </c>
      <c r="BA10" s="4">
        <v>0</v>
      </c>
      <c r="BB10" s="4">
        <v>0</v>
      </c>
      <c r="BC10" s="4">
        <v>0</v>
      </c>
      <c r="BD10" s="4">
        <v>0</v>
      </c>
      <c r="BE10" s="4">
        <v>2</v>
      </c>
      <c r="BF10" s="4">
        <v>0</v>
      </c>
      <c r="BG10" s="4">
        <v>0</v>
      </c>
      <c r="BH10" s="4">
        <v>0</v>
      </c>
      <c r="BI10" s="4">
        <v>0</v>
      </c>
      <c r="BJ10" s="4">
        <v>3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1</v>
      </c>
      <c r="BQ10" s="4">
        <v>0</v>
      </c>
      <c r="BR10" s="4">
        <v>0</v>
      </c>
      <c r="BS10" s="4">
        <v>0</v>
      </c>
      <c r="BT10" s="4">
        <v>10</v>
      </c>
    </row>
    <row r="11" spans="1:72" x14ac:dyDescent="0.15">
      <c r="A11" s="1" t="s">
        <v>72</v>
      </c>
      <c r="B11" s="2">
        <v>2881198</v>
      </c>
      <c r="C11" s="3" t="s">
        <v>133</v>
      </c>
      <c r="D11" s="1" t="s">
        <v>70</v>
      </c>
      <c r="E11" s="1" t="s">
        <v>79</v>
      </c>
      <c r="F11" s="1" t="s">
        <v>88</v>
      </c>
      <c r="G11" s="1" t="s">
        <v>93</v>
      </c>
      <c r="H11" s="4">
        <v>1</v>
      </c>
      <c r="I11" s="4">
        <v>2</v>
      </c>
      <c r="J11" s="4">
        <v>7</v>
      </c>
      <c r="K11" s="4">
        <v>8</v>
      </c>
      <c r="L11" s="4">
        <f>K11/J11*28</f>
        <v>32</v>
      </c>
      <c r="M11" s="5">
        <v>65</v>
      </c>
      <c r="N11" s="6">
        <v>1</v>
      </c>
      <c r="O11" s="1" t="s">
        <v>69</v>
      </c>
      <c r="P11" s="1" t="s">
        <v>129</v>
      </c>
      <c r="Q11" s="4">
        <v>32</v>
      </c>
      <c r="R11" s="4">
        <v>32</v>
      </c>
      <c r="S11" s="4">
        <v>4</v>
      </c>
      <c r="T11" s="1" t="s">
        <v>90</v>
      </c>
      <c r="U11" s="1" t="s">
        <v>90</v>
      </c>
      <c r="V11" s="4">
        <v>65</v>
      </c>
      <c r="W11" s="1" t="s">
        <v>83</v>
      </c>
      <c r="X11" s="1" t="s">
        <v>76</v>
      </c>
      <c r="Y11" s="1" t="s">
        <v>75</v>
      </c>
      <c r="Z11" s="6">
        <v>1</v>
      </c>
      <c r="AA11" s="4">
        <v>13</v>
      </c>
      <c r="AB11" s="4">
        <v>65</v>
      </c>
      <c r="AC11" s="4">
        <v>79</v>
      </c>
      <c r="AD11" s="4">
        <v>13</v>
      </c>
      <c r="AE11" s="4">
        <v>440</v>
      </c>
      <c r="AF11" s="4">
        <v>0</v>
      </c>
      <c r="AG11" s="4">
        <v>3</v>
      </c>
      <c r="AH11" s="4">
        <v>0</v>
      </c>
      <c r="AI11" s="4">
        <v>0</v>
      </c>
      <c r="AJ11" s="4">
        <v>0</v>
      </c>
      <c r="AK11" s="4">
        <v>1</v>
      </c>
      <c r="AL11" s="4">
        <v>3</v>
      </c>
      <c r="AM11" s="4">
        <v>0</v>
      </c>
      <c r="AN11" s="4">
        <v>2</v>
      </c>
      <c r="AO11" s="4">
        <v>2</v>
      </c>
      <c r="AP11" s="4">
        <v>1</v>
      </c>
      <c r="AQ11" s="4">
        <v>0</v>
      </c>
      <c r="AR11" s="4">
        <v>0</v>
      </c>
      <c r="AS11" s="4">
        <v>0</v>
      </c>
      <c r="AT11" s="4">
        <v>2</v>
      </c>
      <c r="AU11" s="4">
        <v>0</v>
      </c>
      <c r="AV11" s="4">
        <v>3</v>
      </c>
      <c r="AW11" s="4">
        <v>0</v>
      </c>
      <c r="AX11" s="4">
        <v>0</v>
      </c>
      <c r="AY11" s="4">
        <v>0</v>
      </c>
      <c r="AZ11" s="4">
        <v>2</v>
      </c>
      <c r="BA11" s="4">
        <v>3</v>
      </c>
      <c r="BB11" s="4">
        <v>1</v>
      </c>
      <c r="BC11" s="4">
        <v>1</v>
      </c>
      <c r="BD11" s="4">
        <v>1</v>
      </c>
      <c r="BE11" s="4">
        <v>1</v>
      </c>
      <c r="BF11" s="4">
        <v>3</v>
      </c>
      <c r="BG11" s="4">
        <v>0</v>
      </c>
      <c r="BH11" s="4">
        <v>0</v>
      </c>
      <c r="BI11" s="4">
        <v>0</v>
      </c>
      <c r="BJ11" s="4">
        <v>2</v>
      </c>
      <c r="BK11" s="4">
        <v>1</v>
      </c>
      <c r="BL11" s="4">
        <v>0</v>
      </c>
      <c r="BM11" s="4">
        <v>0</v>
      </c>
      <c r="BN11" s="4">
        <v>0</v>
      </c>
      <c r="BO11" s="4">
        <v>1</v>
      </c>
      <c r="BP11" s="4">
        <v>1</v>
      </c>
      <c r="BQ11" s="4">
        <v>0</v>
      </c>
      <c r="BR11" s="4">
        <v>0</v>
      </c>
      <c r="BS11" s="4">
        <v>1</v>
      </c>
      <c r="BT11" s="4">
        <v>6</v>
      </c>
    </row>
    <row r="12" spans="1:72" x14ac:dyDescent="0.15">
      <c r="A12" s="1" t="s">
        <v>72</v>
      </c>
      <c r="B12" s="2">
        <v>4280216</v>
      </c>
      <c r="C12" s="3" t="s">
        <v>158</v>
      </c>
      <c r="D12" s="1" t="s">
        <v>70</v>
      </c>
      <c r="E12" s="1" t="s">
        <v>79</v>
      </c>
      <c r="F12" s="1" t="s">
        <v>82</v>
      </c>
      <c r="G12" s="1" t="s">
        <v>93</v>
      </c>
      <c r="H12" s="4">
        <v>1</v>
      </c>
      <c r="I12" s="4">
        <v>2</v>
      </c>
      <c r="J12" s="4">
        <v>3</v>
      </c>
      <c r="K12" s="4">
        <v>11</v>
      </c>
      <c r="L12" s="4">
        <f>K12/J12*28</f>
        <v>102.66666666666666</v>
      </c>
      <c r="M12" s="5">
        <v>319</v>
      </c>
      <c r="N12" s="6">
        <v>2</v>
      </c>
      <c r="O12" s="1" t="s">
        <v>69</v>
      </c>
      <c r="P12" s="1" t="s">
        <v>120</v>
      </c>
      <c r="Q12" s="5">
        <v>102.89481481481479</v>
      </c>
      <c r="R12" s="5">
        <v>102.66666666666667</v>
      </c>
      <c r="S12" s="4">
        <v>3</v>
      </c>
      <c r="T12" s="1" t="s">
        <v>99</v>
      </c>
      <c r="U12" s="1" t="s">
        <v>99</v>
      </c>
      <c r="V12" s="4">
        <v>319</v>
      </c>
      <c r="W12" s="1" t="s">
        <v>125</v>
      </c>
      <c r="X12" s="1" t="s">
        <v>76</v>
      </c>
      <c r="Y12" s="1" t="s">
        <v>75</v>
      </c>
      <c r="Z12" s="6">
        <v>0</v>
      </c>
      <c r="AA12" s="4">
        <v>6</v>
      </c>
      <c r="AB12" s="4">
        <v>319</v>
      </c>
      <c r="AC12" s="4">
        <v>369</v>
      </c>
      <c r="AD12" s="4">
        <v>6</v>
      </c>
      <c r="AE12" s="5">
        <v>2877.3799999999997</v>
      </c>
      <c r="AF12" s="4">
        <v>3</v>
      </c>
      <c r="AG12" s="4">
        <v>0</v>
      </c>
      <c r="AH12" s="4">
        <v>0</v>
      </c>
      <c r="AI12" s="4">
        <v>1</v>
      </c>
      <c r="AJ12" s="4">
        <v>1</v>
      </c>
      <c r="AK12" s="4">
        <v>0</v>
      </c>
      <c r="AL12" s="4">
        <v>0</v>
      </c>
      <c r="AM12" s="4">
        <v>1</v>
      </c>
      <c r="AN12" s="4">
        <v>1</v>
      </c>
      <c r="AO12" s="4">
        <v>1</v>
      </c>
      <c r="AP12" s="4">
        <v>2</v>
      </c>
      <c r="AQ12" s="4">
        <v>0</v>
      </c>
      <c r="AR12" s="4">
        <v>0</v>
      </c>
      <c r="AS12" s="4">
        <v>0</v>
      </c>
      <c r="AT12" s="4">
        <v>0</v>
      </c>
      <c r="AU12" s="4">
        <v>2</v>
      </c>
      <c r="AV12" s="4">
        <v>0</v>
      </c>
      <c r="AW12" s="4">
        <v>0</v>
      </c>
      <c r="AX12" s="4">
        <v>0</v>
      </c>
      <c r="AY12" s="4">
        <v>0</v>
      </c>
      <c r="AZ12" s="4">
        <v>2</v>
      </c>
      <c r="BA12" s="4">
        <v>0</v>
      </c>
      <c r="BB12" s="4">
        <v>0</v>
      </c>
      <c r="BC12" s="4">
        <v>0</v>
      </c>
      <c r="BD12" s="4">
        <v>0</v>
      </c>
      <c r="BE12" s="4">
        <v>2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2</v>
      </c>
      <c r="BQ12" s="4">
        <v>0</v>
      </c>
      <c r="BR12" s="4">
        <v>0</v>
      </c>
      <c r="BS12" s="4">
        <v>0</v>
      </c>
      <c r="BT12" s="4">
        <v>11</v>
      </c>
    </row>
    <row r="13" spans="1:72" x14ac:dyDescent="0.15">
      <c r="A13" s="1" t="s">
        <v>72</v>
      </c>
      <c r="B13" s="2">
        <v>3164431</v>
      </c>
      <c r="C13" s="3" t="s">
        <v>145</v>
      </c>
      <c r="D13" s="1" t="s">
        <v>70</v>
      </c>
      <c r="E13" s="1" t="s">
        <v>79</v>
      </c>
      <c r="F13" s="1" t="s">
        <v>82</v>
      </c>
      <c r="G13" s="1" t="s">
        <v>93</v>
      </c>
      <c r="H13" s="4">
        <v>1</v>
      </c>
      <c r="I13" s="4">
        <v>3</v>
      </c>
      <c r="J13" s="4">
        <v>6</v>
      </c>
      <c r="K13" s="4">
        <v>11</v>
      </c>
      <c r="L13" s="4">
        <f>K13/J13*28</f>
        <v>51.333333333333329</v>
      </c>
      <c r="M13" s="5">
        <v>388</v>
      </c>
      <c r="N13" s="6">
        <v>1.5</v>
      </c>
      <c r="O13" s="1" t="s">
        <v>69</v>
      </c>
      <c r="P13" s="1" t="s">
        <v>146</v>
      </c>
      <c r="Q13" s="5">
        <v>51.359161425576517</v>
      </c>
      <c r="R13" s="5">
        <v>51.333333333333336</v>
      </c>
      <c r="S13" s="4">
        <v>5</v>
      </c>
      <c r="T13" s="1" t="s">
        <v>100</v>
      </c>
      <c r="U13" s="1" t="s">
        <v>100</v>
      </c>
      <c r="V13" s="4">
        <v>388</v>
      </c>
      <c r="W13" s="1" t="s">
        <v>73</v>
      </c>
      <c r="X13" s="1" t="s">
        <v>76</v>
      </c>
      <c r="Y13" s="1" t="s">
        <v>75</v>
      </c>
      <c r="Z13" s="6">
        <v>1</v>
      </c>
      <c r="AA13" s="4">
        <v>14</v>
      </c>
      <c r="AB13" s="4">
        <v>388</v>
      </c>
      <c r="AC13" s="4">
        <v>469</v>
      </c>
      <c r="AD13" s="4">
        <v>13</v>
      </c>
      <c r="AE13" s="5">
        <v>3499.76</v>
      </c>
      <c r="AF13" s="4">
        <v>3</v>
      </c>
      <c r="AG13" s="4">
        <v>3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1</v>
      </c>
      <c r="AN13" s="4">
        <v>2</v>
      </c>
      <c r="AO13" s="4">
        <v>2</v>
      </c>
      <c r="AP13" s="4">
        <v>0</v>
      </c>
      <c r="AQ13" s="4">
        <v>0</v>
      </c>
      <c r="AR13" s="4">
        <v>0</v>
      </c>
      <c r="AS13" s="4">
        <v>1</v>
      </c>
      <c r="AT13" s="4">
        <v>1</v>
      </c>
      <c r="AU13" s="4">
        <v>2</v>
      </c>
      <c r="AV13" s="4">
        <v>0</v>
      </c>
      <c r="AW13" s="4">
        <v>0</v>
      </c>
      <c r="AX13" s="4">
        <v>0</v>
      </c>
      <c r="AY13" s="4">
        <v>0</v>
      </c>
      <c r="AZ13" s="4">
        <v>2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1</v>
      </c>
      <c r="BG13" s="4">
        <v>2</v>
      </c>
      <c r="BH13" s="4">
        <v>2</v>
      </c>
      <c r="BI13" s="4">
        <v>2</v>
      </c>
      <c r="BJ13" s="4">
        <v>1</v>
      </c>
      <c r="BK13" s="4">
        <v>0</v>
      </c>
      <c r="BL13" s="4">
        <v>0</v>
      </c>
      <c r="BM13" s="4">
        <v>0</v>
      </c>
      <c r="BN13" s="4">
        <v>0</v>
      </c>
      <c r="BO13" s="4">
        <v>3</v>
      </c>
      <c r="BP13" s="4">
        <v>0</v>
      </c>
      <c r="BQ13" s="4">
        <v>0</v>
      </c>
      <c r="BR13" s="4">
        <v>0</v>
      </c>
      <c r="BS13" s="4">
        <v>0</v>
      </c>
      <c r="BT13" s="4">
        <v>45</v>
      </c>
    </row>
    <row r="14" spans="1:72" x14ac:dyDescent="0.15">
      <c r="A14" s="1" t="s">
        <v>72</v>
      </c>
      <c r="B14" s="2">
        <v>2530485</v>
      </c>
      <c r="C14" s="3" t="s">
        <v>101</v>
      </c>
      <c r="D14" s="1" t="s">
        <v>70</v>
      </c>
      <c r="E14" s="1" t="s">
        <v>79</v>
      </c>
      <c r="F14" s="1" t="s">
        <v>88</v>
      </c>
      <c r="G14" s="1" t="s">
        <v>93</v>
      </c>
      <c r="H14" s="4">
        <v>0</v>
      </c>
      <c r="I14" s="4">
        <v>8</v>
      </c>
      <c r="J14" s="4">
        <v>15</v>
      </c>
      <c r="K14" s="4">
        <v>18</v>
      </c>
      <c r="L14" s="4">
        <f>K14/J14*28</f>
        <v>33.6</v>
      </c>
      <c r="M14" s="5">
        <v>85</v>
      </c>
      <c r="N14" s="6">
        <v>2.6666666666666665</v>
      </c>
      <c r="O14" s="1" t="s">
        <v>69</v>
      </c>
      <c r="P14" s="1" t="s">
        <v>102</v>
      </c>
      <c r="Q14" s="5">
        <v>33.6</v>
      </c>
      <c r="R14" s="5">
        <v>33.6</v>
      </c>
      <c r="S14" s="4">
        <v>11</v>
      </c>
      <c r="T14" s="1" t="s">
        <v>91</v>
      </c>
      <c r="U14" s="1" t="s">
        <v>91</v>
      </c>
      <c r="V14" s="4">
        <v>0</v>
      </c>
      <c r="W14" s="1" t="s">
        <v>73</v>
      </c>
      <c r="X14" s="1" t="s">
        <v>75</v>
      </c>
      <c r="Y14" s="1" t="s">
        <v>75</v>
      </c>
      <c r="Z14" s="6">
        <v>1</v>
      </c>
      <c r="AA14" s="4">
        <v>27</v>
      </c>
      <c r="AB14" s="4">
        <v>85</v>
      </c>
      <c r="AC14" s="4">
        <v>99</v>
      </c>
      <c r="AD14" s="4">
        <v>27</v>
      </c>
      <c r="AE14" s="4">
        <v>1296</v>
      </c>
      <c r="AF14" s="4">
        <v>0</v>
      </c>
      <c r="AG14" s="4">
        <v>4</v>
      </c>
      <c r="AH14" s="4">
        <v>2</v>
      </c>
      <c r="AI14" s="4">
        <v>4</v>
      </c>
      <c r="AJ14" s="4">
        <v>5</v>
      </c>
      <c r="AK14" s="4">
        <v>3</v>
      </c>
      <c r="AL14" s="4">
        <v>4</v>
      </c>
      <c r="AM14" s="4">
        <v>2</v>
      </c>
      <c r="AN14" s="4">
        <v>3</v>
      </c>
      <c r="AO14" s="4">
        <v>3</v>
      </c>
      <c r="AP14" s="4">
        <v>5</v>
      </c>
      <c r="AQ14" s="4">
        <v>0</v>
      </c>
      <c r="AR14" s="4">
        <v>0</v>
      </c>
      <c r="AS14" s="4">
        <v>0</v>
      </c>
      <c r="AT14" s="4">
        <v>0</v>
      </c>
      <c r="AU14" s="4">
        <v>2</v>
      </c>
      <c r="AV14" s="4">
        <v>1</v>
      </c>
      <c r="AW14" s="4">
        <v>2</v>
      </c>
      <c r="AX14" s="4">
        <v>2</v>
      </c>
      <c r="AY14" s="4">
        <v>2</v>
      </c>
      <c r="AZ14" s="4">
        <v>3</v>
      </c>
      <c r="BA14" s="4">
        <v>6</v>
      </c>
      <c r="BB14" s="4">
        <v>1</v>
      </c>
      <c r="BC14" s="4">
        <v>1</v>
      </c>
      <c r="BD14" s="4">
        <v>1</v>
      </c>
      <c r="BE14" s="4">
        <v>1</v>
      </c>
      <c r="BF14" s="4">
        <v>3</v>
      </c>
      <c r="BG14" s="4">
        <v>1</v>
      </c>
      <c r="BH14" s="4">
        <v>1</v>
      </c>
      <c r="BI14" s="4">
        <v>1</v>
      </c>
      <c r="BJ14" s="4">
        <v>2</v>
      </c>
      <c r="BK14" s="4">
        <v>1</v>
      </c>
      <c r="BL14" s="4">
        <v>0</v>
      </c>
      <c r="BM14" s="4">
        <v>0</v>
      </c>
      <c r="BN14" s="4">
        <v>0</v>
      </c>
      <c r="BO14" s="4">
        <v>2</v>
      </c>
      <c r="BP14" s="4">
        <v>1</v>
      </c>
      <c r="BQ14" s="4">
        <v>0</v>
      </c>
      <c r="BR14" s="4">
        <v>0</v>
      </c>
      <c r="BS14" s="4">
        <v>1</v>
      </c>
      <c r="BT14" s="4">
        <v>4</v>
      </c>
    </row>
    <row r="15" spans="1:72" x14ac:dyDescent="0.15">
      <c r="A15" s="1" t="s">
        <v>72</v>
      </c>
      <c r="B15" s="2">
        <v>3594494</v>
      </c>
      <c r="C15" s="3" t="s">
        <v>153</v>
      </c>
      <c r="D15" s="1" t="s">
        <v>70</v>
      </c>
      <c r="E15" s="1" t="s">
        <v>79</v>
      </c>
      <c r="F15" s="1" t="s">
        <v>82</v>
      </c>
      <c r="G15" s="1" t="s">
        <v>93</v>
      </c>
      <c r="H15" s="4">
        <v>1</v>
      </c>
      <c r="I15" s="4">
        <v>6</v>
      </c>
      <c r="J15" s="4">
        <v>7</v>
      </c>
      <c r="K15" s="4">
        <v>13</v>
      </c>
      <c r="L15" s="4">
        <f>K15/J15*28</f>
        <v>52</v>
      </c>
      <c r="M15" s="5">
        <v>155</v>
      </c>
      <c r="N15" s="6">
        <v>6</v>
      </c>
      <c r="O15" s="1" t="s">
        <v>69</v>
      </c>
      <c r="P15" s="1" t="s">
        <v>149</v>
      </c>
      <c r="Q15" s="5">
        <v>52.040944881889764</v>
      </c>
      <c r="R15" s="4">
        <v>52</v>
      </c>
      <c r="S15" s="4">
        <v>7</v>
      </c>
      <c r="T15" s="1" t="s">
        <v>150</v>
      </c>
      <c r="U15" s="1" t="s">
        <v>150</v>
      </c>
      <c r="V15" s="4">
        <v>155</v>
      </c>
      <c r="W15" s="1" t="s">
        <v>73</v>
      </c>
      <c r="X15" s="1" t="s">
        <v>76</v>
      </c>
      <c r="Y15" s="1" t="s">
        <v>75</v>
      </c>
      <c r="Z15" s="6">
        <v>1</v>
      </c>
      <c r="AA15" s="4">
        <v>13</v>
      </c>
      <c r="AB15" s="4">
        <v>155</v>
      </c>
      <c r="AC15" s="4">
        <v>199</v>
      </c>
      <c r="AD15" s="4">
        <v>13</v>
      </c>
      <c r="AE15" s="5">
        <v>1652.3</v>
      </c>
      <c r="AF15" s="4">
        <v>1</v>
      </c>
      <c r="AG15" s="4">
        <v>1</v>
      </c>
      <c r="AH15" s="4">
        <v>1</v>
      </c>
      <c r="AI15" s="4">
        <v>1</v>
      </c>
      <c r="AJ15" s="4">
        <v>1</v>
      </c>
      <c r="AK15" s="4">
        <v>0</v>
      </c>
      <c r="AL15" s="4">
        <v>1</v>
      </c>
      <c r="AM15" s="4">
        <v>1</v>
      </c>
      <c r="AN15" s="4">
        <v>1</v>
      </c>
      <c r="AO15" s="4">
        <v>1</v>
      </c>
      <c r="AP15" s="4">
        <v>2</v>
      </c>
      <c r="AQ15" s="4">
        <v>0</v>
      </c>
      <c r="AR15" s="4">
        <v>0</v>
      </c>
      <c r="AS15" s="4">
        <v>0</v>
      </c>
      <c r="AT15" s="4">
        <v>0</v>
      </c>
      <c r="AU15" s="4">
        <v>3</v>
      </c>
      <c r="AV15" s="4">
        <v>0</v>
      </c>
      <c r="AW15" s="4">
        <v>0</v>
      </c>
      <c r="AX15" s="4">
        <v>0</v>
      </c>
      <c r="AY15" s="4">
        <v>0</v>
      </c>
      <c r="AZ15" s="4">
        <v>3</v>
      </c>
      <c r="BA15" s="4">
        <v>0</v>
      </c>
      <c r="BB15" s="4">
        <v>1</v>
      </c>
      <c r="BC15" s="4">
        <v>1</v>
      </c>
      <c r="BD15" s="4">
        <v>1</v>
      </c>
      <c r="BE15" s="4">
        <v>1</v>
      </c>
      <c r="BF15" s="4">
        <v>0</v>
      </c>
      <c r="BG15" s="4">
        <v>1</v>
      </c>
      <c r="BH15" s="4">
        <v>1</v>
      </c>
      <c r="BI15" s="4">
        <v>1</v>
      </c>
      <c r="BJ15" s="4">
        <v>3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1</v>
      </c>
      <c r="BR15" s="4">
        <v>2</v>
      </c>
      <c r="BS15" s="4">
        <v>2</v>
      </c>
      <c r="BT15" s="4">
        <v>28</v>
      </c>
    </row>
    <row r="16" spans="1:72" x14ac:dyDescent="0.15">
      <c r="A16" s="1" t="s">
        <v>72</v>
      </c>
      <c r="B16" s="2">
        <v>2936298</v>
      </c>
      <c r="C16" s="3" t="s">
        <v>139</v>
      </c>
      <c r="D16" s="1" t="s">
        <v>70</v>
      </c>
      <c r="E16" s="1" t="s">
        <v>79</v>
      </c>
      <c r="F16" s="1" t="s">
        <v>82</v>
      </c>
      <c r="G16" s="1" t="s">
        <v>93</v>
      </c>
      <c r="H16" s="4">
        <v>0</v>
      </c>
      <c r="I16" s="4">
        <v>5</v>
      </c>
      <c r="J16" s="4">
        <v>9</v>
      </c>
      <c r="K16" s="4">
        <v>13</v>
      </c>
      <c r="L16" s="4">
        <f>K16/J16*28</f>
        <v>40.444444444444443</v>
      </c>
      <c r="M16" s="5">
        <v>47</v>
      </c>
      <c r="N16" s="6">
        <v>1.25</v>
      </c>
      <c r="O16" s="1" t="s">
        <v>69</v>
      </c>
      <c r="P16" s="1" t="s">
        <v>131</v>
      </c>
      <c r="Q16" s="5">
        <v>41.100300300300304</v>
      </c>
      <c r="R16" s="5">
        <v>40.444444444444443</v>
      </c>
      <c r="S16" s="4">
        <v>9</v>
      </c>
      <c r="T16" s="1" t="s">
        <v>98</v>
      </c>
      <c r="U16" s="1" t="s">
        <v>98</v>
      </c>
      <c r="V16" s="4">
        <v>0</v>
      </c>
      <c r="W16" s="1" t="s">
        <v>73</v>
      </c>
      <c r="X16" s="1" t="s">
        <v>76</v>
      </c>
      <c r="Y16" s="1" t="s">
        <v>75</v>
      </c>
      <c r="Z16" s="6">
        <v>0.9285714285714286</v>
      </c>
      <c r="AA16" s="4">
        <v>36</v>
      </c>
      <c r="AB16" s="4">
        <v>47</v>
      </c>
      <c r="AC16" s="4">
        <v>59</v>
      </c>
      <c r="AD16" s="4">
        <v>36</v>
      </c>
      <c r="AE16" s="5">
        <v>488.80000000000007</v>
      </c>
      <c r="AF16" s="4">
        <v>3</v>
      </c>
      <c r="AG16" s="4">
        <v>7</v>
      </c>
      <c r="AH16" s="4">
        <v>2</v>
      </c>
      <c r="AI16" s="4">
        <v>3</v>
      </c>
      <c r="AJ16" s="4">
        <v>3</v>
      </c>
      <c r="AK16" s="4">
        <v>0</v>
      </c>
      <c r="AL16" s="4">
        <v>5</v>
      </c>
      <c r="AM16" s="4">
        <v>1</v>
      </c>
      <c r="AN16" s="4">
        <v>2</v>
      </c>
      <c r="AO16" s="4">
        <v>2</v>
      </c>
      <c r="AP16" s="4">
        <v>2</v>
      </c>
      <c r="AQ16" s="4">
        <v>0</v>
      </c>
      <c r="AR16" s="4">
        <v>0</v>
      </c>
      <c r="AS16" s="4">
        <v>0</v>
      </c>
      <c r="AT16" s="4">
        <v>0</v>
      </c>
      <c r="AU16" s="4">
        <v>4</v>
      </c>
      <c r="AV16" s="4">
        <v>3</v>
      </c>
      <c r="AW16" s="4">
        <v>0</v>
      </c>
      <c r="AX16" s="4">
        <v>0</v>
      </c>
      <c r="AY16" s="4">
        <v>0</v>
      </c>
      <c r="AZ16" s="4">
        <v>0</v>
      </c>
      <c r="BA16" s="4">
        <v>3</v>
      </c>
      <c r="BB16" s="4">
        <v>2</v>
      </c>
      <c r="BC16" s="4">
        <v>2</v>
      </c>
      <c r="BD16" s="4">
        <v>2</v>
      </c>
      <c r="BE16" s="4">
        <v>1</v>
      </c>
      <c r="BF16" s="4">
        <v>3</v>
      </c>
      <c r="BG16" s="4">
        <v>0</v>
      </c>
      <c r="BH16" s="4">
        <v>1</v>
      </c>
      <c r="BI16" s="4">
        <v>1</v>
      </c>
      <c r="BJ16" s="4">
        <v>2</v>
      </c>
      <c r="BK16" s="4">
        <v>1</v>
      </c>
      <c r="BL16" s="4">
        <v>0</v>
      </c>
      <c r="BM16" s="4">
        <v>0</v>
      </c>
      <c r="BN16" s="4">
        <v>0</v>
      </c>
      <c r="BO16" s="4">
        <v>1</v>
      </c>
      <c r="BP16" s="4">
        <v>11</v>
      </c>
      <c r="BQ16" s="4">
        <v>0</v>
      </c>
      <c r="BR16" s="4">
        <v>1</v>
      </c>
      <c r="BS16" s="4">
        <v>1</v>
      </c>
      <c r="BT16" s="4">
        <v>8</v>
      </c>
    </row>
    <row r="17" spans="1:72" x14ac:dyDescent="0.15">
      <c r="A17" s="1" t="s">
        <v>72</v>
      </c>
      <c r="B17" s="2">
        <v>2936258</v>
      </c>
      <c r="C17" s="3" t="s">
        <v>135</v>
      </c>
      <c r="D17" s="1" t="s">
        <v>70</v>
      </c>
      <c r="E17" s="1" t="s">
        <v>79</v>
      </c>
      <c r="F17" s="1" t="s">
        <v>82</v>
      </c>
      <c r="G17" s="1" t="s">
        <v>93</v>
      </c>
      <c r="H17" s="4">
        <v>0</v>
      </c>
      <c r="I17" s="4">
        <v>5</v>
      </c>
      <c r="J17" s="4">
        <v>7</v>
      </c>
      <c r="K17" s="4">
        <v>16</v>
      </c>
      <c r="L17" s="4">
        <f>K17/J17*28</f>
        <v>64</v>
      </c>
      <c r="M17" s="5">
        <v>47</v>
      </c>
      <c r="N17" s="6">
        <v>5</v>
      </c>
      <c r="O17" s="1" t="s">
        <v>69</v>
      </c>
      <c r="P17" s="1" t="s">
        <v>131</v>
      </c>
      <c r="Q17" s="5">
        <v>65.037837837837841</v>
      </c>
      <c r="R17" s="4">
        <v>64</v>
      </c>
      <c r="S17" s="4">
        <v>6</v>
      </c>
      <c r="T17" s="1" t="s">
        <v>98</v>
      </c>
      <c r="U17" s="1" t="s">
        <v>98</v>
      </c>
      <c r="V17" s="4">
        <v>0</v>
      </c>
      <c r="W17" s="1" t="s">
        <v>73</v>
      </c>
      <c r="X17" s="1" t="s">
        <v>76</v>
      </c>
      <c r="Y17" s="1" t="s">
        <v>75</v>
      </c>
      <c r="Z17" s="6">
        <v>1</v>
      </c>
      <c r="AA17" s="4">
        <v>53</v>
      </c>
      <c r="AB17" s="4">
        <v>47</v>
      </c>
      <c r="AC17" s="4">
        <v>59</v>
      </c>
      <c r="AD17" s="4">
        <v>51</v>
      </c>
      <c r="AE17" s="5">
        <v>601.6</v>
      </c>
      <c r="AF17" s="4">
        <v>5</v>
      </c>
      <c r="AG17" s="4">
        <v>7</v>
      </c>
      <c r="AH17" s="4">
        <v>1</v>
      </c>
      <c r="AI17" s="4">
        <v>1</v>
      </c>
      <c r="AJ17" s="4">
        <v>1</v>
      </c>
      <c r="AK17" s="4">
        <v>0</v>
      </c>
      <c r="AL17" s="4">
        <v>5</v>
      </c>
      <c r="AM17" s="4">
        <v>1</v>
      </c>
      <c r="AN17" s="4">
        <v>2</v>
      </c>
      <c r="AO17" s="4">
        <v>2</v>
      </c>
      <c r="AP17" s="4">
        <v>2</v>
      </c>
      <c r="AQ17" s="4">
        <v>0</v>
      </c>
      <c r="AR17" s="4">
        <v>0</v>
      </c>
      <c r="AS17" s="4">
        <v>0</v>
      </c>
      <c r="AT17" s="4">
        <v>1</v>
      </c>
      <c r="AU17" s="4">
        <v>1</v>
      </c>
      <c r="AV17" s="4">
        <v>3</v>
      </c>
      <c r="AW17" s="4">
        <v>1</v>
      </c>
      <c r="AX17" s="4">
        <v>1</v>
      </c>
      <c r="AY17" s="4">
        <v>1</v>
      </c>
      <c r="AZ17" s="4">
        <v>1</v>
      </c>
      <c r="BA17" s="4">
        <v>6</v>
      </c>
      <c r="BB17" s="4">
        <v>1</v>
      </c>
      <c r="BC17" s="4">
        <v>1</v>
      </c>
      <c r="BD17" s="4">
        <v>1</v>
      </c>
      <c r="BE17" s="4">
        <v>2</v>
      </c>
      <c r="BF17" s="4">
        <v>3</v>
      </c>
      <c r="BG17" s="4">
        <v>1</v>
      </c>
      <c r="BH17" s="4">
        <v>1</v>
      </c>
      <c r="BI17" s="4">
        <v>1</v>
      </c>
      <c r="BJ17" s="4">
        <v>3</v>
      </c>
      <c r="BK17" s="4">
        <v>1</v>
      </c>
      <c r="BL17" s="4">
        <v>0</v>
      </c>
      <c r="BM17" s="4">
        <v>0</v>
      </c>
      <c r="BN17" s="4">
        <v>0</v>
      </c>
      <c r="BO17" s="4">
        <v>2</v>
      </c>
      <c r="BP17" s="4">
        <v>1</v>
      </c>
      <c r="BQ17" s="4">
        <v>0</v>
      </c>
      <c r="BR17" s="4">
        <v>0</v>
      </c>
      <c r="BS17" s="4">
        <v>0</v>
      </c>
      <c r="BT17" s="4">
        <v>17</v>
      </c>
    </row>
    <row r="18" spans="1:72" x14ac:dyDescent="0.15">
      <c r="A18" s="1" t="s">
        <v>72</v>
      </c>
      <c r="B18" s="2">
        <v>2549091</v>
      </c>
      <c r="C18" s="3" t="s">
        <v>119</v>
      </c>
      <c r="D18" s="1" t="s">
        <v>70</v>
      </c>
      <c r="E18" s="1" t="s">
        <v>79</v>
      </c>
      <c r="F18" s="1" t="s">
        <v>82</v>
      </c>
      <c r="G18" s="1" t="s">
        <v>93</v>
      </c>
      <c r="H18" s="4">
        <v>0</v>
      </c>
      <c r="I18" s="4">
        <v>4</v>
      </c>
      <c r="J18" s="4">
        <v>17</v>
      </c>
      <c r="K18" s="4">
        <v>7</v>
      </c>
      <c r="L18" s="4">
        <f>K18/J18*28</f>
        <v>11.529411764705882</v>
      </c>
      <c r="M18" s="5">
        <v>339</v>
      </c>
      <c r="N18" s="6">
        <v>1.3333333333333333</v>
      </c>
      <c r="O18" s="1" t="s">
        <v>69</v>
      </c>
      <c r="P18" s="1" t="s">
        <v>120</v>
      </c>
      <c r="Q18" s="5">
        <v>11.529411764705882</v>
      </c>
      <c r="R18" s="5">
        <v>11.529411764705884</v>
      </c>
      <c r="S18" s="4">
        <v>7</v>
      </c>
      <c r="T18" s="1" t="s">
        <v>97</v>
      </c>
      <c r="U18" s="1" t="s">
        <v>97</v>
      </c>
      <c r="V18" s="4">
        <v>0</v>
      </c>
      <c r="W18" s="1" t="s">
        <v>73</v>
      </c>
      <c r="X18" s="1" t="s">
        <v>76</v>
      </c>
      <c r="Y18" s="1" t="s">
        <v>75</v>
      </c>
      <c r="Z18" s="6">
        <v>0.76190476190476186</v>
      </c>
      <c r="AA18" s="4">
        <v>54</v>
      </c>
      <c r="AB18" s="4">
        <v>339</v>
      </c>
      <c r="AC18" s="4">
        <v>399</v>
      </c>
      <c r="AD18" s="4">
        <v>54</v>
      </c>
      <c r="AE18" s="4">
        <v>2016</v>
      </c>
      <c r="AF18" s="4">
        <v>0</v>
      </c>
      <c r="AG18" s="4">
        <v>12</v>
      </c>
      <c r="AH18" s="4">
        <v>0</v>
      </c>
      <c r="AI18" s="4">
        <v>0</v>
      </c>
      <c r="AJ18" s="4">
        <v>5</v>
      </c>
      <c r="AK18" s="4">
        <v>0</v>
      </c>
      <c r="AL18" s="4">
        <v>6</v>
      </c>
      <c r="AM18" s="4">
        <v>2</v>
      </c>
      <c r="AN18" s="4">
        <v>2</v>
      </c>
      <c r="AO18" s="4">
        <v>2</v>
      </c>
      <c r="AP18" s="4">
        <v>4</v>
      </c>
      <c r="AQ18" s="4">
        <v>0</v>
      </c>
      <c r="AR18" s="4">
        <v>0</v>
      </c>
      <c r="AS18" s="4">
        <v>1</v>
      </c>
      <c r="AT18" s="4">
        <v>2</v>
      </c>
      <c r="AU18" s="4">
        <v>0</v>
      </c>
      <c r="AV18" s="4">
        <v>5</v>
      </c>
      <c r="AW18" s="4">
        <v>0</v>
      </c>
      <c r="AX18" s="4">
        <v>0</v>
      </c>
      <c r="AY18" s="4">
        <v>2</v>
      </c>
      <c r="AZ18" s="4">
        <v>3</v>
      </c>
      <c r="BA18" s="4">
        <v>0</v>
      </c>
      <c r="BB18" s="4">
        <v>0</v>
      </c>
      <c r="BC18" s="4">
        <v>0</v>
      </c>
      <c r="BD18" s="4">
        <v>1</v>
      </c>
      <c r="BE18" s="4">
        <v>0</v>
      </c>
      <c r="BF18" s="4">
        <v>2</v>
      </c>
      <c r="BG18" s="4">
        <v>0</v>
      </c>
      <c r="BH18" s="4">
        <v>1</v>
      </c>
      <c r="BI18" s="4">
        <v>2</v>
      </c>
      <c r="BJ18" s="4">
        <v>0</v>
      </c>
      <c r="BK18" s="4">
        <v>1</v>
      </c>
      <c r="BL18" s="4">
        <v>0</v>
      </c>
      <c r="BM18" s="4">
        <v>0</v>
      </c>
      <c r="BN18" s="4">
        <v>0</v>
      </c>
      <c r="BO18" s="4">
        <v>0</v>
      </c>
      <c r="BP18" s="4">
        <v>1</v>
      </c>
      <c r="BQ18" s="4">
        <v>2</v>
      </c>
      <c r="BR18" s="4">
        <v>2</v>
      </c>
      <c r="BS18" s="4">
        <v>2</v>
      </c>
      <c r="BT18" s="4">
        <v>6</v>
      </c>
    </row>
    <row r="19" spans="1:72" x14ac:dyDescent="0.15">
      <c r="A19" s="1" t="s">
        <v>72</v>
      </c>
      <c r="B19" s="2">
        <v>2549420</v>
      </c>
      <c r="C19" s="3" t="s">
        <v>123</v>
      </c>
      <c r="D19" s="1" t="s">
        <v>70</v>
      </c>
      <c r="E19" s="1" t="s">
        <v>79</v>
      </c>
      <c r="F19" s="1" t="s">
        <v>82</v>
      </c>
      <c r="G19" s="1" t="s">
        <v>93</v>
      </c>
      <c r="H19" s="4">
        <v>1</v>
      </c>
      <c r="I19" s="4">
        <v>4</v>
      </c>
      <c r="J19" s="4">
        <v>6</v>
      </c>
      <c r="K19" s="4">
        <v>12</v>
      </c>
      <c r="L19" s="4">
        <f>K19/J19*28</f>
        <v>56</v>
      </c>
      <c r="M19" s="5">
        <v>139</v>
      </c>
      <c r="N19" s="6">
        <v>2</v>
      </c>
      <c r="O19" s="1" t="s">
        <v>69</v>
      </c>
      <c r="P19" s="1" t="s">
        <v>122</v>
      </c>
      <c r="Q19" s="4">
        <v>56</v>
      </c>
      <c r="R19" s="4">
        <v>56</v>
      </c>
      <c r="S19" s="4">
        <v>6</v>
      </c>
      <c r="T19" s="1" t="s">
        <v>89</v>
      </c>
      <c r="U19" s="1" t="s">
        <v>89</v>
      </c>
      <c r="V19" s="4">
        <v>139</v>
      </c>
      <c r="W19" s="1" t="s">
        <v>81</v>
      </c>
      <c r="X19" s="1" t="s">
        <v>76</v>
      </c>
      <c r="Y19" s="1" t="s">
        <v>75</v>
      </c>
      <c r="Z19" s="6">
        <v>0.87804878048780488</v>
      </c>
      <c r="AA19" s="4">
        <v>72</v>
      </c>
      <c r="AB19" s="4">
        <v>139</v>
      </c>
      <c r="AC19" s="4">
        <v>169</v>
      </c>
      <c r="AD19" s="4">
        <v>71</v>
      </c>
      <c r="AE19" s="4">
        <v>1416</v>
      </c>
      <c r="AF19" s="4">
        <v>7</v>
      </c>
      <c r="AG19" s="4">
        <v>4</v>
      </c>
      <c r="AH19" s="4">
        <v>0</v>
      </c>
      <c r="AI19" s="4">
        <v>0</v>
      </c>
      <c r="AJ19" s="4">
        <v>0</v>
      </c>
      <c r="AK19" s="4">
        <v>1</v>
      </c>
      <c r="AL19" s="4">
        <v>4</v>
      </c>
      <c r="AM19" s="4">
        <v>0</v>
      </c>
      <c r="AN19" s="4">
        <v>1</v>
      </c>
      <c r="AO19" s="4">
        <v>1</v>
      </c>
      <c r="AP19" s="4">
        <v>1</v>
      </c>
      <c r="AQ19" s="4">
        <v>0</v>
      </c>
      <c r="AR19" s="4">
        <v>1</v>
      </c>
      <c r="AS19" s="4">
        <v>1</v>
      </c>
      <c r="AT19" s="4">
        <v>1</v>
      </c>
      <c r="AU19" s="4">
        <v>0</v>
      </c>
      <c r="AV19" s="4">
        <v>3</v>
      </c>
      <c r="AW19" s="4">
        <v>0</v>
      </c>
      <c r="AX19" s="4">
        <v>0</v>
      </c>
      <c r="AY19" s="4">
        <v>0</v>
      </c>
      <c r="AZ19" s="4">
        <v>1</v>
      </c>
      <c r="BA19" s="4">
        <v>8</v>
      </c>
      <c r="BB19" s="4">
        <v>0</v>
      </c>
      <c r="BC19" s="4">
        <v>1</v>
      </c>
      <c r="BD19" s="4">
        <v>1</v>
      </c>
      <c r="BE19" s="4">
        <v>0</v>
      </c>
      <c r="BF19" s="4">
        <v>0</v>
      </c>
      <c r="BG19" s="4">
        <v>1</v>
      </c>
      <c r="BH19" s="4">
        <v>1</v>
      </c>
      <c r="BI19" s="4">
        <v>1</v>
      </c>
      <c r="BJ19" s="4">
        <v>0</v>
      </c>
      <c r="BK19" s="4">
        <v>1</v>
      </c>
      <c r="BL19" s="4">
        <v>0</v>
      </c>
      <c r="BM19" s="4">
        <v>0</v>
      </c>
      <c r="BN19" s="4">
        <v>0</v>
      </c>
      <c r="BO19" s="4">
        <v>2</v>
      </c>
      <c r="BP19" s="4">
        <v>1</v>
      </c>
      <c r="BQ19" s="4">
        <v>0</v>
      </c>
      <c r="BR19" s="4">
        <v>0</v>
      </c>
      <c r="BS19" s="4">
        <v>0</v>
      </c>
      <c r="BT19" s="4">
        <v>32</v>
      </c>
    </row>
    <row r="20" spans="1:72" x14ac:dyDescent="0.15">
      <c r="A20" s="1" t="s">
        <v>72</v>
      </c>
      <c r="B20" s="2">
        <v>2549424</v>
      </c>
      <c r="C20" s="3" t="s">
        <v>124</v>
      </c>
      <c r="D20" s="1" t="s">
        <v>70</v>
      </c>
      <c r="E20" s="1" t="s">
        <v>79</v>
      </c>
      <c r="F20" s="1" t="s">
        <v>82</v>
      </c>
      <c r="G20" s="1" t="s">
        <v>93</v>
      </c>
      <c r="H20" s="4">
        <v>0</v>
      </c>
      <c r="I20" s="4">
        <v>3</v>
      </c>
      <c r="J20" s="4">
        <v>10</v>
      </c>
      <c r="K20" s="4">
        <v>7</v>
      </c>
      <c r="L20" s="4">
        <f>K20/J20*28</f>
        <v>19.599999999999998</v>
      </c>
      <c r="M20" s="5">
        <v>339</v>
      </c>
      <c r="N20" s="6">
        <v>0.75</v>
      </c>
      <c r="O20" s="1" t="s">
        <v>69</v>
      </c>
      <c r="P20" s="1" t="s">
        <v>120</v>
      </c>
      <c r="Q20" s="5">
        <v>19.600000000000001</v>
      </c>
      <c r="R20" s="5">
        <v>19.599999999999998</v>
      </c>
      <c r="S20" s="4">
        <v>7</v>
      </c>
      <c r="T20" s="1" t="s">
        <v>97</v>
      </c>
      <c r="U20" s="1" t="s">
        <v>97</v>
      </c>
      <c r="V20" s="4">
        <v>0</v>
      </c>
      <c r="W20" s="1" t="s">
        <v>73</v>
      </c>
      <c r="X20" s="1" t="s">
        <v>76</v>
      </c>
      <c r="Y20" s="1" t="s">
        <v>75</v>
      </c>
      <c r="Z20" s="6">
        <v>0.8571428571428571</v>
      </c>
      <c r="AA20" s="4">
        <v>41</v>
      </c>
      <c r="AB20" s="4">
        <v>339</v>
      </c>
      <c r="AC20" s="4">
        <v>399</v>
      </c>
      <c r="AD20" s="4">
        <v>41</v>
      </c>
      <c r="AE20" s="4">
        <v>2016</v>
      </c>
      <c r="AF20" s="4">
        <v>0</v>
      </c>
      <c r="AG20" s="4">
        <v>10</v>
      </c>
      <c r="AH20" s="4">
        <v>0</v>
      </c>
      <c r="AI20" s="4">
        <v>0</v>
      </c>
      <c r="AJ20" s="4">
        <v>2</v>
      </c>
      <c r="AK20" s="4">
        <v>0</v>
      </c>
      <c r="AL20" s="4">
        <v>2</v>
      </c>
      <c r="AM20" s="4">
        <v>1</v>
      </c>
      <c r="AN20" s="4">
        <v>3</v>
      </c>
      <c r="AO20" s="4">
        <v>3</v>
      </c>
      <c r="AP20" s="4">
        <v>2</v>
      </c>
      <c r="AQ20" s="4">
        <v>0</v>
      </c>
      <c r="AR20" s="4">
        <v>1</v>
      </c>
      <c r="AS20" s="4">
        <v>1</v>
      </c>
      <c r="AT20" s="4">
        <v>1</v>
      </c>
      <c r="AU20" s="4">
        <v>0</v>
      </c>
      <c r="AV20" s="4">
        <v>1</v>
      </c>
      <c r="AW20" s="4">
        <v>1</v>
      </c>
      <c r="AX20" s="4">
        <v>1</v>
      </c>
      <c r="AY20" s="4">
        <v>1</v>
      </c>
      <c r="AZ20" s="4">
        <v>4</v>
      </c>
      <c r="BA20" s="4">
        <v>1</v>
      </c>
      <c r="BB20" s="4">
        <v>0</v>
      </c>
      <c r="BC20" s="4">
        <v>0</v>
      </c>
      <c r="BD20" s="4">
        <v>0</v>
      </c>
      <c r="BE20" s="4">
        <v>0</v>
      </c>
      <c r="BF20" s="4">
        <v>1</v>
      </c>
      <c r="BG20" s="4">
        <v>0</v>
      </c>
      <c r="BH20" s="4">
        <v>0</v>
      </c>
      <c r="BI20" s="4">
        <v>0</v>
      </c>
      <c r="BJ20" s="4">
        <v>0</v>
      </c>
      <c r="BK20" s="4">
        <v>1</v>
      </c>
      <c r="BL20" s="4">
        <v>0</v>
      </c>
      <c r="BM20" s="4">
        <v>0</v>
      </c>
      <c r="BN20" s="4">
        <v>0</v>
      </c>
      <c r="BO20" s="4">
        <v>1</v>
      </c>
      <c r="BP20" s="4">
        <v>1</v>
      </c>
      <c r="BQ20" s="4">
        <v>0</v>
      </c>
      <c r="BR20" s="4">
        <v>1</v>
      </c>
      <c r="BS20" s="4">
        <v>2</v>
      </c>
      <c r="BT20" s="4">
        <v>15</v>
      </c>
    </row>
    <row r="21" spans="1:72" x14ac:dyDescent="0.15">
      <c r="A21" s="1" t="s">
        <v>72</v>
      </c>
      <c r="B21" s="2">
        <v>2530495</v>
      </c>
      <c r="C21" s="3" t="s">
        <v>103</v>
      </c>
      <c r="D21" s="1" t="s">
        <v>70</v>
      </c>
      <c r="E21" s="1" t="s">
        <v>79</v>
      </c>
      <c r="F21" s="1" t="s">
        <v>88</v>
      </c>
      <c r="G21" s="1" t="s">
        <v>93</v>
      </c>
      <c r="H21" s="4">
        <v>0</v>
      </c>
      <c r="I21" s="4">
        <v>3</v>
      </c>
      <c r="J21" s="4">
        <v>8</v>
      </c>
      <c r="K21" s="4">
        <v>10</v>
      </c>
      <c r="L21" s="4">
        <f>K21/J21*28</f>
        <v>35</v>
      </c>
      <c r="M21" s="5">
        <v>85</v>
      </c>
      <c r="N21" s="6">
        <v>0.6</v>
      </c>
      <c r="O21" s="1" t="s">
        <v>69</v>
      </c>
      <c r="P21" s="1" t="s">
        <v>102</v>
      </c>
      <c r="Q21" s="4">
        <v>35</v>
      </c>
      <c r="R21" s="4">
        <v>35</v>
      </c>
      <c r="S21" s="4">
        <v>8</v>
      </c>
      <c r="T21" s="1" t="s">
        <v>91</v>
      </c>
      <c r="U21" s="1" t="s">
        <v>91</v>
      </c>
      <c r="V21" s="4">
        <v>0</v>
      </c>
      <c r="W21" s="1" t="s">
        <v>86</v>
      </c>
      <c r="X21" s="1" t="s">
        <v>76</v>
      </c>
      <c r="Y21" s="1" t="s">
        <v>75</v>
      </c>
      <c r="Z21" s="6">
        <v>0.95238095238095233</v>
      </c>
      <c r="AA21" s="4">
        <v>27</v>
      </c>
      <c r="AB21" s="4">
        <v>85</v>
      </c>
      <c r="AC21" s="4">
        <v>99</v>
      </c>
      <c r="AD21" s="4">
        <v>27</v>
      </c>
      <c r="AE21" s="4">
        <v>720</v>
      </c>
      <c r="AF21" s="4">
        <v>0</v>
      </c>
      <c r="AG21" s="4">
        <v>7</v>
      </c>
      <c r="AH21" s="4">
        <v>0</v>
      </c>
      <c r="AI21" s="4">
        <v>0</v>
      </c>
      <c r="AJ21" s="4">
        <v>0</v>
      </c>
      <c r="AK21" s="4">
        <v>2</v>
      </c>
      <c r="AL21" s="4">
        <v>7</v>
      </c>
      <c r="AM21" s="4">
        <v>1</v>
      </c>
      <c r="AN21" s="4">
        <v>2</v>
      </c>
      <c r="AO21" s="4">
        <v>2</v>
      </c>
      <c r="AP21" s="4">
        <v>4</v>
      </c>
      <c r="AQ21" s="4">
        <v>0</v>
      </c>
      <c r="AR21" s="4">
        <v>0</v>
      </c>
      <c r="AS21" s="4">
        <v>1</v>
      </c>
      <c r="AT21" s="4">
        <v>1</v>
      </c>
      <c r="AU21" s="4">
        <v>0</v>
      </c>
      <c r="AV21" s="4">
        <v>2</v>
      </c>
      <c r="AW21" s="4">
        <v>0</v>
      </c>
      <c r="AX21" s="4">
        <v>1</v>
      </c>
      <c r="AY21" s="4">
        <v>1</v>
      </c>
      <c r="AZ21" s="4">
        <v>2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5</v>
      </c>
      <c r="BG21" s="4">
        <v>0</v>
      </c>
      <c r="BH21" s="4">
        <v>0</v>
      </c>
      <c r="BI21" s="4">
        <v>0</v>
      </c>
      <c r="BJ21" s="4">
        <v>1</v>
      </c>
      <c r="BK21" s="4">
        <v>1</v>
      </c>
      <c r="BL21" s="4">
        <v>0</v>
      </c>
      <c r="BM21" s="4">
        <v>0</v>
      </c>
      <c r="BN21" s="4">
        <v>0</v>
      </c>
      <c r="BO21" s="4">
        <v>1</v>
      </c>
      <c r="BP21" s="4">
        <v>1</v>
      </c>
      <c r="BQ21" s="4">
        <v>1</v>
      </c>
      <c r="BR21" s="4">
        <v>1</v>
      </c>
      <c r="BS21" s="4">
        <v>1</v>
      </c>
      <c r="BT21" s="4">
        <v>5</v>
      </c>
    </row>
    <row r="22" spans="1:72" x14ac:dyDescent="0.15">
      <c r="A22" s="1" t="s">
        <v>72</v>
      </c>
      <c r="B22" s="2">
        <v>4230266</v>
      </c>
      <c r="C22" s="3" t="s">
        <v>156</v>
      </c>
      <c r="D22" s="1" t="s">
        <v>70</v>
      </c>
      <c r="E22" s="1" t="s">
        <v>79</v>
      </c>
      <c r="F22" s="1" t="s">
        <v>88</v>
      </c>
      <c r="G22" s="1" t="s">
        <v>93</v>
      </c>
      <c r="H22" s="4">
        <v>1</v>
      </c>
      <c r="I22" s="4">
        <v>3</v>
      </c>
      <c r="J22" s="4">
        <v>6</v>
      </c>
      <c r="K22" s="4">
        <v>28</v>
      </c>
      <c r="L22" s="4">
        <f>K22/J22*28</f>
        <v>130.66666666666669</v>
      </c>
      <c r="M22" s="5">
        <v>95</v>
      </c>
      <c r="N22" s="6">
        <v>3</v>
      </c>
      <c r="O22" s="1" t="s">
        <v>69</v>
      </c>
      <c r="P22" s="1" t="s">
        <v>157</v>
      </c>
      <c r="Q22" s="5">
        <v>132.19393939393939</v>
      </c>
      <c r="R22" s="5">
        <v>130.66666666666669</v>
      </c>
      <c r="S22" s="4">
        <v>4</v>
      </c>
      <c r="T22" s="1" t="s">
        <v>96</v>
      </c>
      <c r="U22" s="1" t="s">
        <v>96</v>
      </c>
      <c r="V22" s="4">
        <v>67</v>
      </c>
      <c r="W22" s="1" t="s">
        <v>73</v>
      </c>
      <c r="X22" s="1" t="s">
        <v>74</v>
      </c>
      <c r="Y22" s="1" t="s">
        <v>75</v>
      </c>
      <c r="Z22" s="6">
        <v>0</v>
      </c>
      <c r="AA22" s="4">
        <v>9</v>
      </c>
      <c r="AB22" s="4">
        <v>95</v>
      </c>
      <c r="AC22" s="4">
        <v>119</v>
      </c>
      <c r="AD22" s="4">
        <v>8</v>
      </c>
      <c r="AE22" s="5">
        <v>2181.1999999999998</v>
      </c>
      <c r="AF22" s="4">
        <v>6</v>
      </c>
      <c r="AG22" s="4">
        <v>0</v>
      </c>
      <c r="AH22" s="4">
        <v>1</v>
      </c>
      <c r="AI22" s="4">
        <v>1</v>
      </c>
      <c r="AJ22" s="4">
        <v>1</v>
      </c>
      <c r="AK22" s="4">
        <v>7</v>
      </c>
      <c r="AL22" s="4">
        <v>0</v>
      </c>
      <c r="AM22" s="4">
        <v>0</v>
      </c>
      <c r="AN22" s="4">
        <v>0</v>
      </c>
      <c r="AO22" s="4">
        <v>0</v>
      </c>
      <c r="AP22" s="4">
        <v>5</v>
      </c>
      <c r="AQ22" s="4">
        <v>0</v>
      </c>
      <c r="AR22" s="4">
        <v>0</v>
      </c>
      <c r="AS22" s="4">
        <v>0</v>
      </c>
      <c r="AT22" s="4">
        <v>1</v>
      </c>
      <c r="AU22" s="4">
        <v>2</v>
      </c>
      <c r="AV22" s="4">
        <v>0</v>
      </c>
      <c r="AW22" s="4">
        <v>1</v>
      </c>
      <c r="AX22" s="4">
        <v>1</v>
      </c>
      <c r="AY22" s="4">
        <v>1</v>
      </c>
      <c r="AZ22" s="4">
        <v>3</v>
      </c>
      <c r="BA22" s="4">
        <v>0</v>
      </c>
      <c r="BB22" s="4">
        <v>1</v>
      </c>
      <c r="BC22" s="4">
        <v>1</v>
      </c>
      <c r="BD22" s="4">
        <v>1</v>
      </c>
      <c r="BE22" s="4">
        <v>2</v>
      </c>
      <c r="BF22" s="4">
        <v>0</v>
      </c>
      <c r="BG22" s="4">
        <v>0</v>
      </c>
      <c r="BH22" s="4">
        <v>0</v>
      </c>
      <c r="BI22" s="4">
        <v>0</v>
      </c>
      <c r="BJ22" s="4">
        <v>3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4</v>
      </c>
      <c r="BQ22" s="4">
        <v>0</v>
      </c>
      <c r="BR22" s="4">
        <v>0</v>
      </c>
      <c r="BS22" s="4">
        <v>0</v>
      </c>
      <c r="BT22" s="4">
        <v>20</v>
      </c>
    </row>
    <row r="23" spans="1:72" x14ac:dyDescent="0.15">
      <c r="A23" s="1" t="s">
        <v>72</v>
      </c>
      <c r="B23" s="2">
        <v>2530517</v>
      </c>
      <c r="C23" s="3" t="s">
        <v>109</v>
      </c>
      <c r="D23" s="1" t="s">
        <v>70</v>
      </c>
      <c r="E23" s="1" t="s">
        <v>79</v>
      </c>
      <c r="F23" s="1" t="s">
        <v>82</v>
      </c>
      <c r="G23" s="1" t="s">
        <v>93</v>
      </c>
      <c r="H23" s="4">
        <v>0</v>
      </c>
      <c r="I23" s="4">
        <v>2</v>
      </c>
      <c r="J23" s="4">
        <v>10</v>
      </c>
      <c r="K23" s="4">
        <v>6</v>
      </c>
      <c r="L23" s="4">
        <f>K23/J23*28</f>
        <v>16.8</v>
      </c>
      <c r="M23" s="5">
        <v>209</v>
      </c>
      <c r="N23" s="6">
        <v>0.4</v>
      </c>
      <c r="O23" s="1" t="s">
        <v>69</v>
      </c>
      <c r="P23" s="1" t="s">
        <v>105</v>
      </c>
      <c r="Q23" s="5">
        <v>16.8</v>
      </c>
      <c r="R23" s="5">
        <v>16.8</v>
      </c>
      <c r="S23" s="4">
        <v>7</v>
      </c>
      <c r="T23" s="1" t="s">
        <v>106</v>
      </c>
      <c r="U23" s="1" t="s">
        <v>106</v>
      </c>
      <c r="V23" s="4">
        <v>0</v>
      </c>
      <c r="W23" s="1" t="s">
        <v>73</v>
      </c>
      <c r="X23" s="1" t="s">
        <v>76</v>
      </c>
      <c r="Y23" s="1" t="s">
        <v>75</v>
      </c>
      <c r="Z23" s="6">
        <v>0.96969696969696972</v>
      </c>
      <c r="AA23" s="4">
        <v>50</v>
      </c>
      <c r="AB23" s="4">
        <v>209</v>
      </c>
      <c r="AC23" s="4">
        <v>259</v>
      </c>
      <c r="AD23" s="4">
        <v>49</v>
      </c>
      <c r="AE23" s="4">
        <v>1062</v>
      </c>
      <c r="AF23" s="4">
        <v>4</v>
      </c>
      <c r="AG23" s="4">
        <v>3</v>
      </c>
      <c r="AH23" s="4">
        <v>0</v>
      </c>
      <c r="AI23" s="4">
        <v>0</v>
      </c>
      <c r="AJ23" s="4">
        <v>1</v>
      </c>
      <c r="AK23" s="4">
        <v>0</v>
      </c>
      <c r="AL23" s="4">
        <v>5</v>
      </c>
      <c r="AM23" s="4">
        <v>0</v>
      </c>
      <c r="AN23" s="4">
        <v>0</v>
      </c>
      <c r="AO23" s="4">
        <v>2</v>
      </c>
      <c r="AP23" s="4">
        <v>0</v>
      </c>
      <c r="AQ23" s="4">
        <v>0</v>
      </c>
      <c r="AR23" s="4">
        <v>1</v>
      </c>
      <c r="AS23" s="4">
        <v>1</v>
      </c>
      <c r="AT23" s="4">
        <v>1</v>
      </c>
      <c r="AU23" s="4">
        <v>0</v>
      </c>
      <c r="AV23" s="4">
        <v>3</v>
      </c>
      <c r="AW23" s="4">
        <v>0</v>
      </c>
      <c r="AX23" s="4">
        <v>0</v>
      </c>
      <c r="AY23" s="4">
        <v>0</v>
      </c>
      <c r="AZ23" s="4">
        <v>0</v>
      </c>
      <c r="BA23" s="4">
        <v>5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2</v>
      </c>
      <c r="BI23" s="4">
        <v>2</v>
      </c>
      <c r="BJ23" s="4">
        <v>2</v>
      </c>
      <c r="BK23" s="4">
        <v>1</v>
      </c>
      <c r="BL23" s="4">
        <v>0</v>
      </c>
      <c r="BM23" s="4">
        <v>0</v>
      </c>
      <c r="BN23" s="4">
        <v>0</v>
      </c>
      <c r="BO23" s="4">
        <v>0</v>
      </c>
      <c r="BP23" s="4">
        <v>1</v>
      </c>
      <c r="BQ23" s="4">
        <v>1</v>
      </c>
      <c r="BR23" s="4">
        <v>3</v>
      </c>
      <c r="BS23" s="4">
        <v>3</v>
      </c>
      <c r="BT23" s="4">
        <v>10</v>
      </c>
    </row>
    <row r="24" spans="1:72" x14ac:dyDescent="0.15">
      <c r="A24" s="1" t="s">
        <v>72</v>
      </c>
      <c r="B24" s="2">
        <v>3707330</v>
      </c>
      <c r="C24" s="3" t="s">
        <v>154</v>
      </c>
      <c r="D24" s="1" t="s">
        <v>70</v>
      </c>
      <c r="E24" s="1" t="s">
        <v>79</v>
      </c>
      <c r="F24" s="1" t="s">
        <v>80</v>
      </c>
      <c r="G24" s="1" t="s">
        <v>93</v>
      </c>
      <c r="H24" s="4">
        <v>0</v>
      </c>
      <c r="I24" s="4">
        <v>2</v>
      </c>
      <c r="J24" s="4">
        <v>6</v>
      </c>
      <c r="K24" s="4">
        <v>9</v>
      </c>
      <c r="L24" s="4">
        <f>K24/J24*28</f>
        <v>42</v>
      </c>
      <c r="M24" s="5">
        <v>269</v>
      </c>
      <c r="N24" s="6">
        <v>0.66666666666666663</v>
      </c>
      <c r="O24" s="1" t="s">
        <v>69</v>
      </c>
      <c r="P24" s="1" t="s">
        <v>155</v>
      </c>
      <c r="Q24" s="5">
        <v>42.110727272727274</v>
      </c>
      <c r="R24" s="4">
        <v>42</v>
      </c>
      <c r="S24" s="4">
        <v>5</v>
      </c>
      <c r="T24" s="1" t="s">
        <v>95</v>
      </c>
      <c r="U24" s="1" t="s">
        <v>95</v>
      </c>
      <c r="V24" s="4">
        <v>0</v>
      </c>
      <c r="W24" s="1" t="s">
        <v>73</v>
      </c>
      <c r="X24" s="1" t="s">
        <v>76</v>
      </c>
      <c r="Y24" s="1" t="s">
        <v>75</v>
      </c>
      <c r="Z24" s="6">
        <v>1</v>
      </c>
      <c r="AA24" s="4">
        <v>9</v>
      </c>
      <c r="AB24" s="4">
        <v>269</v>
      </c>
      <c r="AC24" s="4">
        <v>329</v>
      </c>
      <c r="AD24" s="4">
        <v>9</v>
      </c>
      <c r="AE24" s="5">
        <v>1985.22</v>
      </c>
      <c r="AF24" s="4">
        <v>1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1</v>
      </c>
      <c r="AP24" s="4">
        <v>3</v>
      </c>
      <c r="AQ24" s="4">
        <v>0</v>
      </c>
      <c r="AR24" s="4">
        <v>0</v>
      </c>
      <c r="AS24" s="4">
        <v>0</v>
      </c>
      <c r="AT24" s="4">
        <v>0</v>
      </c>
      <c r="AU24" s="4">
        <v>1</v>
      </c>
      <c r="AV24" s="4">
        <v>0</v>
      </c>
      <c r="AW24" s="4">
        <v>1</v>
      </c>
      <c r="AX24" s="4">
        <v>1</v>
      </c>
      <c r="AY24" s="4">
        <v>1</v>
      </c>
      <c r="AZ24" s="4">
        <v>2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1</v>
      </c>
      <c r="BK24" s="4">
        <v>0</v>
      </c>
      <c r="BL24" s="4">
        <v>0</v>
      </c>
      <c r="BM24" s="4">
        <v>1</v>
      </c>
      <c r="BN24" s="4">
        <v>1</v>
      </c>
      <c r="BO24" s="4">
        <v>1</v>
      </c>
      <c r="BP24" s="4">
        <v>0</v>
      </c>
      <c r="BQ24" s="4">
        <v>1</v>
      </c>
      <c r="BR24" s="4">
        <v>1</v>
      </c>
      <c r="BS24" s="4">
        <v>1</v>
      </c>
      <c r="BT24" s="4">
        <v>23</v>
      </c>
    </row>
    <row r="25" spans="1:72" x14ac:dyDescent="0.15">
      <c r="A25" s="1" t="s">
        <v>72</v>
      </c>
      <c r="B25" s="2">
        <v>4280194</v>
      </c>
      <c r="C25" s="3" t="s">
        <v>158</v>
      </c>
      <c r="D25" s="1" t="s">
        <v>70</v>
      </c>
      <c r="E25" s="1" t="s">
        <v>79</v>
      </c>
      <c r="F25" s="1" t="s">
        <v>82</v>
      </c>
      <c r="G25" s="1" t="s">
        <v>93</v>
      </c>
      <c r="H25" s="4">
        <v>0</v>
      </c>
      <c r="I25" s="4">
        <v>2</v>
      </c>
      <c r="J25" s="4">
        <v>2</v>
      </c>
      <c r="K25" s="4">
        <v>12</v>
      </c>
      <c r="L25" s="4">
        <f>K25/J25*28</f>
        <v>168</v>
      </c>
      <c r="M25" s="5">
        <v>319</v>
      </c>
      <c r="N25" s="6">
        <v>0</v>
      </c>
      <c r="O25" s="1" t="s">
        <v>69</v>
      </c>
      <c r="P25" s="1" t="s">
        <v>120</v>
      </c>
      <c r="Q25" s="5">
        <v>168.37333333333331</v>
      </c>
      <c r="R25" s="4">
        <v>168</v>
      </c>
      <c r="S25" s="4">
        <v>2</v>
      </c>
      <c r="T25" s="1" t="s">
        <v>99</v>
      </c>
      <c r="U25" s="1" t="s">
        <v>99</v>
      </c>
      <c r="V25" s="4">
        <v>0</v>
      </c>
      <c r="W25" s="1" t="s">
        <v>83</v>
      </c>
      <c r="X25" s="1" t="s">
        <v>74</v>
      </c>
      <c r="Y25" s="1" t="s">
        <v>75</v>
      </c>
      <c r="Z25" s="6">
        <v>0</v>
      </c>
      <c r="AA25" s="4">
        <v>1</v>
      </c>
      <c r="AB25" s="4">
        <v>319</v>
      </c>
      <c r="AC25" s="4">
        <v>369</v>
      </c>
      <c r="AD25" s="4">
        <v>1</v>
      </c>
      <c r="AE25" s="5">
        <v>3138.9599999999996</v>
      </c>
      <c r="AF25" s="4">
        <v>4</v>
      </c>
      <c r="AG25" s="4">
        <v>0</v>
      </c>
      <c r="AH25" s="4">
        <v>0</v>
      </c>
      <c r="AI25" s="4">
        <v>0</v>
      </c>
      <c r="AJ25" s="4">
        <v>0</v>
      </c>
      <c r="AK25" s="4">
        <v>1</v>
      </c>
      <c r="AL25" s="4">
        <v>0</v>
      </c>
      <c r="AM25" s="4">
        <v>1</v>
      </c>
      <c r="AN25" s="4">
        <v>1</v>
      </c>
      <c r="AO25" s="4">
        <v>1</v>
      </c>
      <c r="AP25" s="4">
        <v>2</v>
      </c>
      <c r="AQ25" s="4">
        <v>0</v>
      </c>
      <c r="AR25" s="4">
        <v>0</v>
      </c>
      <c r="AS25" s="4">
        <v>0</v>
      </c>
      <c r="AT25" s="4">
        <v>0</v>
      </c>
      <c r="AU25" s="4">
        <v>2</v>
      </c>
      <c r="AV25" s="4">
        <v>0</v>
      </c>
      <c r="AW25" s="4">
        <v>0</v>
      </c>
      <c r="AX25" s="4">
        <v>0</v>
      </c>
      <c r="AY25" s="4">
        <v>0</v>
      </c>
      <c r="AZ25" s="4">
        <v>2</v>
      </c>
      <c r="BA25" s="4">
        <v>0</v>
      </c>
      <c r="BB25" s="4">
        <v>0</v>
      </c>
      <c r="BC25" s="4">
        <v>0</v>
      </c>
      <c r="BD25" s="4">
        <v>0</v>
      </c>
      <c r="BE25" s="4">
        <v>1</v>
      </c>
      <c r="BF25" s="4">
        <v>0</v>
      </c>
      <c r="BG25" s="4">
        <v>1</v>
      </c>
      <c r="BH25" s="4">
        <v>1</v>
      </c>
      <c r="BI25" s="4">
        <v>1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2</v>
      </c>
      <c r="BQ25" s="4">
        <v>0</v>
      </c>
      <c r="BR25" s="4">
        <v>0</v>
      </c>
      <c r="BS25" s="4">
        <v>0</v>
      </c>
      <c r="BT25" s="4">
        <v>1</v>
      </c>
    </row>
    <row r="26" spans="1:72" x14ac:dyDescent="0.15">
      <c r="A26" s="1" t="s">
        <v>72</v>
      </c>
      <c r="B26" s="2">
        <v>2530604</v>
      </c>
      <c r="C26" s="3" t="s">
        <v>113</v>
      </c>
      <c r="D26" s="1" t="s">
        <v>70</v>
      </c>
      <c r="E26" s="1" t="s">
        <v>79</v>
      </c>
      <c r="F26" s="1" t="s">
        <v>88</v>
      </c>
      <c r="G26" s="1" t="s">
        <v>93</v>
      </c>
      <c r="H26" s="4">
        <v>0</v>
      </c>
      <c r="I26" s="4">
        <v>1</v>
      </c>
      <c r="J26" s="4">
        <v>6</v>
      </c>
      <c r="K26" s="4">
        <v>2</v>
      </c>
      <c r="L26" s="4">
        <f>K26/J26*28</f>
        <v>9.3333333333333321</v>
      </c>
      <c r="M26" s="5">
        <v>85</v>
      </c>
      <c r="N26" s="6">
        <v>0</v>
      </c>
      <c r="O26" s="1" t="s">
        <v>69</v>
      </c>
      <c r="P26" s="1" t="s">
        <v>102</v>
      </c>
      <c r="Q26" s="5">
        <v>9.3333333333333339</v>
      </c>
      <c r="R26" s="5">
        <v>9.3333333333333339</v>
      </c>
      <c r="S26" s="4">
        <v>1</v>
      </c>
      <c r="T26" s="1" t="s">
        <v>91</v>
      </c>
      <c r="U26" s="1" t="s">
        <v>91</v>
      </c>
      <c r="V26" s="4">
        <v>0</v>
      </c>
      <c r="W26" s="1" t="s">
        <v>92</v>
      </c>
      <c r="X26" s="1" t="s">
        <v>76</v>
      </c>
      <c r="Y26" s="1" t="s">
        <v>75</v>
      </c>
      <c r="Z26" s="6">
        <v>1</v>
      </c>
      <c r="AA26" s="4">
        <v>40</v>
      </c>
      <c r="AB26" s="4">
        <v>85</v>
      </c>
      <c r="AC26" s="4">
        <v>99</v>
      </c>
      <c r="AD26" s="4">
        <v>40</v>
      </c>
      <c r="AE26" s="4">
        <v>144</v>
      </c>
      <c r="AF26" s="4">
        <v>0</v>
      </c>
      <c r="AG26" s="4">
        <v>10</v>
      </c>
      <c r="AH26" s="4">
        <v>0</v>
      </c>
      <c r="AI26" s="4">
        <v>0</v>
      </c>
      <c r="AJ26" s="4">
        <v>0</v>
      </c>
      <c r="AK26" s="4">
        <v>0</v>
      </c>
      <c r="AL26" s="4">
        <v>7</v>
      </c>
      <c r="AM26" s="4">
        <v>0</v>
      </c>
      <c r="AN26" s="4">
        <v>0</v>
      </c>
      <c r="AO26" s="4">
        <v>2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2</v>
      </c>
      <c r="AW26" s="4">
        <v>0</v>
      </c>
      <c r="AX26" s="4">
        <v>0</v>
      </c>
      <c r="AY26" s="4">
        <v>0</v>
      </c>
      <c r="AZ26" s="4">
        <v>2</v>
      </c>
      <c r="BA26" s="4">
        <v>8</v>
      </c>
      <c r="BB26" s="4">
        <v>0</v>
      </c>
      <c r="BC26" s="4">
        <v>0</v>
      </c>
      <c r="BD26" s="4">
        <v>0</v>
      </c>
      <c r="BE26" s="4">
        <v>0</v>
      </c>
      <c r="BF26" s="4">
        <v>1</v>
      </c>
      <c r="BG26" s="4">
        <v>0</v>
      </c>
      <c r="BH26" s="4">
        <v>0</v>
      </c>
      <c r="BI26" s="4">
        <v>0</v>
      </c>
      <c r="BJ26" s="4">
        <v>0</v>
      </c>
      <c r="BK26" s="4">
        <v>1</v>
      </c>
      <c r="BL26" s="4">
        <v>1</v>
      </c>
      <c r="BM26" s="4">
        <v>1</v>
      </c>
      <c r="BN26" s="4">
        <v>1</v>
      </c>
      <c r="BO26" s="4">
        <v>0</v>
      </c>
      <c r="BP26" s="4">
        <v>1</v>
      </c>
      <c r="BQ26" s="4">
        <v>0</v>
      </c>
      <c r="BR26" s="4">
        <v>0</v>
      </c>
      <c r="BS26" s="4">
        <v>1</v>
      </c>
      <c r="BT26" s="4">
        <v>3</v>
      </c>
    </row>
    <row r="27" spans="1:72" x14ac:dyDescent="0.15">
      <c r="A27" s="1" t="s">
        <v>72</v>
      </c>
      <c r="B27" s="2">
        <v>3164433</v>
      </c>
      <c r="C27" s="3" t="s">
        <v>147</v>
      </c>
      <c r="D27" s="1" t="s">
        <v>70</v>
      </c>
      <c r="E27" s="1" t="s">
        <v>79</v>
      </c>
      <c r="F27" s="1" t="s">
        <v>82</v>
      </c>
      <c r="G27" s="1" t="s">
        <v>93</v>
      </c>
      <c r="H27" s="4">
        <v>0</v>
      </c>
      <c r="I27" s="4">
        <v>1</v>
      </c>
      <c r="J27" s="4">
        <v>3</v>
      </c>
      <c r="K27" s="4">
        <v>7</v>
      </c>
      <c r="L27" s="4">
        <f>K27/J27*28</f>
        <v>65.333333333333343</v>
      </c>
      <c r="M27" s="5">
        <v>118</v>
      </c>
      <c r="N27" s="6">
        <v>1</v>
      </c>
      <c r="O27" s="1" t="s">
        <v>69</v>
      </c>
      <c r="P27" s="1" t="s">
        <v>141</v>
      </c>
      <c r="Q27" s="5">
        <v>65.850555555555559</v>
      </c>
      <c r="R27" s="5">
        <v>65.333333333333343</v>
      </c>
      <c r="S27" s="4">
        <v>2</v>
      </c>
      <c r="T27" s="1" t="s">
        <v>85</v>
      </c>
      <c r="U27" s="1" t="s">
        <v>85</v>
      </c>
      <c r="V27" s="4">
        <v>0</v>
      </c>
      <c r="W27" s="1" t="s">
        <v>92</v>
      </c>
      <c r="X27" s="1" t="s">
        <v>76</v>
      </c>
      <c r="Y27" s="1" t="s">
        <v>75</v>
      </c>
      <c r="Z27" s="6">
        <v>1</v>
      </c>
      <c r="AA27" s="4">
        <v>9</v>
      </c>
      <c r="AB27" s="4">
        <v>118</v>
      </c>
      <c r="AC27" s="4">
        <v>159</v>
      </c>
      <c r="AD27" s="4">
        <v>9</v>
      </c>
      <c r="AE27" s="5">
        <v>677.32</v>
      </c>
      <c r="AF27" s="4">
        <v>1</v>
      </c>
      <c r="AG27" s="4">
        <v>0</v>
      </c>
      <c r="AH27" s="4">
        <v>0</v>
      </c>
      <c r="AI27" s="4">
        <v>0</v>
      </c>
      <c r="AJ27" s="4">
        <v>1</v>
      </c>
      <c r="AK27" s="4">
        <v>2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2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1</v>
      </c>
      <c r="BH27" s="4">
        <v>1</v>
      </c>
      <c r="BI27" s="4">
        <v>1</v>
      </c>
      <c r="BJ27" s="4">
        <v>2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19</v>
      </c>
    </row>
    <row r="28" spans="1:72" x14ac:dyDescent="0.15">
      <c r="A28" s="1" t="s">
        <v>72</v>
      </c>
      <c r="B28" s="2">
        <v>3164419</v>
      </c>
      <c r="C28" s="3" t="s">
        <v>142</v>
      </c>
      <c r="D28" s="1" t="s">
        <v>70</v>
      </c>
      <c r="E28" s="1" t="s">
        <v>79</v>
      </c>
      <c r="F28" s="1" t="s">
        <v>82</v>
      </c>
      <c r="G28" s="1" t="s">
        <v>93</v>
      </c>
      <c r="H28" s="4">
        <v>0</v>
      </c>
      <c r="I28" s="4">
        <v>1</v>
      </c>
      <c r="J28" s="4">
        <v>2</v>
      </c>
      <c r="K28" s="4">
        <v>17</v>
      </c>
      <c r="L28" s="4">
        <f>K28/J28*28</f>
        <v>238</v>
      </c>
      <c r="M28" s="5">
        <v>118</v>
      </c>
      <c r="N28" s="6">
        <v>1</v>
      </c>
      <c r="O28" s="1" t="s">
        <v>69</v>
      </c>
      <c r="P28" s="1" t="s">
        <v>141</v>
      </c>
      <c r="Q28" s="5">
        <v>239.88416666666669</v>
      </c>
      <c r="R28" s="4">
        <v>238</v>
      </c>
      <c r="S28" s="4">
        <v>2</v>
      </c>
      <c r="T28" s="1" t="s">
        <v>85</v>
      </c>
      <c r="U28" s="1" t="s">
        <v>85</v>
      </c>
      <c r="V28" s="4">
        <v>0</v>
      </c>
      <c r="W28" s="1" t="s">
        <v>73</v>
      </c>
      <c r="X28" s="1" t="s">
        <v>74</v>
      </c>
      <c r="Y28" s="1" t="s">
        <v>75</v>
      </c>
      <c r="Z28" s="6">
        <v>0.84615384615384615</v>
      </c>
      <c r="AA28" s="4">
        <v>31</v>
      </c>
      <c r="AB28" s="4">
        <v>118</v>
      </c>
      <c r="AC28" s="4">
        <v>159</v>
      </c>
      <c r="AD28" s="4">
        <v>30</v>
      </c>
      <c r="AE28" s="5">
        <v>1644.92</v>
      </c>
      <c r="AF28" s="4">
        <v>2</v>
      </c>
      <c r="AG28" s="4">
        <v>2</v>
      </c>
      <c r="AH28" s="4">
        <v>0</v>
      </c>
      <c r="AI28" s="4">
        <v>0</v>
      </c>
      <c r="AJ28" s="4">
        <v>0</v>
      </c>
      <c r="AK28" s="4">
        <v>1</v>
      </c>
      <c r="AL28" s="4">
        <v>0</v>
      </c>
      <c r="AM28" s="4">
        <v>1</v>
      </c>
      <c r="AN28" s="4">
        <v>1</v>
      </c>
      <c r="AO28" s="4">
        <v>1</v>
      </c>
      <c r="AP28" s="4">
        <v>4</v>
      </c>
      <c r="AQ28" s="4">
        <v>0</v>
      </c>
      <c r="AR28" s="4">
        <v>0</v>
      </c>
      <c r="AS28" s="4">
        <v>0</v>
      </c>
      <c r="AT28" s="4">
        <v>0</v>
      </c>
      <c r="AU28" s="4">
        <v>1</v>
      </c>
      <c r="AV28" s="4">
        <v>0</v>
      </c>
      <c r="AW28" s="4">
        <v>0</v>
      </c>
      <c r="AX28" s="4">
        <v>1</v>
      </c>
      <c r="AY28" s="4">
        <v>1</v>
      </c>
      <c r="AZ28" s="4">
        <v>2</v>
      </c>
      <c r="BA28" s="4">
        <v>0</v>
      </c>
      <c r="BB28" s="4">
        <v>0</v>
      </c>
      <c r="BC28" s="4">
        <v>0</v>
      </c>
      <c r="BD28" s="4">
        <v>0</v>
      </c>
      <c r="BE28" s="4">
        <v>2</v>
      </c>
      <c r="BF28" s="4">
        <v>0</v>
      </c>
      <c r="BG28" s="4">
        <v>0</v>
      </c>
      <c r="BH28" s="4">
        <v>0</v>
      </c>
      <c r="BI28" s="4">
        <v>0</v>
      </c>
      <c r="BJ28" s="4">
        <v>5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6</v>
      </c>
    </row>
    <row r="29" spans="1:72" x14ac:dyDescent="0.15">
      <c r="A29" s="1" t="s">
        <v>72</v>
      </c>
      <c r="B29" s="2">
        <v>3164529</v>
      </c>
      <c r="C29" s="3" t="s">
        <v>148</v>
      </c>
      <c r="D29" s="1" t="s">
        <v>70</v>
      </c>
      <c r="E29" s="1" t="s">
        <v>79</v>
      </c>
      <c r="F29" s="1" t="s">
        <v>82</v>
      </c>
      <c r="G29" s="1" t="s">
        <v>93</v>
      </c>
      <c r="H29" s="4">
        <v>0</v>
      </c>
      <c r="I29" s="4">
        <v>1</v>
      </c>
      <c r="J29" s="4">
        <v>1</v>
      </c>
      <c r="K29" s="4">
        <v>14</v>
      </c>
      <c r="L29" s="4">
        <f>K29/J29*28</f>
        <v>392</v>
      </c>
      <c r="M29" s="5">
        <v>155</v>
      </c>
      <c r="N29" s="6">
        <v>0</v>
      </c>
      <c r="O29" s="1" t="s">
        <v>69</v>
      </c>
      <c r="P29" s="1" t="s">
        <v>149</v>
      </c>
      <c r="Q29" s="5">
        <v>392.30866141732287</v>
      </c>
      <c r="R29" s="4">
        <v>392</v>
      </c>
      <c r="S29" s="4">
        <v>1</v>
      </c>
      <c r="T29" s="1" t="s">
        <v>150</v>
      </c>
      <c r="U29" s="1" t="s">
        <v>150</v>
      </c>
      <c r="V29" s="4">
        <v>0</v>
      </c>
      <c r="W29" s="1" t="s">
        <v>73</v>
      </c>
      <c r="X29" s="1" t="s">
        <v>74</v>
      </c>
      <c r="Y29" s="1" t="s">
        <v>75</v>
      </c>
      <c r="Z29" s="6">
        <v>1</v>
      </c>
      <c r="AA29" s="4">
        <v>8</v>
      </c>
      <c r="AB29" s="4">
        <v>155</v>
      </c>
      <c r="AC29" s="4">
        <v>199</v>
      </c>
      <c r="AD29" s="4">
        <v>8</v>
      </c>
      <c r="AE29" s="5">
        <v>1779.4</v>
      </c>
      <c r="AF29" s="4">
        <v>2</v>
      </c>
      <c r="AG29" s="4">
        <v>0</v>
      </c>
      <c r="AH29" s="4">
        <v>0</v>
      </c>
      <c r="AI29" s="4">
        <v>0</v>
      </c>
      <c r="AJ29" s="4">
        <v>0</v>
      </c>
      <c r="AK29" s="4">
        <v>2</v>
      </c>
      <c r="AL29" s="4">
        <v>0</v>
      </c>
      <c r="AM29" s="4">
        <v>0</v>
      </c>
      <c r="AN29" s="4">
        <v>0</v>
      </c>
      <c r="AO29" s="4">
        <v>0</v>
      </c>
      <c r="AP29" s="4">
        <v>2</v>
      </c>
      <c r="AQ29" s="4">
        <v>0</v>
      </c>
      <c r="AR29" s="4">
        <v>0</v>
      </c>
      <c r="AS29" s="4">
        <v>0</v>
      </c>
      <c r="AT29" s="4">
        <v>0</v>
      </c>
      <c r="AU29" s="4">
        <v>2</v>
      </c>
      <c r="AV29" s="4">
        <v>0</v>
      </c>
      <c r="AW29" s="4">
        <v>0</v>
      </c>
      <c r="AX29" s="4">
        <v>0</v>
      </c>
      <c r="AY29" s="4">
        <v>0</v>
      </c>
      <c r="AZ29" s="4">
        <v>1</v>
      </c>
      <c r="BA29" s="4">
        <v>0</v>
      </c>
      <c r="BB29" s="4">
        <v>0</v>
      </c>
      <c r="BC29" s="4">
        <v>0</v>
      </c>
      <c r="BD29" s="4">
        <v>0</v>
      </c>
      <c r="BE29" s="4">
        <v>2</v>
      </c>
      <c r="BF29" s="4">
        <v>2</v>
      </c>
      <c r="BG29" s="4">
        <v>0</v>
      </c>
      <c r="BH29" s="4">
        <v>0</v>
      </c>
      <c r="BI29" s="4">
        <v>0</v>
      </c>
      <c r="BJ29" s="4">
        <v>2</v>
      </c>
      <c r="BK29" s="4">
        <v>0</v>
      </c>
      <c r="BL29" s="4">
        <v>0</v>
      </c>
      <c r="BM29" s="4">
        <v>0</v>
      </c>
      <c r="BN29" s="4">
        <v>0</v>
      </c>
      <c r="BO29" s="4">
        <v>1</v>
      </c>
      <c r="BP29" s="4">
        <v>0</v>
      </c>
      <c r="BQ29" s="4">
        <v>1</v>
      </c>
      <c r="BR29" s="4">
        <v>1</v>
      </c>
      <c r="BS29" s="4">
        <v>1</v>
      </c>
      <c r="BT29" s="4">
        <v>6</v>
      </c>
    </row>
    <row r="30" spans="1:72" x14ac:dyDescent="0.15">
      <c r="A30" s="1" t="s">
        <v>72</v>
      </c>
      <c r="B30" s="2">
        <v>3164391</v>
      </c>
      <c r="C30" s="3" t="s">
        <v>140</v>
      </c>
      <c r="D30" s="1" t="s">
        <v>70</v>
      </c>
      <c r="E30" s="1" t="s">
        <v>79</v>
      </c>
      <c r="F30" s="1" t="s">
        <v>82</v>
      </c>
      <c r="G30" s="1" t="s">
        <v>93</v>
      </c>
      <c r="H30" s="4">
        <v>0</v>
      </c>
      <c r="I30" s="4">
        <v>1</v>
      </c>
      <c r="J30" s="4">
        <v>1</v>
      </c>
      <c r="K30" s="4">
        <v>10</v>
      </c>
      <c r="L30" s="4">
        <f>K30/J30*28</f>
        <v>280</v>
      </c>
      <c r="M30" s="5">
        <v>118</v>
      </c>
      <c r="N30" s="6">
        <v>0</v>
      </c>
      <c r="O30" s="1" t="s">
        <v>69</v>
      </c>
      <c r="P30" s="1" t="s">
        <v>141</v>
      </c>
      <c r="Q30" s="5">
        <v>282.21666666666664</v>
      </c>
      <c r="R30" s="4">
        <v>280</v>
      </c>
      <c r="S30" s="4">
        <v>1</v>
      </c>
      <c r="T30" s="1" t="s">
        <v>85</v>
      </c>
      <c r="U30" s="1" t="s">
        <v>85</v>
      </c>
      <c r="V30" s="4">
        <v>0</v>
      </c>
      <c r="W30" s="1" t="s">
        <v>73</v>
      </c>
      <c r="X30" s="1" t="s">
        <v>76</v>
      </c>
      <c r="Y30" s="1" t="s">
        <v>75</v>
      </c>
      <c r="Z30" s="6">
        <v>1</v>
      </c>
      <c r="AA30" s="4">
        <v>9</v>
      </c>
      <c r="AB30" s="4">
        <v>118</v>
      </c>
      <c r="AC30" s="4">
        <v>159</v>
      </c>
      <c r="AD30" s="4">
        <v>9</v>
      </c>
      <c r="AE30" s="5">
        <v>967.6</v>
      </c>
      <c r="AF30" s="4">
        <v>2</v>
      </c>
      <c r="AG30" s="4">
        <v>2</v>
      </c>
      <c r="AH30" s="4">
        <v>1</v>
      </c>
      <c r="AI30" s="4">
        <v>1</v>
      </c>
      <c r="AJ30" s="4">
        <v>1</v>
      </c>
      <c r="AK30" s="4">
        <v>2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2</v>
      </c>
      <c r="BA30" s="4">
        <v>0</v>
      </c>
      <c r="BB30" s="4">
        <v>0</v>
      </c>
      <c r="BC30" s="4">
        <v>0</v>
      </c>
      <c r="BD30" s="4">
        <v>0</v>
      </c>
      <c r="BE30" s="4">
        <v>2</v>
      </c>
      <c r="BF30" s="4">
        <v>6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2</v>
      </c>
      <c r="BP30" s="4">
        <v>0</v>
      </c>
      <c r="BQ30" s="4">
        <v>0</v>
      </c>
      <c r="BR30" s="4">
        <v>0</v>
      </c>
      <c r="BS30" s="4">
        <v>0</v>
      </c>
      <c r="BT30" s="4">
        <v>5</v>
      </c>
    </row>
    <row r="31" spans="1:72" x14ac:dyDescent="0.15">
      <c r="A31" s="1" t="s">
        <v>72</v>
      </c>
      <c r="B31" s="2">
        <v>2881218</v>
      </c>
      <c r="C31" s="3" t="s">
        <v>134</v>
      </c>
      <c r="D31" s="1" t="s">
        <v>70</v>
      </c>
      <c r="E31" s="1" t="s">
        <v>79</v>
      </c>
      <c r="F31" s="1" t="s">
        <v>88</v>
      </c>
      <c r="G31" s="1" t="s">
        <v>93</v>
      </c>
      <c r="H31" s="4">
        <v>0</v>
      </c>
      <c r="I31" s="4">
        <v>0</v>
      </c>
      <c r="J31" s="4">
        <v>4</v>
      </c>
      <c r="K31" s="4">
        <v>6</v>
      </c>
      <c r="L31" s="4">
        <f>K31/J31*28</f>
        <v>42</v>
      </c>
      <c r="M31" s="5">
        <v>65</v>
      </c>
      <c r="N31" s="6">
        <v>0</v>
      </c>
      <c r="O31" s="1" t="s">
        <v>69</v>
      </c>
      <c r="P31" s="1" t="s">
        <v>129</v>
      </c>
      <c r="Q31" s="4">
        <v>42</v>
      </c>
      <c r="R31" s="4">
        <v>42</v>
      </c>
      <c r="S31" s="4">
        <v>2</v>
      </c>
      <c r="T31" s="1" t="s">
        <v>90</v>
      </c>
      <c r="U31" s="1" t="s">
        <v>90</v>
      </c>
      <c r="V31" s="4">
        <v>0</v>
      </c>
      <c r="W31" s="1" t="s">
        <v>73</v>
      </c>
      <c r="X31" s="1" t="s">
        <v>76</v>
      </c>
      <c r="Y31" s="1" t="s">
        <v>75</v>
      </c>
      <c r="Z31" s="6">
        <v>1</v>
      </c>
      <c r="AA31" s="4">
        <v>17</v>
      </c>
      <c r="AB31" s="4">
        <v>65</v>
      </c>
      <c r="AC31" s="4">
        <v>79</v>
      </c>
      <c r="AD31" s="4">
        <v>17</v>
      </c>
      <c r="AE31" s="4">
        <v>330</v>
      </c>
      <c r="AF31" s="4">
        <v>2</v>
      </c>
      <c r="AG31" s="4">
        <v>2</v>
      </c>
      <c r="AH31" s="4">
        <v>0</v>
      </c>
      <c r="AI31" s="4">
        <v>0</v>
      </c>
      <c r="AJ31" s="4">
        <v>0</v>
      </c>
      <c r="AK31" s="4">
        <v>0</v>
      </c>
      <c r="AL31" s="4">
        <v>2</v>
      </c>
      <c r="AM31" s="4">
        <v>0</v>
      </c>
      <c r="AN31" s="4">
        <v>1</v>
      </c>
      <c r="AO31" s="4">
        <v>1</v>
      </c>
      <c r="AP31" s="4">
        <v>2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2</v>
      </c>
      <c r="AW31" s="4">
        <v>0</v>
      </c>
      <c r="AX31" s="4">
        <v>0</v>
      </c>
      <c r="AY31" s="4">
        <v>0</v>
      </c>
      <c r="AZ31" s="4">
        <v>1</v>
      </c>
      <c r="BA31" s="4">
        <v>5</v>
      </c>
      <c r="BB31" s="4">
        <v>0</v>
      </c>
      <c r="BC31" s="4">
        <v>1</v>
      </c>
      <c r="BD31" s="4">
        <v>1</v>
      </c>
      <c r="BE31" s="4">
        <v>0</v>
      </c>
      <c r="BF31" s="4">
        <v>2</v>
      </c>
      <c r="BG31" s="4">
        <v>0</v>
      </c>
      <c r="BH31" s="4">
        <v>0</v>
      </c>
      <c r="BI31" s="4">
        <v>0</v>
      </c>
      <c r="BJ31" s="4">
        <v>1</v>
      </c>
      <c r="BK31" s="4">
        <v>1</v>
      </c>
      <c r="BL31" s="4">
        <v>0</v>
      </c>
      <c r="BM31" s="4">
        <v>0</v>
      </c>
      <c r="BN31" s="4">
        <v>1</v>
      </c>
      <c r="BO31" s="4">
        <v>0</v>
      </c>
      <c r="BP31" s="4">
        <v>1</v>
      </c>
      <c r="BQ31" s="4">
        <v>0</v>
      </c>
      <c r="BR31" s="4">
        <v>0</v>
      </c>
      <c r="BS31" s="4">
        <v>0</v>
      </c>
      <c r="BT31" s="4">
        <v>0</v>
      </c>
    </row>
    <row r="32" spans="1:72" x14ac:dyDescent="0.15">
      <c r="A32" s="1" t="s">
        <v>72</v>
      </c>
      <c r="B32" s="2">
        <v>2780233</v>
      </c>
      <c r="C32" s="3" t="s">
        <v>128</v>
      </c>
      <c r="D32" s="1" t="s">
        <v>70</v>
      </c>
      <c r="E32" s="1" t="s">
        <v>79</v>
      </c>
      <c r="F32" s="1" t="s">
        <v>82</v>
      </c>
      <c r="G32" s="1" t="s">
        <v>93</v>
      </c>
      <c r="H32" s="4">
        <v>0</v>
      </c>
      <c r="I32" s="4">
        <v>0</v>
      </c>
      <c r="J32" s="4">
        <v>3</v>
      </c>
      <c r="K32" s="4">
        <v>5</v>
      </c>
      <c r="L32" s="4">
        <f>K32/J32*28</f>
        <v>46.666666666666671</v>
      </c>
      <c r="M32" s="5">
        <v>99</v>
      </c>
      <c r="N32" s="6">
        <v>0</v>
      </c>
      <c r="O32" s="1" t="s">
        <v>69</v>
      </c>
      <c r="P32" s="1" t="s">
        <v>127</v>
      </c>
      <c r="Q32" s="5">
        <v>46.666666666666664</v>
      </c>
      <c r="R32" s="5">
        <v>46.666666666666671</v>
      </c>
      <c r="S32" s="4">
        <v>0</v>
      </c>
      <c r="T32" s="1" t="s">
        <v>84</v>
      </c>
      <c r="U32" s="1" t="s">
        <v>84</v>
      </c>
      <c r="V32" s="4">
        <v>0</v>
      </c>
      <c r="W32" s="1" t="s">
        <v>87</v>
      </c>
      <c r="X32" s="1" t="s">
        <v>76</v>
      </c>
      <c r="Y32" s="1" t="s">
        <v>75</v>
      </c>
      <c r="Z32" s="6">
        <v>0.96296296296296291</v>
      </c>
      <c r="AA32" s="4">
        <v>43</v>
      </c>
      <c r="AB32" s="4">
        <v>99</v>
      </c>
      <c r="AC32" s="4">
        <v>129</v>
      </c>
      <c r="AD32" s="4">
        <v>42</v>
      </c>
      <c r="AE32" s="4">
        <v>420</v>
      </c>
      <c r="AF32" s="4">
        <v>0</v>
      </c>
      <c r="AG32" s="4">
        <v>7</v>
      </c>
      <c r="AH32" s="4">
        <v>0</v>
      </c>
      <c r="AI32" s="4">
        <v>0</v>
      </c>
      <c r="AJ32" s="4">
        <v>0</v>
      </c>
      <c r="AK32" s="4">
        <v>0</v>
      </c>
      <c r="AL32" s="4">
        <v>9</v>
      </c>
      <c r="AM32" s="4">
        <v>0</v>
      </c>
      <c r="AN32" s="4">
        <v>0</v>
      </c>
      <c r="AO32" s="4">
        <v>0</v>
      </c>
      <c r="AP32" s="4">
        <v>3</v>
      </c>
      <c r="AQ32" s="4">
        <v>0</v>
      </c>
      <c r="AR32" s="4">
        <v>0</v>
      </c>
      <c r="AS32" s="4">
        <v>0</v>
      </c>
      <c r="AT32" s="4">
        <v>1</v>
      </c>
      <c r="AU32" s="4">
        <v>2</v>
      </c>
      <c r="AV32" s="4">
        <v>4</v>
      </c>
      <c r="AW32" s="4">
        <v>0</v>
      </c>
      <c r="AX32" s="4">
        <v>0</v>
      </c>
      <c r="AY32" s="4">
        <v>2</v>
      </c>
      <c r="AZ32" s="4">
        <v>0</v>
      </c>
      <c r="BA32" s="4">
        <v>10</v>
      </c>
      <c r="BB32" s="4">
        <v>0</v>
      </c>
      <c r="BC32" s="4">
        <v>0</v>
      </c>
      <c r="BD32" s="4">
        <v>0</v>
      </c>
      <c r="BE32" s="4">
        <v>0</v>
      </c>
      <c r="BF32" s="4">
        <v>4</v>
      </c>
      <c r="BG32" s="4">
        <v>0</v>
      </c>
      <c r="BH32" s="4">
        <v>0</v>
      </c>
      <c r="BI32" s="4">
        <v>0</v>
      </c>
      <c r="BJ32" s="4">
        <v>0</v>
      </c>
      <c r="BK32" s="4">
        <v>1</v>
      </c>
      <c r="BL32" s="4">
        <v>0</v>
      </c>
      <c r="BM32" s="4">
        <v>0</v>
      </c>
      <c r="BN32" s="4">
        <v>0</v>
      </c>
      <c r="BO32" s="4">
        <v>0</v>
      </c>
      <c r="BP32" s="4">
        <v>1</v>
      </c>
      <c r="BQ32" s="4">
        <v>0</v>
      </c>
      <c r="BR32" s="4">
        <v>0</v>
      </c>
      <c r="BS32" s="4">
        <v>0</v>
      </c>
      <c r="BT32" s="4">
        <v>1</v>
      </c>
    </row>
    <row r="33" spans="1:72" x14ac:dyDescent="0.15">
      <c r="A33" s="1" t="s">
        <v>72</v>
      </c>
      <c r="B33" s="2">
        <v>2530616</v>
      </c>
      <c r="C33" s="3" t="s">
        <v>116</v>
      </c>
      <c r="D33" s="1" t="s">
        <v>70</v>
      </c>
      <c r="E33" s="1" t="s">
        <v>79</v>
      </c>
      <c r="F33" s="1" t="s">
        <v>88</v>
      </c>
      <c r="G33" s="1" t="s">
        <v>93</v>
      </c>
      <c r="H33" s="4">
        <v>0</v>
      </c>
      <c r="I33" s="4">
        <v>0</v>
      </c>
      <c r="J33" s="4">
        <v>1</v>
      </c>
      <c r="K33" s="4">
        <v>8</v>
      </c>
      <c r="L33" s="4">
        <f>K33/J33*28</f>
        <v>224</v>
      </c>
      <c r="M33" s="5">
        <v>85</v>
      </c>
      <c r="N33" s="6">
        <v>0</v>
      </c>
      <c r="O33" s="1" t="s">
        <v>69</v>
      </c>
      <c r="P33" s="1" t="s">
        <v>102</v>
      </c>
      <c r="Q33" s="4">
        <v>224</v>
      </c>
      <c r="R33" s="4">
        <v>224</v>
      </c>
      <c r="S33" s="4">
        <v>0</v>
      </c>
      <c r="T33" s="1" t="s">
        <v>91</v>
      </c>
      <c r="U33" s="1" t="s">
        <v>91</v>
      </c>
      <c r="V33" s="4">
        <v>0</v>
      </c>
      <c r="W33" s="1" t="s">
        <v>92</v>
      </c>
      <c r="X33" s="1" t="s">
        <v>74</v>
      </c>
      <c r="Y33" s="1" t="s">
        <v>75</v>
      </c>
      <c r="Z33" s="6">
        <v>0.92307692307692313</v>
      </c>
      <c r="AA33" s="4">
        <v>22</v>
      </c>
      <c r="AB33" s="4">
        <v>85</v>
      </c>
      <c r="AC33" s="4">
        <v>99</v>
      </c>
      <c r="AD33" s="4">
        <v>21</v>
      </c>
      <c r="AE33" s="4">
        <v>576</v>
      </c>
      <c r="AF33" s="4">
        <v>0</v>
      </c>
      <c r="AG33" s="4">
        <v>2</v>
      </c>
      <c r="AH33" s="4">
        <v>0</v>
      </c>
      <c r="AI33" s="4">
        <v>0</v>
      </c>
      <c r="AJ33" s="4">
        <v>1</v>
      </c>
      <c r="AK33" s="4">
        <v>1</v>
      </c>
      <c r="AL33" s="4">
        <v>1</v>
      </c>
      <c r="AM33" s="4">
        <v>0</v>
      </c>
      <c r="AN33" s="4">
        <v>0</v>
      </c>
      <c r="AO33" s="4">
        <v>0</v>
      </c>
      <c r="AP33" s="4">
        <v>1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2</v>
      </c>
      <c r="AW33" s="4">
        <v>0</v>
      </c>
      <c r="AX33" s="4">
        <v>0</v>
      </c>
      <c r="AY33" s="4">
        <v>0</v>
      </c>
      <c r="AZ33" s="4">
        <v>3</v>
      </c>
      <c r="BA33" s="4">
        <v>7</v>
      </c>
      <c r="BB33" s="4">
        <v>0</v>
      </c>
      <c r="BC33" s="4">
        <v>0</v>
      </c>
      <c r="BD33" s="4">
        <v>0</v>
      </c>
      <c r="BE33" s="4">
        <v>3</v>
      </c>
      <c r="BF33" s="4">
        <v>1</v>
      </c>
      <c r="BG33" s="4">
        <v>0</v>
      </c>
      <c r="BH33" s="4">
        <v>0</v>
      </c>
      <c r="BI33" s="4">
        <v>0</v>
      </c>
      <c r="BJ33" s="4">
        <v>0</v>
      </c>
      <c r="BK33" s="4">
        <v>1</v>
      </c>
      <c r="BL33" s="4">
        <v>0</v>
      </c>
      <c r="BM33" s="4">
        <v>0</v>
      </c>
      <c r="BN33" s="4">
        <v>0</v>
      </c>
      <c r="BO33" s="4">
        <v>0</v>
      </c>
      <c r="BP33" s="4">
        <v>1</v>
      </c>
      <c r="BQ33" s="4">
        <v>0</v>
      </c>
      <c r="BR33" s="4">
        <v>0</v>
      </c>
      <c r="BS33" s="4">
        <v>0</v>
      </c>
      <c r="BT33" s="4">
        <v>2</v>
      </c>
    </row>
    <row r="34" spans="1:72" x14ac:dyDescent="0.15">
      <c r="A34" s="1" t="s">
        <v>68</v>
      </c>
      <c r="B34" s="2">
        <v>2808387</v>
      </c>
      <c r="C34" s="3" t="s">
        <v>130</v>
      </c>
      <c r="D34" s="1" t="s">
        <v>70</v>
      </c>
      <c r="E34" s="1" t="s">
        <v>79</v>
      </c>
      <c r="F34" s="1" t="s">
        <v>88</v>
      </c>
      <c r="G34" s="1" t="s">
        <v>93</v>
      </c>
      <c r="H34" s="4">
        <v>0</v>
      </c>
      <c r="I34" s="4">
        <v>0</v>
      </c>
      <c r="J34" s="4">
        <v>0</v>
      </c>
      <c r="K34" s="4">
        <v>5</v>
      </c>
      <c r="L34" s="4" t="e">
        <f>K34/J34*28</f>
        <v>#DIV/0!</v>
      </c>
      <c r="M34" s="5">
        <v>-1</v>
      </c>
      <c r="N34" s="6">
        <v>0</v>
      </c>
      <c r="O34" s="1" t="s">
        <v>69</v>
      </c>
      <c r="P34" s="1" t="s">
        <v>131</v>
      </c>
      <c r="Q34" s="4">
        <v>0</v>
      </c>
      <c r="R34" s="4">
        <v>0</v>
      </c>
      <c r="S34" s="4">
        <v>0</v>
      </c>
      <c r="T34" s="1" t="s">
        <v>98</v>
      </c>
      <c r="U34" s="1" t="s">
        <v>98</v>
      </c>
      <c r="V34" s="4">
        <v>0</v>
      </c>
      <c r="W34" s="1" t="s">
        <v>71</v>
      </c>
      <c r="X34" s="1" t="s">
        <v>76</v>
      </c>
      <c r="Y34" s="1" t="s">
        <v>77</v>
      </c>
      <c r="Z34" s="6">
        <v>0</v>
      </c>
      <c r="AA34" s="4">
        <v>0</v>
      </c>
      <c r="AB34" s="4">
        <v>47</v>
      </c>
      <c r="AC34" s="4">
        <v>59</v>
      </c>
      <c r="AD34" s="4">
        <v>0</v>
      </c>
      <c r="AE34" s="4">
        <v>188</v>
      </c>
      <c r="AF34" s="4">
        <v>0</v>
      </c>
      <c r="AG34" s="4">
        <v>1</v>
      </c>
      <c r="AH34" s="4">
        <v>0</v>
      </c>
      <c r="AI34" s="4">
        <v>0</v>
      </c>
      <c r="AJ34" s="4">
        <v>0</v>
      </c>
      <c r="AK34" s="4">
        <v>0</v>
      </c>
      <c r="AL34" s="4">
        <v>1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1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1</v>
      </c>
      <c r="BG34" s="4">
        <v>0</v>
      </c>
      <c r="BH34" s="4">
        <v>0</v>
      </c>
      <c r="BI34" s="4">
        <v>0</v>
      </c>
      <c r="BJ34" s="4">
        <v>0</v>
      </c>
      <c r="BK34" s="4">
        <v>1</v>
      </c>
      <c r="BL34" s="4">
        <v>0</v>
      </c>
      <c r="BM34" s="4">
        <v>0</v>
      </c>
      <c r="BN34" s="4">
        <v>0</v>
      </c>
      <c r="BO34" s="4">
        <v>5</v>
      </c>
      <c r="BP34" s="4">
        <v>1</v>
      </c>
      <c r="BQ34" s="4">
        <v>0</v>
      </c>
      <c r="BR34" s="4">
        <v>0</v>
      </c>
      <c r="BS34" s="4">
        <v>0</v>
      </c>
      <c r="BT34" s="4">
        <v>0</v>
      </c>
    </row>
    <row r="35" spans="1:72" x14ac:dyDescent="0.15">
      <c r="A35" s="1" t="s">
        <v>72</v>
      </c>
      <c r="B35" s="2">
        <v>2881194</v>
      </c>
      <c r="C35" s="3" t="s">
        <v>132</v>
      </c>
      <c r="D35" s="1" t="s">
        <v>70</v>
      </c>
      <c r="E35" s="1" t="s">
        <v>79</v>
      </c>
      <c r="F35" s="1" t="s">
        <v>88</v>
      </c>
      <c r="G35" s="1" t="s">
        <v>93</v>
      </c>
      <c r="H35" s="4">
        <v>0</v>
      </c>
      <c r="I35" s="4">
        <v>0</v>
      </c>
      <c r="J35" s="4">
        <v>0</v>
      </c>
      <c r="K35" s="4">
        <v>5</v>
      </c>
      <c r="L35" s="4" t="e">
        <f>K35/J35*28</f>
        <v>#DIV/0!</v>
      </c>
      <c r="M35" s="5">
        <v>65</v>
      </c>
      <c r="N35" s="6">
        <v>0</v>
      </c>
      <c r="O35" s="1" t="s">
        <v>69</v>
      </c>
      <c r="P35" s="1" t="s">
        <v>129</v>
      </c>
      <c r="Q35" s="4">
        <v>0</v>
      </c>
      <c r="R35" s="4">
        <v>0</v>
      </c>
      <c r="S35" s="4">
        <v>0</v>
      </c>
      <c r="T35" s="1" t="s">
        <v>90</v>
      </c>
      <c r="U35" s="1" t="s">
        <v>90</v>
      </c>
      <c r="V35" s="4">
        <v>0</v>
      </c>
      <c r="W35" s="1" t="s">
        <v>92</v>
      </c>
      <c r="X35" s="1" t="s">
        <v>76</v>
      </c>
      <c r="Y35" s="1" t="s">
        <v>75</v>
      </c>
      <c r="Z35" s="6">
        <v>1</v>
      </c>
      <c r="AA35" s="4">
        <v>5</v>
      </c>
      <c r="AB35" s="4">
        <v>65</v>
      </c>
      <c r="AC35" s="4">
        <v>79</v>
      </c>
      <c r="AD35" s="4">
        <v>5</v>
      </c>
      <c r="AE35" s="4">
        <v>275</v>
      </c>
      <c r="AF35" s="4">
        <v>0</v>
      </c>
      <c r="AG35" s="4">
        <v>3</v>
      </c>
      <c r="AH35" s="4">
        <v>0</v>
      </c>
      <c r="AI35" s="4">
        <v>0</v>
      </c>
      <c r="AJ35" s="4">
        <v>0</v>
      </c>
      <c r="AK35" s="4">
        <v>0</v>
      </c>
      <c r="AL35" s="4">
        <v>3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3</v>
      </c>
      <c r="AW35" s="4">
        <v>0</v>
      </c>
      <c r="AX35" s="4">
        <v>0</v>
      </c>
      <c r="AY35" s="4">
        <v>0</v>
      </c>
      <c r="AZ35" s="4">
        <v>2</v>
      </c>
      <c r="BA35" s="4">
        <v>5</v>
      </c>
      <c r="BB35" s="4">
        <v>0</v>
      </c>
      <c r="BC35" s="4">
        <v>0</v>
      </c>
      <c r="BD35" s="4">
        <v>0</v>
      </c>
      <c r="BE35" s="4">
        <v>3</v>
      </c>
      <c r="BF35" s="4">
        <v>3</v>
      </c>
      <c r="BG35" s="4">
        <v>0</v>
      </c>
      <c r="BH35" s="4">
        <v>0</v>
      </c>
      <c r="BI35" s="4">
        <v>0</v>
      </c>
      <c r="BJ35" s="4">
        <v>0</v>
      </c>
      <c r="BK35" s="4">
        <v>1</v>
      </c>
      <c r="BL35" s="4">
        <v>0</v>
      </c>
      <c r="BM35" s="4">
        <v>0</v>
      </c>
      <c r="BN35" s="4">
        <v>0</v>
      </c>
      <c r="BO35" s="4">
        <v>0</v>
      </c>
      <c r="BP35" s="4">
        <v>1</v>
      </c>
      <c r="BQ35" s="4">
        <v>0</v>
      </c>
      <c r="BR35" s="4">
        <v>0</v>
      </c>
      <c r="BS35" s="4">
        <v>0</v>
      </c>
      <c r="BT35" s="4">
        <v>0</v>
      </c>
    </row>
    <row r="36" spans="1:72" x14ac:dyDescent="0.15">
      <c r="A36" s="1" t="s">
        <v>68</v>
      </c>
      <c r="B36" s="2">
        <v>2936276</v>
      </c>
      <c r="C36" s="3" t="s">
        <v>136</v>
      </c>
      <c r="D36" s="1" t="s">
        <v>70</v>
      </c>
      <c r="E36" s="1" t="s">
        <v>79</v>
      </c>
      <c r="F36" s="1" t="s">
        <v>88</v>
      </c>
      <c r="G36" s="1" t="s">
        <v>93</v>
      </c>
      <c r="H36" s="4">
        <v>0</v>
      </c>
      <c r="I36" s="4">
        <v>0</v>
      </c>
      <c r="J36" s="4">
        <v>0</v>
      </c>
      <c r="K36" s="4">
        <v>5</v>
      </c>
      <c r="L36" s="4" t="e">
        <f>K36/J36*28</f>
        <v>#DIV/0!</v>
      </c>
      <c r="M36" s="5">
        <v>-1</v>
      </c>
      <c r="N36" s="6">
        <v>0</v>
      </c>
      <c r="O36" s="1" t="s">
        <v>69</v>
      </c>
      <c r="P36" s="1" t="s">
        <v>131</v>
      </c>
      <c r="Q36" s="4">
        <v>0</v>
      </c>
      <c r="R36" s="4">
        <v>0</v>
      </c>
      <c r="S36" s="4">
        <v>0</v>
      </c>
      <c r="T36" s="1" t="s">
        <v>98</v>
      </c>
      <c r="U36" s="1" t="s">
        <v>98</v>
      </c>
      <c r="V36" s="4">
        <v>0</v>
      </c>
      <c r="W36" s="1" t="s">
        <v>71</v>
      </c>
      <c r="X36" s="1" t="s">
        <v>76</v>
      </c>
      <c r="Y36" s="1" t="s">
        <v>77</v>
      </c>
      <c r="Z36" s="6">
        <v>0.8</v>
      </c>
      <c r="AA36" s="4">
        <v>29</v>
      </c>
      <c r="AB36" s="4">
        <v>47</v>
      </c>
      <c r="AC36" s="4">
        <v>59</v>
      </c>
      <c r="AD36" s="4">
        <v>28</v>
      </c>
      <c r="AE36" s="4">
        <v>188</v>
      </c>
      <c r="AF36" s="4">
        <v>0</v>
      </c>
      <c r="AG36" s="4">
        <v>8</v>
      </c>
      <c r="AH36" s="4">
        <v>0</v>
      </c>
      <c r="AI36" s="4">
        <v>0</v>
      </c>
      <c r="AJ36" s="4">
        <v>0</v>
      </c>
      <c r="AK36" s="4">
        <v>0</v>
      </c>
      <c r="AL36" s="4">
        <v>11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5</v>
      </c>
      <c r="AW36" s="4">
        <v>0</v>
      </c>
      <c r="AX36" s="4">
        <v>0</v>
      </c>
      <c r="AY36" s="4">
        <v>0</v>
      </c>
      <c r="AZ36" s="4">
        <v>0</v>
      </c>
      <c r="BA36" s="4">
        <v>8</v>
      </c>
      <c r="BB36" s="4">
        <v>0</v>
      </c>
      <c r="BC36" s="4">
        <v>0</v>
      </c>
      <c r="BD36" s="4">
        <v>0</v>
      </c>
      <c r="BE36" s="4">
        <v>0</v>
      </c>
      <c r="BF36" s="4">
        <v>5</v>
      </c>
      <c r="BG36" s="4">
        <v>0</v>
      </c>
      <c r="BH36" s="4">
        <v>0</v>
      </c>
      <c r="BI36" s="4">
        <v>0</v>
      </c>
      <c r="BJ36" s="4">
        <v>0</v>
      </c>
      <c r="BK36" s="4">
        <v>1</v>
      </c>
      <c r="BL36" s="4">
        <v>0</v>
      </c>
      <c r="BM36" s="4">
        <v>0</v>
      </c>
      <c r="BN36" s="4">
        <v>0</v>
      </c>
      <c r="BO36" s="4">
        <v>5</v>
      </c>
      <c r="BP36" s="4">
        <v>1</v>
      </c>
      <c r="BQ36" s="4">
        <v>0</v>
      </c>
      <c r="BR36" s="4">
        <v>0</v>
      </c>
      <c r="BS36" s="4">
        <v>0</v>
      </c>
      <c r="BT36" s="4">
        <v>0</v>
      </c>
    </row>
    <row r="37" spans="1:72" x14ac:dyDescent="0.15">
      <c r="A37" s="1" t="s">
        <v>68</v>
      </c>
      <c r="B37" s="2">
        <v>2530501</v>
      </c>
      <c r="C37" s="3" t="s">
        <v>104</v>
      </c>
      <c r="D37" s="1" t="s">
        <v>70</v>
      </c>
      <c r="E37" s="1" t="s">
        <v>79</v>
      </c>
      <c r="F37" s="1" t="s">
        <v>82</v>
      </c>
      <c r="G37" s="1" t="s">
        <v>93</v>
      </c>
      <c r="H37" s="4">
        <v>0</v>
      </c>
      <c r="I37" s="4">
        <v>0</v>
      </c>
      <c r="J37" s="4">
        <v>0</v>
      </c>
      <c r="K37" s="4">
        <v>0</v>
      </c>
      <c r="L37" s="4" t="e">
        <f>K37/J37*28</f>
        <v>#DIV/0!</v>
      </c>
      <c r="M37" s="5">
        <v>-1</v>
      </c>
      <c r="N37" s="6">
        <v>0</v>
      </c>
      <c r="O37" s="1" t="s">
        <v>69</v>
      </c>
      <c r="P37" s="1" t="s">
        <v>105</v>
      </c>
      <c r="Q37" s="4">
        <v>0</v>
      </c>
      <c r="R37" s="4">
        <v>0</v>
      </c>
      <c r="S37" s="4">
        <v>0</v>
      </c>
      <c r="T37" s="1" t="s">
        <v>106</v>
      </c>
      <c r="U37" s="1" t="s">
        <v>106</v>
      </c>
      <c r="V37" s="4">
        <v>0</v>
      </c>
      <c r="W37" s="1" t="s">
        <v>71</v>
      </c>
      <c r="X37" s="1" t="s">
        <v>71</v>
      </c>
      <c r="Y37" s="1" t="s">
        <v>71</v>
      </c>
      <c r="Z37" s="6">
        <v>0.97368421052631582</v>
      </c>
      <c r="AA37" s="4">
        <v>47</v>
      </c>
      <c r="AB37" s="4">
        <v>209</v>
      </c>
      <c r="AC37" s="4">
        <v>259</v>
      </c>
      <c r="AD37" s="4">
        <v>47</v>
      </c>
      <c r="AE37" s="4">
        <v>0</v>
      </c>
      <c r="AF37" s="4">
        <v>0</v>
      </c>
      <c r="AG37" s="4">
        <v>4</v>
      </c>
      <c r="AH37" s="4">
        <v>0</v>
      </c>
      <c r="AI37" s="4">
        <v>0</v>
      </c>
      <c r="AJ37" s="4">
        <v>0</v>
      </c>
      <c r="AK37" s="4">
        <v>0</v>
      </c>
      <c r="AL37" s="4">
        <v>2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2</v>
      </c>
      <c r="AW37" s="4">
        <v>0</v>
      </c>
      <c r="AX37" s="4">
        <v>0</v>
      </c>
      <c r="AY37" s="4">
        <v>0</v>
      </c>
      <c r="AZ37" s="4">
        <v>0</v>
      </c>
      <c r="BA37" s="4">
        <v>5</v>
      </c>
      <c r="BB37" s="4">
        <v>0</v>
      </c>
      <c r="BC37" s="4">
        <v>0</v>
      </c>
      <c r="BD37" s="4">
        <v>0</v>
      </c>
      <c r="BE37" s="4">
        <v>0</v>
      </c>
      <c r="BF37" s="4">
        <v>1</v>
      </c>
      <c r="BG37" s="4">
        <v>0</v>
      </c>
      <c r="BH37" s="4">
        <v>0</v>
      </c>
      <c r="BI37" s="4">
        <v>0</v>
      </c>
      <c r="BJ37" s="4">
        <v>0</v>
      </c>
      <c r="BK37" s="4">
        <v>1</v>
      </c>
      <c r="BL37" s="4">
        <v>0</v>
      </c>
      <c r="BM37" s="4">
        <v>0</v>
      </c>
      <c r="BN37" s="4">
        <v>0</v>
      </c>
      <c r="BO37" s="4">
        <v>0</v>
      </c>
      <c r="BP37" s="4">
        <v>1</v>
      </c>
      <c r="BQ37" s="4">
        <v>0</v>
      </c>
      <c r="BR37" s="4">
        <v>0</v>
      </c>
      <c r="BS37" s="4">
        <v>0</v>
      </c>
      <c r="BT37" s="4">
        <v>1</v>
      </c>
    </row>
    <row r="38" spans="1:72" x14ac:dyDescent="0.15">
      <c r="A38" s="1" t="s">
        <v>68</v>
      </c>
      <c r="B38" s="2">
        <v>2530503</v>
      </c>
      <c r="C38" s="3" t="s">
        <v>107</v>
      </c>
      <c r="D38" s="1" t="s">
        <v>70</v>
      </c>
      <c r="E38" s="1" t="s">
        <v>79</v>
      </c>
      <c r="F38" s="1" t="s">
        <v>82</v>
      </c>
      <c r="G38" s="1" t="s">
        <v>93</v>
      </c>
      <c r="H38" s="4">
        <v>0</v>
      </c>
      <c r="I38" s="4">
        <v>0</v>
      </c>
      <c r="J38" s="4">
        <v>0</v>
      </c>
      <c r="K38" s="4">
        <v>0</v>
      </c>
      <c r="L38" s="4" t="e">
        <f>K38/J38*28</f>
        <v>#DIV/0!</v>
      </c>
      <c r="M38" s="5">
        <v>-1</v>
      </c>
      <c r="N38" s="6">
        <v>0</v>
      </c>
      <c r="O38" s="1" t="s">
        <v>69</v>
      </c>
      <c r="P38" s="1" t="s">
        <v>105</v>
      </c>
      <c r="Q38" s="4">
        <v>0</v>
      </c>
      <c r="R38" s="4">
        <v>0</v>
      </c>
      <c r="S38" s="4">
        <v>0</v>
      </c>
      <c r="T38" s="1" t="s">
        <v>106</v>
      </c>
      <c r="U38" s="1" t="s">
        <v>106</v>
      </c>
      <c r="V38" s="4">
        <v>0</v>
      </c>
      <c r="W38" s="1" t="s">
        <v>71</v>
      </c>
      <c r="X38" s="1" t="s">
        <v>76</v>
      </c>
      <c r="Y38" s="1" t="s">
        <v>75</v>
      </c>
      <c r="Z38" s="6">
        <v>0.98684210526315785</v>
      </c>
      <c r="AA38" s="4">
        <v>112</v>
      </c>
      <c r="AB38" s="4">
        <v>209</v>
      </c>
      <c r="AC38" s="4">
        <v>259</v>
      </c>
      <c r="AD38" s="4">
        <v>106</v>
      </c>
      <c r="AE38" s="4">
        <v>0</v>
      </c>
      <c r="AF38" s="4">
        <v>0</v>
      </c>
      <c r="AG38" s="4">
        <v>46</v>
      </c>
      <c r="AH38" s="4">
        <v>0</v>
      </c>
      <c r="AI38" s="4">
        <v>0</v>
      </c>
      <c r="AJ38" s="4">
        <v>0</v>
      </c>
      <c r="AK38" s="4">
        <v>0</v>
      </c>
      <c r="AL38" s="4">
        <v>40</v>
      </c>
      <c r="AM38" s="4">
        <v>0</v>
      </c>
      <c r="AN38" s="4">
        <v>0</v>
      </c>
      <c r="AO38" s="4">
        <v>0</v>
      </c>
      <c r="AP38" s="4">
        <v>0</v>
      </c>
      <c r="AQ38" s="4">
        <v>24</v>
      </c>
      <c r="AR38" s="4">
        <v>0</v>
      </c>
      <c r="AS38" s="4">
        <v>0</v>
      </c>
      <c r="AT38" s="4">
        <v>0</v>
      </c>
      <c r="AU38" s="4">
        <v>0</v>
      </c>
      <c r="AV38" s="4">
        <v>10</v>
      </c>
      <c r="AW38" s="4">
        <v>0</v>
      </c>
      <c r="AX38" s="4">
        <v>0</v>
      </c>
      <c r="AY38" s="4">
        <v>0</v>
      </c>
      <c r="AZ38" s="4">
        <v>0</v>
      </c>
      <c r="BA38" s="4">
        <v>25</v>
      </c>
      <c r="BB38" s="4">
        <v>0</v>
      </c>
      <c r="BC38" s="4">
        <v>0</v>
      </c>
      <c r="BD38" s="4">
        <v>0</v>
      </c>
      <c r="BE38" s="4">
        <v>0</v>
      </c>
      <c r="BF38" s="4">
        <v>13</v>
      </c>
      <c r="BG38" s="4">
        <v>0</v>
      </c>
      <c r="BH38" s="4">
        <v>0</v>
      </c>
      <c r="BI38" s="4">
        <v>0</v>
      </c>
      <c r="BJ38" s="4">
        <v>0</v>
      </c>
      <c r="BK38" s="4">
        <v>3</v>
      </c>
      <c r="BL38" s="4">
        <v>0</v>
      </c>
      <c r="BM38" s="4">
        <v>0</v>
      </c>
      <c r="BN38" s="4">
        <v>0</v>
      </c>
      <c r="BO38" s="4">
        <v>0</v>
      </c>
      <c r="BP38" s="4">
        <v>7</v>
      </c>
      <c r="BQ38" s="4">
        <v>0</v>
      </c>
      <c r="BR38" s="4">
        <v>0</v>
      </c>
      <c r="BS38" s="4">
        <v>0</v>
      </c>
      <c r="BT38" s="4">
        <v>1</v>
      </c>
    </row>
    <row r="39" spans="1:72" x14ac:dyDescent="0.15">
      <c r="A39" s="1" t="s">
        <v>68</v>
      </c>
      <c r="B39" s="2">
        <v>2530515</v>
      </c>
      <c r="C39" s="3" t="s">
        <v>108</v>
      </c>
      <c r="D39" s="1" t="s">
        <v>70</v>
      </c>
      <c r="E39" s="1" t="s">
        <v>79</v>
      </c>
      <c r="F39" s="1" t="s">
        <v>82</v>
      </c>
      <c r="G39" s="1" t="s">
        <v>93</v>
      </c>
      <c r="H39" s="4">
        <v>0</v>
      </c>
      <c r="I39" s="4">
        <v>0</v>
      </c>
      <c r="J39" s="4">
        <v>0</v>
      </c>
      <c r="K39" s="4">
        <v>0</v>
      </c>
      <c r="L39" s="4" t="e">
        <f>K39/J39*28</f>
        <v>#DIV/0!</v>
      </c>
      <c r="M39" s="5">
        <v>-1</v>
      </c>
      <c r="N39" s="6">
        <v>0</v>
      </c>
      <c r="O39" s="1" t="s">
        <v>69</v>
      </c>
      <c r="P39" s="1" t="s">
        <v>105</v>
      </c>
      <c r="Q39" s="4">
        <v>0</v>
      </c>
      <c r="R39" s="4">
        <v>0</v>
      </c>
      <c r="S39" s="4">
        <v>0</v>
      </c>
      <c r="T39" s="1" t="s">
        <v>106</v>
      </c>
      <c r="U39" s="1" t="s">
        <v>106</v>
      </c>
      <c r="V39" s="4">
        <v>0</v>
      </c>
      <c r="W39" s="1" t="s">
        <v>71</v>
      </c>
      <c r="X39" s="1" t="s">
        <v>71</v>
      </c>
      <c r="Y39" s="1" t="s">
        <v>71</v>
      </c>
      <c r="Z39" s="6">
        <v>1</v>
      </c>
      <c r="AA39" s="4">
        <v>39</v>
      </c>
      <c r="AB39" s="4">
        <v>209</v>
      </c>
      <c r="AC39" s="4">
        <v>259</v>
      </c>
      <c r="AD39" s="4">
        <v>37</v>
      </c>
      <c r="AE39" s="4">
        <v>0</v>
      </c>
      <c r="AF39" s="4">
        <v>0</v>
      </c>
      <c r="AG39" s="4">
        <v>4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2</v>
      </c>
      <c r="AW39" s="4">
        <v>0</v>
      </c>
      <c r="AX39" s="4">
        <v>0</v>
      </c>
      <c r="AY39" s="4">
        <v>0</v>
      </c>
      <c r="AZ39" s="4">
        <v>0</v>
      </c>
      <c r="BA39" s="4">
        <v>3</v>
      </c>
      <c r="BB39" s="4">
        <v>0</v>
      </c>
      <c r="BC39" s="4">
        <v>0</v>
      </c>
      <c r="BD39" s="4">
        <v>0</v>
      </c>
      <c r="BE39" s="4">
        <v>0</v>
      </c>
      <c r="BF39" s="4">
        <v>2</v>
      </c>
      <c r="BG39" s="4">
        <v>0</v>
      </c>
      <c r="BH39" s="4">
        <v>0</v>
      </c>
      <c r="BI39" s="4">
        <v>0</v>
      </c>
      <c r="BJ39" s="4">
        <v>0</v>
      </c>
      <c r="BK39" s="4">
        <v>1</v>
      </c>
      <c r="BL39" s="4">
        <v>0</v>
      </c>
      <c r="BM39" s="4">
        <v>0</v>
      </c>
      <c r="BN39" s="4">
        <v>0</v>
      </c>
      <c r="BO39" s="4">
        <v>0</v>
      </c>
      <c r="BP39" s="4">
        <v>1</v>
      </c>
      <c r="BQ39" s="4">
        <v>0</v>
      </c>
      <c r="BR39" s="4">
        <v>0</v>
      </c>
      <c r="BS39" s="4">
        <v>0</v>
      </c>
      <c r="BT39" s="4">
        <v>0</v>
      </c>
    </row>
    <row r="40" spans="1:72" x14ac:dyDescent="0.15">
      <c r="A40" s="1" t="s">
        <v>68</v>
      </c>
      <c r="B40" s="2">
        <v>2530527</v>
      </c>
      <c r="C40" s="3" t="s">
        <v>111</v>
      </c>
      <c r="D40" s="1" t="s">
        <v>70</v>
      </c>
      <c r="E40" s="1" t="s">
        <v>79</v>
      </c>
      <c r="F40" s="1" t="s">
        <v>88</v>
      </c>
      <c r="G40" s="1" t="s">
        <v>93</v>
      </c>
      <c r="H40" s="4">
        <v>0</v>
      </c>
      <c r="I40" s="4">
        <v>0</v>
      </c>
      <c r="J40" s="4">
        <v>0</v>
      </c>
      <c r="K40" s="4">
        <v>0</v>
      </c>
      <c r="L40" s="4" t="e">
        <f>K40/J40*28</f>
        <v>#DIV/0!</v>
      </c>
      <c r="M40" s="5">
        <v>-1</v>
      </c>
      <c r="N40" s="6">
        <v>0</v>
      </c>
      <c r="O40" s="1" t="s">
        <v>69</v>
      </c>
      <c r="P40" s="1" t="s">
        <v>112</v>
      </c>
      <c r="Q40" s="4">
        <v>0</v>
      </c>
      <c r="R40" s="4">
        <v>0</v>
      </c>
      <c r="S40" s="4">
        <v>0</v>
      </c>
      <c r="T40" s="1" t="s">
        <v>90</v>
      </c>
      <c r="U40" s="1" t="s">
        <v>90</v>
      </c>
      <c r="V40" s="4">
        <v>0</v>
      </c>
      <c r="W40" s="1" t="s">
        <v>71</v>
      </c>
      <c r="X40" s="1" t="s">
        <v>71</v>
      </c>
      <c r="Y40" s="1" t="s">
        <v>71</v>
      </c>
      <c r="Z40" s="6">
        <v>0.94444444444444442</v>
      </c>
      <c r="AA40" s="4">
        <v>15</v>
      </c>
      <c r="AB40" s="4">
        <v>65</v>
      </c>
      <c r="AC40" s="4">
        <v>79</v>
      </c>
      <c r="AD40" s="4">
        <v>15</v>
      </c>
      <c r="AE40" s="4">
        <v>0</v>
      </c>
      <c r="AF40" s="4">
        <v>0</v>
      </c>
      <c r="AG40" s="4">
        <v>4</v>
      </c>
      <c r="AH40" s="4">
        <v>0</v>
      </c>
      <c r="AI40" s="4">
        <v>0</v>
      </c>
      <c r="AJ40" s="4">
        <v>0</v>
      </c>
      <c r="AK40" s="4">
        <v>0</v>
      </c>
      <c r="AL40" s="4">
        <v>2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3</v>
      </c>
      <c r="AW40" s="4">
        <v>0</v>
      </c>
      <c r="AX40" s="4">
        <v>0</v>
      </c>
      <c r="AY40" s="4">
        <v>0</v>
      </c>
      <c r="AZ40" s="4">
        <v>0</v>
      </c>
      <c r="BA40" s="4">
        <v>5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1</v>
      </c>
      <c r="BL40" s="4">
        <v>0</v>
      </c>
      <c r="BM40" s="4">
        <v>0</v>
      </c>
      <c r="BN40" s="4">
        <v>0</v>
      </c>
      <c r="BO40" s="4">
        <v>0</v>
      </c>
      <c r="BP40" s="4">
        <v>1</v>
      </c>
      <c r="BQ40" s="4">
        <v>0</v>
      </c>
      <c r="BR40" s="4">
        <v>0</v>
      </c>
      <c r="BS40" s="4">
        <v>0</v>
      </c>
      <c r="BT40" s="4">
        <v>0</v>
      </c>
    </row>
    <row r="41" spans="1:72" x14ac:dyDescent="0.15">
      <c r="A41" s="1" t="s">
        <v>68</v>
      </c>
      <c r="B41" s="2">
        <v>2530606</v>
      </c>
      <c r="C41" s="3" t="s">
        <v>114</v>
      </c>
      <c r="D41" s="1" t="s">
        <v>70</v>
      </c>
      <c r="E41" s="1" t="s">
        <v>79</v>
      </c>
      <c r="F41" s="1" t="s">
        <v>88</v>
      </c>
      <c r="G41" s="1" t="s">
        <v>93</v>
      </c>
      <c r="H41" s="4">
        <v>0</v>
      </c>
      <c r="I41" s="4">
        <v>0</v>
      </c>
      <c r="J41" s="4">
        <v>0</v>
      </c>
      <c r="K41" s="4">
        <v>0</v>
      </c>
      <c r="L41" s="4" t="e">
        <f>K41/J41*28</f>
        <v>#DIV/0!</v>
      </c>
      <c r="M41" s="5">
        <v>-1</v>
      </c>
      <c r="N41" s="6">
        <v>0</v>
      </c>
      <c r="O41" s="1" t="s">
        <v>69</v>
      </c>
      <c r="P41" s="1" t="s">
        <v>112</v>
      </c>
      <c r="Q41" s="4">
        <v>0</v>
      </c>
      <c r="R41" s="4">
        <v>0</v>
      </c>
      <c r="S41" s="4">
        <v>0</v>
      </c>
      <c r="T41" s="1" t="s">
        <v>90</v>
      </c>
      <c r="U41" s="1" t="s">
        <v>90</v>
      </c>
      <c r="V41" s="4">
        <v>0</v>
      </c>
      <c r="W41" s="1" t="s">
        <v>71</v>
      </c>
      <c r="X41" s="1" t="s">
        <v>71</v>
      </c>
      <c r="Y41" s="1" t="s">
        <v>71</v>
      </c>
      <c r="Z41" s="6">
        <v>0.95454545454545459</v>
      </c>
      <c r="AA41" s="4">
        <v>33</v>
      </c>
      <c r="AB41" s="4">
        <v>65</v>
      </c>
      <c r="AC41" s="4">
        <v>79</v>
      </c>
      <c r="AD41" s="4">
        <v>33</v>
      </c>
      <c r="AE41" s="4">
        <v>0</v>
      </c>
      <c r="AF41" s="4">
        <v>0</v>
      </c>
      <c r="AG41" s="4">
        <v>5</v>
      </c>
      <c r="AH41" s="4">
        <v>0</v>
      </c>
      <c r="AI41" s="4">
        <v>0</v>
      </c>
      <c r="AJ41" s="4">
        <v>0</v>
      </c>
      <c r="AK41" s="4">
        <v>0</v>
      </c>
      <c r="AL41" s="4">
        <v>9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4</v>
      </c>
      <c r="AW41" s="4">
        <v>0</v>
      </c>
      <c r="AX41" s="4">
        <v>0</v>
      </c>
      <c r="AY41" s="4">
        <v>0</v>
      </c>
      <c r="AZ41" s="4">
        <v>0</v>
      </c>
      <c r="BA41" s="4">
        <v>2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5</v>
      </c>
      <c r="BL41" s="4">
        <v>0</v>
      </c>
      <c r="BM41" s="4">
        <v>0</v>
      </c>
      <c r="BN41" s="4">
        <v>0</v>
      </c>
      <c r="BO41" s="4">
        <v>0</v>
      </c>
      <c r="BP41" s="4">
        <v>1</v>
      </c>
      <c r="BQ41" s="4">
        <v>0</v>
      </c>
      <c r="BR41" s="4">
        <v>0</v>
      </c>
      <c r="BS41" s="4">
        <v>0</v>
      </c>
      <c r="BT41" s="4">
        <v>0</v>
      </c>
    </row>
  </sheetData>
  <phoneticPr fontId="1" type="noConversion"/>
  <hyperlinks>
    <hyperlink ref="C2" r:id="rId1"/>
    <hyperlink ref="C14" r:id="rId2"/>
    <hyperlink ref="C21" r:id="rId3"/>
    <hyperlink ref="C37" r:id="rId4"/>
    <hyperlink ref="C38" r:id="rId5"/>
    <hyperlink ref="C39" r:id="rId6"/>
    <hyperlink ref="C23" r:id="rId7"/>
    <hyperlink ref="C5" r:id="rId8"/>
    <hyperlink ref="C40" r:id="rId9"/>
    <hyperlink ref="C26" r:id="rId10"/>
    <hyperlink ref="C41" r:id="rId11"/>
    <hyperlink ref="C6" r:id="rId12"/>
    <hyperlink ref="C33" r:id="rId13"/>
    <hyperlink ref="C4" r:id="rId14"/>
    <hyperlink ref="C18" r:id="rId15"/>
    <hyperlink ref="C8" r:id="rId16"/>
    <hyperlink ref="C19" r:id="rId17"/>
    <hyperlink ref="C20" r:id="rId18"/>
    <hyperlink ref="C3" r:id="rId19"/>
    <hyperlink ref="C32" r:id="rId20"/>
    <hyperlink ref="C34" r:id="rId21"/>
    <hyperlink ref="C35" r:id="rId22"/>
    <hyperlink ref="C11" r:id="rId23"/>
    <hyperlink ref="C31" r:id="rId24"/>
    <hyperlink ref="C17" r:id="rId25"/>
    <hyperlink ref="C36" r:id="rId26"/>
    <hyperlink ref="C16" r:id="rId27"/>
    <hyperlink ref="C30" r:id="rId28"/>
    <hyperlink ref="C28" r:id="rId29"/>
    <hyperlink ref="C7" r:id="rId30"/>
    <hyperlink ref="C13" r:id="rId31"/>
    <hyperlink ref="C27" r:id="rId32"/>
    <hyperlink ref="C29" r:id="rId33"/>
    <hyperlink ref="C9" r:id="rId34"/>
    <hyperlink ref="C10" r:id="rId35"/>
    <hyperlink ref="C15" r:id="rId36"/>
    <hyperlink ref="C24" r:id="rId37"/>
    <hyperlink ref="C22" r:id="rId38"/>
    <hyperlink ref="C25" r:id="rId39"/>
    <hyperlink ref="C12" r:id="rId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hb</cp:lastModifiedBy>
  <dcterms:created xsi:type="dcterms:W3CDTF">2017-02-13T01:41:37Z</dcterms:created>
  <dcterms:modified xsi:type="dcterms:W3CDTF">2017-03-14T07:55:13Z</dcterms:modified>
</cp:coreProperties>
</file>