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66925"/>
  <xr:revisionPtr revIDLastSave="0" documentId="8_{5253A084-EF64-418B-AE3F-79DDAFB5A839}" xr6:coauthVersionLast="36" xr6:coauthVersionMax="36" xr10:uidLastSave="{00000000-0000-0000-0000-000000000000}"/>
  <bookViews>
    <workbookView xWindow="-120" yWindow="-120" windowWidth="29040" windowHeight="1572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Appearances!$A$46</definedName>
    <definedName name="appearAudio">Appearances!$A$47</definedName>
    <definedName name="appearBarcode">Appearances!$A$48:$A$49</definedName>
    <definedName name="appearBeginGrp">Appearances!$A$50:$A$53</definedName>
    <definedName name="appearBeginRpt">Appearances!$A$54:$A$58</definedName>
    <definedName name="appearDate">Appearances!$A$59:$A$62</definedName>
    <definedName name="appearDateTime">Appearances!$A$63</definedName>
    <definedName name="appearDecimal">Appearances!$A$64:$A$69</definedName>
    <definedName name="appearFile">Appearances!$A$70:$A$71</definedName>
    <definedName name="appearGeopoint">Appearances!$A$72:$A$74</definedName>
    <definedName name="appearGeoshape">Appearances!$A$75:$A$76</definedName>
    <definedName name="appearGeotrace">Appearances!$A$77:$A$78</definedName>
    <definedName name="appearImage">Appearances!$A$79:$A$88</definedName>
    <definedName name="appearInteger">Appearances!$A$89:$A$94</definedName>
    <definedName name="appearNote">Appearances!$A$95</definedName>
    <definedName name="appearRange">Appearances!$A$96:$A$97</definedName>
    <definedName name="appearRank">Appearances!$A$98</definedName>
    <definedName name="appearSelMulti">Appearances!$A$99:$A$104</definedName>
    <definedName name="appearSelOne">Appearances!$A$105:$A$112</definedName>
    <definedName name="appearText">Appearances!$A$113:$A$120</definedName>
    <definedName name="appearTime">Appearances!$A$121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</calcChain>
</file>

<file path=xl/sharedStrings.xml><?xml version="1.0" encoding="utf-8"?>
<sst xmlns="http://schemas.openxmlformats.org/spreadsheetml/2006/main" count="2723" uniqueCount="1821">
  <si>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</si>
  <si>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</si>
  <si>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</si>
  <si>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</si>
  <si>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</si>
  <si>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</si>
  <si>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</si>
  <si>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</si>
  <si>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</si>
  <si>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</si>
  <si>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</si>
  <si>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</si>
  <si>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</si>
  <si>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</si>
  <si>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</si>
  <si>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</si>
  <si>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</si>
  <si>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</si>
  <si>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</si>
  <si>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</si>
  <si>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</si>
  <si>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</si>
  <si>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</si>
  <si>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</si>
  <si>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</si>
  <si>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</si>
  <si>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</si>
  <si>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</si>
  <si>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</si>
  <si>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</si>
  <si>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</si>
  <si>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</si>
  <si>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</si>
  <si>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</si>
  <si>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</si>
  <si>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</si>
  <si>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</si>
  <si>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</si>
  <si>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</si>
  <si>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</si>
  <si>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</si>
  <si>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</si>
  <si>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</si>
  <si>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</si>
  <si>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</si>
  <si>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</si>
  <si>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</si>
  <si>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</si>
  <si>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</si>
  <si>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</si>
  <si>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</si>
  <si>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</si>
  <si>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</si>
  <si>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</si>
  <si>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</si>
  <si>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</si>
  <si>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</si>
  <si>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</si>
  <si>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</si>
  <si>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</si>
  <si>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</si>
  <si>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</si>
  <si>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</si>
  <si>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</si>
  <si>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</si>
  <si>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</si>
  <si>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</si>
  <si>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</si>
  <si>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</si>
  <si>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</si>
  <si>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</si>
  <si>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</si>
  <si>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</si>
  <si>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</si>
  <si>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</si>
  <si>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</si>
  <si>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</si>
  <si>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</si>
  <si>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</si>
  <si>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</si>
  <si>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</si>
  <si>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</si>
  <si>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</si>
  <si>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</si>
  <si>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</si>
  <si>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</si>
  <si>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</si>
  <si>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</si>
  <si>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</si>
  <si>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</si>
  <si>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</si>
  <si>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</si>
  <si>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</si>
  <si>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</si>
  <si>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</si>
  <si>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</si>
  <si>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</si>
  <si>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</si>
  <si>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</si>
  <si>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</si>
  <si>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</si>
  <si>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</si>
  <si>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</si>
  <si>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</si>
  <si>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</si>
  <si>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</si>
  <si>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</si>
  <si>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</si>
  <si>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</si>
  <si>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</si>
  <si>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</si>
  <si>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</si>
  <si>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</si>
  <si>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</si>
  <si>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</si>
  <si>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</si>
  <si>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</si>
  <si>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</si>
  <si>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</si>
  <si>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</si>
  <si>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</si>
  <si>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</si>
  <si>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</si>
  <si>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</si>
  <si>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</si>
  <si>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</si>
  <si>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</si>
  <si>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</si>
  <si>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</si>
  <si>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</si>
  <si>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</si>
  <si>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</si>
  <si>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</si>
  <si>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</si>
  <si>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</si>
  <si>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</si>
  <si>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</si>
  <si>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</si>
  <si>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</si>
  <si>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</si>
  <si>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</si>
  <si>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</si>
  <si>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</si>
  <si>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</si>
  <si>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</si>
  <si>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</si>
  <si>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</si>
  <si>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</si>
  <si>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</si>
  <si>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</si>
  <si>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</si>
  <si>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</si>
  <si>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</si>
  <si>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</si>
  <si>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</si>
  <si>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</si>
  <si>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</si>
  <si>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</si>
  <si>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</si>
  <si>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</si>
  <si>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</si>
  <si>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</si>
  <si>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</si>
  <si>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</si>
  <si>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</si>
  <si>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</si>
  <si>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</si>
  <si>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</si>
  <si>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</si>
  <si>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</si>
  <si>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</si>
  <si>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</si>
  <si>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</si>
  <si>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</si>
  <si>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</si>
  <si>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</si>
  <si>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</si>
  <si>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</si>
  <si>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</si>
  <si>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</si>
  <si>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</si>
  <si>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</si>
  <si>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</si>
  <si>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</si>
  <si>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</si>
  <si>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</si>
  <si>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</si>
  <si>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</si>
  <si>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</si>
  <si>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</si>
  <si>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</si>
  <si>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</si>
  <si>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</si>
  <si>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</si>
  <si>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</si>
  <si>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</si>
  <si>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</si>
  <si>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</si>
  <si>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</si>
  <si>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</si>
  <si>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</si>
  <si>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</si>
  <si>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</si>
  <si>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</si>
  <si>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</si>
  <si>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</si>
  <si>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</si>
  <si>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</si>
  <si>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</si>
  <si>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</si>
  <si>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</si>
  <si>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</si>
  <si>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</si>
  <si>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</si>
  <si>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</si>
  <si>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</si>
  <si>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</si>
  <si>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</si>
  <si>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</si>
  <si>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</si>
  <si>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</si>
  <si>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</si>
  <si>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</si>
  <si>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</si>
  <si>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</si>
  <si>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</si>
  <si>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</si>
  <si>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</si>
  <si>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</si>
  <si>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</si>
  <si>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</si>
  <si>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</si>
  <si>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</si>
  <si>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</si>
  <si>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</si>
  <si>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</si>
  <si>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</si>
  <si>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</si>
  <si>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</si>
  <si>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</si>
  <si>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</si>
  <si>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</si>
  <si>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</si>
  <si>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</si>
  <si>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</si>
  <si>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</si>
  <si>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</si>
  <si>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</si>
  <si>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</si>
  <si>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</si>
  <si>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</si>
  <si>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</si>
  <si>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</si>
  <si>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</si>
  <si>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</si>
  <si>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</si>
  <si>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</si>
  <si>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</si>
  <si>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</si>
  <si>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</si>
  <si>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</si>
  <si>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</si>
  <si>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</si>
  <si>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</si>
  <si>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</si>
  <si>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</si>
  <si>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</si>
  <si>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</si>
  <si>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</si>
  <si>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</si>
  <si>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</si>
  <si>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</si>
  <si>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</si>
  <si>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</si>
  <si>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</si>
  <si>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</si>
  <si>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</si>
  <si>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</si>
  <si>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</si>
  <si>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</si>
  <si>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</si>
  <si>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</si>
  <si>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</si>
  <si>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</si>
  <si>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</si>
  <si>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</si>
  <si>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</si>
  <si>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</si>
  <si>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</si>
  <si>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</si>
  <si>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</si>
  <si>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</si>
  <si>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</si>
  <si>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</si>
  <si>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</si>
  <si>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</si>
  <si>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</si>
  <si>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</si>
  <si>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</si>
  <si>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</si>
  <si>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</si>
  <si>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</si>
  <si>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</si>
  <si>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</si>
  <si>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</si>
  <si>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</si>
  <si>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</si>
  <si>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</si>
  <si>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</si>
  <si>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</si>
  <si>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</si>
  <si>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</si>
  <si>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</si>
  <si>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</si>
  <si>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</si>
  <si>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</si>
  <si>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</si>
  <si>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</si>
  <si>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</si>
  <si>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</si>
  <si>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</si>
  <si>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</si>
  <si>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</si>
  <si>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</si>
  <si>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</si>
  <si>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</si>
  <si>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</si>
  <si>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</si>
  <si>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</si>
  <si>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</si>
  <si>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</si>
  <si>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</si>
  <si>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</si>
  <si>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</si>
  <si>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</si>
  <si>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</si>
  <si>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</si>
  <si>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</si>
  <si>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</si>
  <si>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</si>
  <si>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</si>
  <si>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</si>
  <si>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</si>
  <si>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</si>
  <si>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</si>
  <si>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</si>
  <si>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</si>
  <si>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</si>
  <si>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</si>
  <si>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</si>
  <si>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</si>
  <si>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</si>
  <si>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</si>
  <si>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</si>
  <si>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</si>
  <si>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</si>
  <si>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</si>
  <si>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</si>
  <si>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</si>
  <si>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</si>
  <si>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</si>
  <si>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</si>
  <si>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</si>
  <si>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</si>
  <si>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</si>
  <si>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</si>
  <si>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</si>
  <si>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</si>
  <si>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</si>
  <si>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</si>
  <si>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</si>
  <si>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</si>
  <si>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</si>
  <si>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</si>
  <si>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</si>
  <si>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</si>
  <si>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</si>
  <si>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</si>
  <si>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</si>
  <si>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</si>
  <si>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</si>
  <si>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</si>
  <si>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</si>
  <si>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</si>
  <si>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</si>
  <si>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</si>
  <si>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</si>
  <si>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</si>
  <si>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</si>
  <si>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</si>
  <si>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</si>
  <si>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</si>
  <si>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</si>
  <si>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</si>
  <si>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</si>
  <si>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</si>
  <si>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</si>
  <si>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</si>
  <si>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</si>
  <si>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</si>
  <si>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</si>
  <si>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</si>
  <si>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</si>
  <si>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</si>
  <si>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</si>
  <si>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</si>
  <si>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</si>
  <si>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</si>
  <si>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</si>
  <si>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</si>
  <si>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</si>
  <si>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</si>
  <si>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</si>
  <si>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</si>
  <si>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</si>
  <si>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</si>
  <si>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</si>
  <si>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</si>
  <si>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</si>
  <si>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</si>
  <si>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</si>
  <si>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</si>
  <si>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</si>
  <si>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</si>
  <si>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</si>
  <si>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</si>
  <si>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</si>
  <si>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</si>
  <si>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</si>
  <si>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</si>
  <si>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</si>
  <si>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</si>
  <si>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</si>
  <si>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</si>
  <si>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</si>
  <si>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</si>
  <si>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</si>
  <si>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</si>
  <si>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</si>
  <si>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</si>
  <si>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</si>
  <si>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</si>
  <si>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</si>
  <si>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</si>
  <si>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</si>
  <si>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</si>
  <si>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</si>
  <si>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</si>
  <si>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</si>
  <si>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</si>
  <si>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</si>
  <si>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</si>
  <si>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</si>
  <si>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</si>
  <si>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</si>
  <si>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</si>
  <si>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</si>
  <si>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</si>
  <si>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</si>
  <si>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</si>
  <si>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</si>
  <si>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</si>
  <si>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</si>
  <si>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</si>
  <si>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</si>
  <si>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</si>
  <si>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</si>
  <si>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</si>
  <si>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</si>
  <si>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</si>
  <si>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</si>
  <si>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</si>
  <si>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</si>
  <si>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</si>
  <si>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</si>
  <si>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</si>
  <si>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</si>
  <si>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</si>
  <si>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</si>
  <si>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</si>
  <si>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</si>
  <si>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</si>
  <si>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</si>
  <si>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</si>
  <si>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</si>
  <si>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</si>
  <si>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</si>
  <si>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</si>
  <si>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</si>
  <si>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</si>
  <si>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</si>
  <si>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</si>
  <si>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</si>
  <si>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</si>
  <si>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</si>
  <si>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</si>
  <si>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</si>
  <si>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</si>
  <si>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</si>
  <si>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</si>
  <si>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</si>
  <si>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</si>
  <si>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</si>
  <si>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</si>
  <si>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</si>
  <si>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</si>
  <si>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</si>
  <si>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</si>
  <si>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</si>
  <si>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</si>
  <si>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</si>
  <si>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</si>
  <si>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</si>
  <si>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</si>
  <si>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</si>
  <si>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</si>
  <si>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</si>
  <si>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</si>
  <si>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</si>
  <si>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</si>
  <si>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</si>
  <si>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</si>
  <si>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</si>
  <si>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</si>
  <si>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</si>
  <si>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</si>
  <si>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</si>
  <si>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</si>
  <si>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</si>
  <si>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</si>
  <si>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</si>
  <si>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</si>
  <si>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</si>
  <si>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</si>
  <si>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</si>
  <si>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</si>
  <si>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</si>
  <si>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</si>
  <si>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</si>
  <si>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</si>
  <si>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</si>
  <si>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</si>
  <si>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</si>
  <si>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</si>
  <si>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</si>
  <si>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</si>
  <si>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</si>
  <si>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</si>
  <si>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</si>
  <si>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</si>
  <si>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</si>
  <si>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</si>
  <si>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</si>
  <si>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</si>
  <si>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</si>
  <si>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</si>
  <si>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</si>
  <si>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</si>
  <si>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</si>
  <si>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</si>
  <si>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</si>
  <si>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</si>
  <si>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</si>
  <si>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</si>
  <si>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</si>
  <si>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</si>
  <si>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</si>
  <si>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</si>
  <si>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</si>
  <si>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</si>
  <si>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</si>
  <si>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</si>
  <si>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</si>
  <si>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</si>
  <si>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</si>
  <si>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</si>
  <si>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</si>
  <si>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</si>
  <si>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</si>
  <si>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</si>
  <si>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</si>
  <si>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</si>
  <si>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</si>
  <si>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</si>
  <si>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</si>
  <si>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</si>
  <si>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</si>
  <si>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</si>
  <si>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</si>
  <si>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</si>
  <si>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</si>
  <si>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</si>
  <si>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</si>
  <si>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</si>
  <si>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</si>
  <si>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</si>
  <si>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</si>
  <si>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</si>
  <si>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</si>
  <si>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</si>
  <si>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</si>
  <si>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</si>
  <si>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</si>
  <si>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</si>
  <si>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</si>
  <si>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</si>
  <si>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</si>
  <si>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</si>
  <si>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</si>
  <si>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</si>
  <si>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</si>
  <si>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</si>
  <si>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</si>
  <si>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</si>
  <si>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</si>
  <si>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</si>
  <si>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</si>
  <si>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</si>
  <si>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</si>
  <si>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</si>
  <si>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</si>
  <si>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</si>
  <si>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</si>
  <si>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</si>
  <si>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</si>
  <si>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</si>
  <si>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</si>
  <si>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</si>
  <si>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</si>
  <si>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</si>
  <si>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</si>
  <si>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</si>
  <si>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</si>
  <si>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</si>
  <si>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</si>
  <si>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</si>
  <si>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</si>
  <si>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</si>
  <si>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</si>
  <si>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</si>
  <si>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</si>
  <si>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</si>
  <si>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</si>
  <si>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</si>
  <si>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</si>
  <si>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</si>
  <si>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</si>
  <si>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</si>
  <si>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</si>
  <si>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</si>
  <si>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</si>
  <si>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</si>
  <si>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</si>
  <si>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</si>
  <si>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</si>
  <si>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</si>
  <si>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</si>
  <si>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</si>
  <si>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</si>
  <si>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</si>
  <si>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</si>
  <si>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</si>
  <si>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</si>
  <si>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</si>
  <si>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</si>
  <si>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</si>
  <si>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</si>
  <si>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</si>
  <si>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</si>
  <si>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</si>
  <si>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</si>
  <si>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</si>
  <si>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</si>
  <si>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</si>
  <si>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</si>
  <si>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</si>
  <si>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</si>
  <si>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</si>
  <si>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</si>
  <si>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</si>
  <si>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</si>
  <si>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</si>
  <si>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</si>
  <si>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</si>
  <si>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</si>
  <si>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</si>
  <si>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</si>
  <si>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</si>
  <si>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</si>
  <si>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</si>
  <si>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</si>
  <si>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</si>
  <si>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</si>
  <si>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</si>
  <si>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</si>
  <si>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</si>
  <si>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</si>
  <si>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</si>
  <si>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</si>
  <si>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</si>
  <si>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</si>
  <si>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</si>
  <si>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</si>
  <si>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</si>
  <si>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</si>
  <si>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</si>
  <si>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</si>
  <si>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</si>
  <si>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</si>
  <si>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</si>
  <si>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</si>
  <si>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</si>
  <si>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</si>
  <si>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</si>
  <si>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</si>
  <si>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</si>
  <si>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</si>
  <si>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</si>
  <si>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</si>
  <si>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</si>
  <si>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</si>
  <si>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</si>
  <si>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</si>
  <si>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</si>
  <si>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</si>
  <si>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</si>
  <si>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</si>
  <si>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</si>
  <si>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</si>
  <si>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</si>
  <si>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</si>
  <si>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</si>
  <si>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</si>
  <si>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</si>
  <si>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</si>
  <si>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</si>
  <si>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</si>
  <si>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</si>
  <si>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</si>
  <si>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</si>
  <si>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</si>
  <si>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</si>
  <si>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</si>
  <si>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</si>
  <si>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</si>
  <si>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</si>
  <si>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</si>
  <si>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</si>
  <si>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</si>
  <si>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</si>
  <si>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</si>
  <si>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</si>
  <si>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</si>
  <si>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</si>
  <si>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</si>
  <si>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</si>
  <si>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</si>
  <si>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</si>
  <si>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</si>
  <si>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</si>
  <si>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</si>
  <si>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</si>
  <si>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</si>
  <si>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</si>
  <si>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</si>
  <si>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</si>
  <si>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</si>
  <si>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</si>
  <si>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</si>
  <si>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</si>
  <si>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</si>
  <si>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</si>
  <si>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</si>
  <si>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</si>
  <si>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</si>
  <si>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</si>
  <si>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</si>
  <si>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</si>
  <si>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</si>
  <si>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</si>
  <si>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</si>
  <si>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</si>
  <si>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</si>
  <si>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</si>
  <si>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</si>
  <si>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</si>
  <si>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</si>
  <si>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</si>
  <si>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</si>
  <si>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</si>
  <si>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</si>
  <si>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</si>
  <si>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</si>
  <si>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</si>
  <si>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</si>
  <si>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</si>
  <si>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</si>
  <si>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</si>
  <si>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</si>
  <si>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</si>
  <si>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</si>
  <si>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</si>
  <si>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</si>
  <si>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</si>
  <si>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</si>
  <si>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</si>
  <si>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</si>
  <si>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</si>
  <si>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</si>
  <si>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</si>
  <si>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</si>
  <si>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</si>
  <si>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</si>
  <si>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</si>
  <si>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</si>
  <si>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</si>
  <si>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</si>
  <si>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</si>
  <si>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</si>
  <si>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</si>
  <si>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</si>
  <si>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</si>
  <si>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</si>
  <si>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</si>
  <si>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</si>
  <si>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</si>
  <si>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</si>
  <si>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</si>
  <si>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</si>
  <si>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</si>
  <si>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</si>
  <si>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</si>
  <si>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</si>
  <si>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</si>
  <si>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</si>
  <si>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</si>
  <si>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</si>
  <si>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</si>
  <si>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</si>
  <si>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</si>
  <si>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</si>
  <si>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</si>
  <si>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</si>
  <si>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</si>
  <si>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</si>
  <si>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</si>
  <si>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</si>
  <si>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</si>
  <si>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</si>
  <si>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</si>
  <si>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</si>
  <si>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</si>
  <si>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</si>
  <si>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</si>
  <si>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</si>
  <si>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</si>
  <si>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</si>
  <si>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</si>
  <si>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</si>
  <si>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</si>
  <si>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</si>
  <si>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</si>
  <si>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</si>
  <si>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</si>
  <si>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</si>
  <si>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</si>
  <si>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</si>
  <si>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</si>
  <si>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</si>
  <si>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</si>
  <si>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</si>
  <si>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</si>
  <si>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</si>
  <si>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</si>
  <si>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</si>
  <si>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</si>
  <si>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</si>
  <si>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</si>
  <si>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</si>
  <si>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</si>
  <si>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</si>
  <si>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</si>
  <si>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</si>
  <si>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</si>
  <si>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</si>
  <si>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</si>
  <si>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</si>
  <si>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</si>
  <si>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</si>
  <si>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</si>
  <si>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</si>
  <si>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</si>
  <si>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</si>
  <si>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</si>
  <si>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</si>
  <si>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</si>
  <si>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</si>
  <si>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</si>
  <si>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</si>
  <si>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</si>
  <si>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</si>
  <si>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</si>
  <si>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</si>
  <si>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</si>
  <si>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</si>
  <si>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</si>
  <si>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</si>
  <si>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</si>
  <si>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</si>
  <si>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</si>
  <si>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</si>
  <si>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</si>
  <si>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</si>
  <si>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</si>
  <si>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</si>
  <si>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</si>
  <si>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</si>
  <si>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</si>
  <si>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</si>
  <si>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</si>
  <si>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</si>
  <si>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</si>
  <si>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</si>
  <si>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</si>
  <si>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</si>
  <si>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</si>
  <si>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</si>
  <si>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</si>
  <si>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</si>
  <si>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</si>
  <si>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</si>
  <si>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</si>
  <si>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</si>
  <si>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</si>
  <si>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</si>
  <si>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</si>
  <si>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</si>
  <si>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</si>
  <si>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</si>
  <si>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</si>
  <si>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</si>
  <si>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</si>
  <si>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</si>
  <si>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</si>
  <si>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</si>
  <si>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</si>
  <si>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</si>
  <si>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</si>
  <si>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</si>
  <si>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</si>
  <si>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</si>
  <si>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</si>
  <si>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</si>
  <si>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</si>
  <si>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</si>
  <si>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</si>
  <si>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</si>
  <si>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</si>
  <si>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</si>
  <si>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</si>
  <si>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</si>
  <si>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</si>
  <si>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</si>
  <si>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</si>
  <si>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</si>
  <si>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</si>
  <si>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</si>
  <si>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</si>
  <si>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</si>
  <si>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</si>
  <si>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</si>
  <si>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</si>
  <si>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</si>
  <si>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</si>
  <si>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</si>
  <si>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</si>
  <si>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</si>
  <si>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</si>
  <si>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</si>
  <si>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</si>
  <si>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</si>
  <si>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</si>
  <si>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</si>
  <si>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</si>
  <si>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</si>
  <si>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</si>
  <si>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</si>
  <si>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</si>
  <si>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</si>
  <si>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</si>
  <si>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</si>
  <si>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</si>
  <si>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</si>
  <si>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</si>
  <si>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</si>
  <si>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</si>
  <si>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</si>
  <si>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</si>
  <si>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</si>
  <si>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</si>
  <si>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</si>
  <si>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</si>
  <si>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</si>
  <si>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</si>
  <si>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</si>
  <si>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</si>
  <si>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</si>
  <si>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</si>
  <si>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</si>
  <si>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</si>
  <si>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</si>
  <si>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</si>
  <si>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</si>
  <si>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</si>
  <si>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</si>
  <si>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</si>
  <si>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</si>
  <si>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</si>
  <si>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</si>
  <si>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</si>
  <si>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</si>
  <si>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</si>
  <si>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</si>
  <si>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</si>
  <si>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</si>
  <si>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</si>
  <si>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</si>
  <si>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</si>
  <si>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</si>
  <si>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</si>
  <si>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</si>
  <si>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</si>
  <si>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</si>
  <si>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</si>
  <si>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</si>
  <si>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</si>
  <si>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</si>
  <si>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</si>
  <si>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</si>
  <si>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</si>
  <si>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</si>
  <si>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</si>
  <si>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</si>
  <si>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</si>
  <si>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</si>
  <si>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</si>
  <si>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</si>
  <si>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</si>
  <si>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</si>
  <si>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</si>
  <si>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</si>
  <si>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</si>
  <si>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</si>
  <si>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</si>
  <si>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</si>
  <si>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</si>
  <si>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</si>
  <si>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</si>
  <si>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</si>
  <si>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</si>
  <si>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</si>
  <si>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</si>
  <si>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</si>
  <si>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</si>
  <si>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</si>
  <si>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</si>
  <si>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</si>
  <si>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</si>
  <si>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</si>
  <si>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</si>
  <si>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</si>
  <si>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</si>
  <si>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</si>
  <si>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</si>
  <si>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</si>
  <si>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</si>
  <si>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</si>
  <si>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</si>
  <si>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</si>
  <si>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</si>
  <si>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</si>
  <si>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</si>
  <si>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</si>
  <si>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</si>
  <si>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</si>
  <si>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</si>
  <si>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</si>
  <si>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</si>
  <si>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</si>
  <si>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</si>
  <si>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</si>
  <si>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</si>
  <si>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</si>
  <si>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</si>
  <si>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</si>
  <si>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</si>
  <si>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</si>
  <si>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</si>
  <si>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</si>
  <si>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</si>
  <si>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</si>
  <si>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</si>
  <si>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</si>
  <si>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</si>
  <si>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</si>
  <si>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</si>
  <si>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</si>
  <si>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</si>
  <si>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</si>
  <si>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</si>
  <si>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</si>
  <si>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</si>
  <si>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</si>
  <si>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</si>
  <si>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</si>
  <si>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</si>
  <si>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</si>
  <si>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</si>
  <si>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</si>
  <si>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</si>
  <si>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</si>
  <si>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</si>
  <si>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</si>
  <si>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</si>
  <si>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</si>
  <si>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</si>
  <si>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</si>
  <si>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</si>
  <si>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</si>
  <si>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</si>
  <si>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</si>
  <si>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</si>
  <si>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</si>
  <si>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</si>
  <si>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</si>
  <si>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</si>
  <si>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</si>
  <si>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</si>
  <si>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</si>
  <si>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</si>
  <si>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</si>
  <si>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</si>
  <si>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</si>
  <si>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</si>
  <si>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</si>
  <si>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</si>
  <si>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</si>
  <si>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</si>
  <si>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</si>
  <si>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</si>
  <si>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</si>
  <si>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</si>
  <si>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</si>
  <si>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</si>
  <si>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</si>
  <si>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</si>
  <si>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</si>
  <si>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</si>
  <si>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</si>
  <si>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</si>
  <si>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</si>
  <si>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</si>
  <si>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</si>
  <si>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</si>
  <si>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</si>
  <si>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</si>
  <si>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</si>
  <si>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</si>
  <si>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</si>
  <si>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</si>
  <si>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</si>
  <si>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</si>
  <si>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</si>
  <si>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</si>
  <si>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</si>
  <si>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</si>
  <si>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</si>
  <si>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</si>
  <si>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</si>
  <si>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</si>
  <si>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</si>
  <si>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</si>
  <si>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</si>
  <si>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</si>
  <si>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</si>
  <si>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</si>
  <si>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</si>
  <si>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</si>
  <si>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</si>
  <si>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</si>
  <si>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</si>
  <si>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</si>
  <si>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</si>
  <si>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</si>
  <si>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</si>
  <si>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</si>
  <si>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</si>
  <si>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</si>
  <si>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</si>
  <si>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</si>
  <si>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</si>
  <si>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</si>
  <si>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</si>
  <si>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</si>
  <si>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</si>
  <si>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</si>
  <si>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</si>
  <si>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</si>
  <si>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</si>
  <si>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</si>
  <si>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</si>
  <si>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</si>
  <si>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</si>
  <si>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</si>
  <si>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</si>
  <si>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</si>
  <si>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</si>
  <si>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</si>
  <si>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</si>
  <si>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</si>
  <si>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</si>
  <si>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</si>
  <si>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</si>
  <si>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</si>
  <si>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</si>
  <si>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</si>
  <si>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</si>
  <si>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</si>
  <si>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</si>
  <si>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</si>
  <si>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</si>
  <si>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</si>
  <si>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</si>
  <si>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</si>
  <si>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</si>
  <si>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</si>
  <si>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</si>
  <si>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</si>
  <si>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</si>
  <si>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</si>
  <si>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</si>
  <si>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</si>
  <si>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</si>
  <si>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</si>
  <si>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</si>
  <si>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</si>
  <si>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</si>
  <si>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</si>
  <si>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</si>
  <si>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</si>
  <si>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</si>
  <si>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</si>
  <si>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</si>
  <si>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</si>
  <si>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</si>
  <si>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</si>
  <si>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</si>
  <si>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</si>
  <si>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</si>
  <si>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</si>
  <si>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</si>
  <si>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</si>
  <si>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</si>
  <si>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</si>
  <si>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</si>
  <si>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</si>
  <si>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</si>
  <si>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</si>
  <si>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</si>
  <si>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</si>
  <si>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</si>
  <si>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</si>
  <si>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</si>
  <si>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</si>
  <si>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</si>
  <si>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</si>
  <si>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</si>
  <si>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</si>
  <si>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</si>
  <si>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</si>
  <si>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</si>
  <si>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</si>
  <si>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</si>
  <si>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</si>
  <si>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</si>
  <si>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</si>
  <si>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</si>
  <si>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</si>
  <si>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</si>
  <si>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</si>
  <si>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</si>
  <si>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</si>
  <si>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</si>
  <si>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</si>
  <si>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</si>
  <si>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</si>
  <si>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</si>
  <si>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</si>
  <si>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</si>
  <si>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</si>
  <si>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</si>
  <si>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</si>
  <si>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</si>
  <si>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</si>
  <si>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</si>
  <si>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</si>
  <si>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</si>
  <si>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</si>
  <si>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</si>
  <si>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</si>
  <si>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</si>
  <si>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</si>
  <si>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</si>
  <si>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</si>
  <si>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</si>
  <si>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</si>
  <si>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</si>
  <si>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</si>
  <si>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</si>
  <si>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</si>
  <si>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</si>
  <si>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</si>
  <si>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</si>
  <si>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</si>
  <si>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</si>
  <si>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</si>
  <si>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</si>
  <si>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</si>
  <si>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</si>
  <si>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</si>
  <si>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</si>
  <si>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</si>
  <si>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</si>
  <si>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</si>
  <si>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</si>
  <si>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</si>
  <si>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</si>
  <si>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</si>
  <si>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</si>
  <si>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</si>
  <si>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</si>
  <si>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</si>
  <si>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</si>
  <si>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</si>
  <si>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</si>
  <si>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</si>
  <si>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</si>
  <si>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</si>
  <si>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</si>
  <si>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</si>
  <si>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</si>
  <si>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</si>
  <si>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</si>
  <si>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</si>
  <si>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</si>
  <si>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</si>
  <si>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</si>
  <si>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</si>
  <si>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</si>
  <si>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</si>
  <si>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</si>
  <si>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</si>
  <si>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</si>
  <si>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</si>
  <si>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</si>
  <si>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</si>
  <si>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</si>
  <si>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</si>
  <si>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</si>
  <si>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</si>
  <si>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</si>
  <si>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</si>
  <si>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</si>
  <si>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</si>
  <si>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</si>
  <si>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</si>
  <si>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</si>
  <si>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</si>
  <si>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</si>
  <si>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</si>
  <si>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</si>
  <si>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</si>
  <si>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</si>
  <si>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</si>
  <si>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</si>
  <si>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</si>
  <si>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</si>
  <si>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</si>
  <si>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</si>
  <si>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</si>
  <si>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</si>
  <si>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</si>
  <si>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</si>
  <si>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</si>
  <si>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</si>
  <si>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</si>
  <si>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</si>
  <si>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</si>
  <si>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</si>
  <si>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</si>
  <si>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</si>
  <si>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</si>
  <si>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</si>
  <si>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</si>
  <si>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</si>
  <si>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</si>
  <si>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</si>
  <si>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</si>
  <si>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</si>
  <si>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</si>
  <si>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</si>
  <si>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</si>
  <si>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</si>
  <si>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</si>
  <si>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</si>
  <si>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</si>
  <si>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</si>
  <si>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</si>
  <si>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</si>
  <si>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</si>
  <si>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</si>
  <si>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</si>
  <si>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</si>
  <si>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</si>
  <si>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</si>
  <si>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</si>
  <si>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</si>
  <si>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</si>
  <si>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</si>
  <si>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</si>
  <si>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</si>
  <si>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</si>
  <si>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</si>
  <si>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</si>
  <si>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</si>
  <si>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</si>
  <si>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</si>
  <si>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</si>
  <si>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</si>
  <si>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</si>
  <si>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</si>
  <si>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</si>
  <si>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</si>
  <si>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</si>
  <si>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</si>
  <si>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</si>
  <si>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</si>
  <si>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</si>
  <si>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</si>
  <si>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</si>
  <si>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</si>
  <si>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</si>
  <si>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</si>
  <si>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</si>
  <si>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</si>
  <si>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</si>
  <si>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</si>
  <si>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</si>
  <si>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</si>
  <si>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</si>
  <si>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</si>
  <si>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</si>
  <si>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</si>
  <si>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</si>
  <si>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</si>
  <si>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</si>
  <si>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</si>
  <si>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</si>
  <si>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</si>
  <si>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</si>
  <si>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</si>
  <si>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</si>
  <si>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</si>
  <si>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</si>
  <si>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</si>
  <si>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</si>
  <si>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</si>
  <si>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</si>
  <si>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</si>
  <si>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</si>
  <si>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</si>
  <si>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</si>
  <si>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</si>
  <si>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</si>
  <si>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</si>
  <si>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</si>
  <si>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</si>
  <si>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</si>
  <si>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</si>
  <si>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</si>
  <si>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</si>
  <si>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</si>
  <si>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</si>
  <si>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</si>
  <si>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</si>
  <si>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</si>
  <si>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</si>
  <si>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</si>
  <si>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</si>
  <si>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</si>
  <si>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</si>
  <si>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</si>
  <si>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</si>
  <si>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</si>
  <si>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</si>
  <si>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</si>
  <si>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</si>
  <si>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</si>
  <si>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</si>
  <si>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</si>
  <si>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</si>
  <si>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</si>
  <si>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</si>
  <si>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</si>
  <si>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</si>
  <si>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</si>
  <si>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</si>
  <si>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</si>
  <si>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</si>
  <si>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</si>
  <si>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</si>
  <si>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</si>
  <si>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</si>
  <si>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</si>
  <si>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</si>
  <si>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</si>
  <si>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</si>
  <si>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</si>
  <si>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</si>
  <si>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</si>
  <si>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</si>
  <si>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</si>
  <si>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</si>
  <si>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</si>
  <si>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</si>
  <si>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</si>
  <si>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</si>
  <si>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</si>
  <si>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</si>
  <si>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</si>
  <si>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</si>
  <si>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</si>
  <si>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</si>
  <si>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</si>
  <si>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</si>
  <si>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</si>
  <si>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</si>
  <si>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</si>
  <si>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</si>
  <si>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</si>
  <si>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</si>
  <si>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</si>
  <si>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</si>
  <si>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</si>
  <si>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data</t>
  </si>
  <si>
    <t>&lt;body style="background-color:#0054a4"&gt;&lt;span style="color:#FFFFFF"&gt;&lt;b&gt;Data&lt;/b&gt;&lt;span&gt;&lt;/body&gt;</t>
  </si>
  <si>
    <t>select_one regiao</t>
  </si>
  <si>
    <t>regiao</t>
  </si>
  <si>
    <t>&lt;i&gt;&lt;b&gt;Região:&lt;\i&gt;&lt;\b&gt;</t>
  </si>
  <si>
    <t>select_one nivel</t>
  </si>
  <si>
    <t>nivel</t>
  </si>
  <si>
    <t>&lt;i&gt;&lt;b&gt;Nível:&lt;\i&gt;&lt;\b&gt;</t>
  </si>
  <si>
    <t>select_one avaliador</t>
  </si>
  <si>
    <t>avaliador</t>
  </si>
  <si>
    <t>&lt;i&gt;&lt;b&gt;Avaliador&lt;/b&gt;&lt;/i&gt;</t>
  </si>
  <si>
    <t>selected(${regiao},filter) and selected(${nivel}, filter2)</t>
  </si>
  <si>
    <t>select_one viveiro</t>
  </si>
  <si>
    <t>viveiro</t>
  </si>
  <si>
    <t>&lt;i&gt;&lt;b&gt;Viveiro de Avaliação&lt;/b&gt;&lt;/i&gt;</t>
  </si>
  <si>
    <t>selected(${regiao}, filter)</t>
  </si>
  <si>
    <t>colaborador</t>
  </si>
  <si>
    <t>&lt;i&gt;&lt;b&gt;Colaborador&lt;/b&gt;&lt;/i&gt;</t>
  </si>
  <si>
    <t>qtd_canaletao_av</t>
  </si>
  <si>
    <t>&lt;i&gt;&lt;b&gt;Número do Canalete&lt;/b&gt;&lt;/i&gt;</t>
  </si>
  <si>
    <t>n_cepas</t>
  </si>
  <si>
    <t>if(${viveiro} = "AVAÍ", 7,8)</t>
  </si>
  <si>
    <t>avminijardim</t>
  </si>
  <si>
    <t>&lt;body style="background-color:#0054a4"&gt;&lt;span style="color:#FFFFFF"&gt;&lt;b&gt;Avaliação de Qualidade&lt;/b&gt;&lt;span&gt;&lt;/body&gt;</t>
  </si>
  <si>
    <t>altura1_mj1</t>
  </si>
  <si>
    <t>&lt;i&gt;&lt;b&gt;Altura 1 (amostra 1)&lt;/b&gt;&lt;/i&gt;</t>
  </si>
  <si>
    <t>altura2_mj1</t>
  </si>
  <si>
    <t>&lt;i&gt;&lt;b&gt;Altura 2 (amostra 1)&lt;/b&gt;&lt;/i&gt;</t>
  </si>
  <si>
    <t>altura3_mj1</t>
  </si>
  <si>
    <t>&lt;i&gt;&lt;b&gt;Altura 3 (amostra 1)&lt;/b&gt;&lt;/i&gt;</t>
  </si>
  <si>
    <t>altura4_mj1</t>
  </si>
  <si>
    <t>&lt;i&gt;&lt;b&gt;Altura 4 (amostra 1)&lt;/b&gt;&lt;/i&gt;</t>
  </si>
  <si>
    <t>altura5_mj1</t>
  </si>
  <si>
    <t>&lt;i&gt;&lt;b&gt;Altura 5 (amostra 1)&lt;/b&gt;&lt;/i&gt;</t>
  </si>
  <si>
    <t>altura6_mj1</t>
  </si>
  <si>
    <t>&lt;i&gt;&lt;b&gt;Altura 6 (amostra 1)&lt;/b&gt;&lt;/i&gt;</t>
  </si>
  <si>
    <t>altura7_mj1</t>
  </si>
  <si>
    <t>&lt;i&gt;&lt;b&gt;Altura 7 (amostra 1)&lt;/b&gt;&lt;/i&gt;</t>
  </si>
  <si>
    <t>altura8_mj1</t>
  </si>
  <si>
    <t>&lt;i&gt;&lt;b&gt;Altura 8 (amostra 1)&lt;/b&gt;&lt;/i&gt;</t>
  </si>
  <si>
    <t>${viveiro} != "AVAÍ"</t>
  </si>
  <si>
    <t>apontamento_mj2</t>
  </si>
  <si>
    <t>&lt;i&gt;&lt;b&gt;NC de Oídio&lt;/b&gt;&lt;/i&gt;</t>
  </si>
  <si>
    <t>&lt;i&gt;NC por cepa (0 a 8)&lt;/i&gt;</t>
  </si>
  <si>
    <t>${apontamento_mj2} &gt;= 0 and ${apontamento_mj2} &lt;= 8</t>
  </si>
  <si>
    <t>apontamento_mj3</t>
  </si>
  <si>
    <t>&lt;i&gt;&lt;b&gt;NC de Paliteiro&lt;/b&gt;&lt;/i&gt;</t>
  </si>
  <si>
    <t>${apontamento_mj3} &gt;= 0 and ${apontamento_mj3} &lt;= 8</t>
  </si>
  <si>
    <t>apontamento_mj10</t>
  </si>
  <si>
    <t>&lt;i&gt;&lt;b&gt;NC de Limpeza&lt;/b&gt;&lt;/i&gt;</t>
  </si>
  <si>
    <t>&lt;i&gt;0 para Conforme; 1 para Não Conforme&lt;/i&gt;</t>
  </si>
  <si>
    <t>${apontamento_mj10} &gt;= 0 and ${apontamento_mj10} &lt;= 1</t>
  </si>
  <si>
    <t>Atenção: 0 ou 1</t>
  </si>
  <si>
    <t>apontamento_mj011</t>
  </si>
  <si>
    <t>&lt;i&gt;&lt;b&gt;NC Poda Drástica&lt;/b&gt;&lt;/i&gt;</t>
  </si>
  <si>
    <t>${apontamento_mj011} &gt;= 0 and ${apontamento_mj011} &lt;= 8</t>
  </si>
  <si>
    <t>alturas_naoconforme1</t>
  </si>
  <si>
    <t>Alturas Não Conforme</t>
  </si>
  <si>
    <t>ncaltura1</t>
  </si>
  <si>
    <t>NC Altura</t>
  </si>
  <si>
    <t>nc_oidio1</t>
  </si>
  <si>
    <t>NC Oidio</t>
  </si>
  <si>
    <t>nc_paliteiro1</t>
  </si>
  <si>
    <t>NC Paliteiro</t>
  </si>
  <si>
    <t>nc_limpeza1</t>
  </si>
  <si>
    <t>NC Limpeza</t>
  </si>
  <si>
    <t>nc_poda1</t>
  </si>
  <si>
    <t>NC Poda</t>
  </si>
  <si>
    <t>nc_total_sanidade1</t>
  </si>
  <si>
    <t>&lt;b&gt;NC Sanidade (amostra 1)&lt;/b&gt;</t>
  </si>
  <si>
    <t>&lt;i&gt;Resultado considerando Limpeza e Oídio.&lt;/i&gt;</t>
  </si>
  <si>
    <t>nc_total_poda1</t>
  </si>
  <si>
    <t>&lt;b&gt;NC Poda (amostra 1)&lt;/b&gt;</t>
  </si>
  <si>
    <t>&lt;i&gt;Resultado considerando Paliteiro e Poda.&lt;/i&gt;</t>
  </si>
  <si>
    <t>round((number(${nc_poda1}) + number(${nc_paliteiro1})) div 2, 2) + '%'</t>
  </si>
  <si>
    <t>altura1_mj2</t>
  </si>
  <si>
    <t>&lt;i&gt;&lt;b&gt;Altura 1 (amostra 2)&lt;/b&gt;&lt;/i&gt;</t>
  </si>
  <si>
    <t>altura2_mj2</t>
  </si>
  <si>
    <t>&lt;i&gt;&lt;b&gt;Altura 2 (amostra 2)&lt;/b&gt;&lt;/i&gt;</t>
  </si>
  <si>
    <t>altura3_mj2</t>
  </si>
  <si>
    <t>&lt;i&gt;&lt;b&gt;Altura 3 (amostra 2)&lt;/b&gt;&lt;/i&gt;</t>
  </si>
  <si>
    <t>altura4_mj2</t>
  </si>
  <si>
    <t>&lt;i&gt;&lt;b&gt;Altura 4 (amostra 2)&lt;/b&gt;&lt;/i&gt;</t>
  </si>
  <si>
    <t>altura5_mj2</t>
  </si>
  <si>
    <t>&lt;i&gt;&lt;b&gt;Altura 5 (amostra 2)&lt;/b&gt;&lt;/i&gt;</t>
  </si>
  <si>
    <t>altura6_mj2</t>
  </si>
  <si>
    <t>&lt;i&gt;&lt;b&gt;Altura 6 (amostra 2)&lt;/b&gt;&lt;/i&gt;</t>
  </si>
  <si>
    <t>altura7_mj2</t>
  </si>
  <si>
    <t>&lt;i&gt;&lt;b&gt;Altura 7 (amostra 2)&lt;/b&gt;&lt;/i&gt;</t>
  </si>
  <si>
    <t>altura8_mj2</t>
  </si>
  <si>
    <t>&lt;i&gt;&lt;b&gt;Altura 8 (amostra 2)&lt;/b&gt;&lt;/i&gt;</t>
  </si>
  <si>
    <t>apontamento_mj5</t>
  </si>
  <si>
    <t>${apontamento_mj5} &gt;= 0 and ${apontamento_mj5} &lt;= 8</t>
  </si>
  <si>
    <t>apontamento_mj6</t>
  </si>
  <si>
    <t>${apontamento_mj6} &gt;= 0 and ${apontamento_mj6} &lt;= 8</t>
  </si>
  <si>
    <t>apontamento_mj7</t>
  </si>
  <si>
    <t>${apontamento_mj7} &gt;= 0 and ${apontamento_mj7} &lt;= 1</t>
  </si>
  <si>
    <t>apontamento_mj012</t>
  </si>
  <si>
    <t>${apontamento_mj012} &gt;= 0 and ${apontamento_mj012} &lt;= 8</t>
  </si>
  <si>
    <t>alturas_naoconforme2</t>
  </si>
  <si>
    <t>ncaltura2</t>
  </si>
  <si>
    <t>nc_oidio2</t>
  </si>
  <si>
    <t>nc_paliteiro2</t>
  </si>
  <si>
    <t>nc_limpeza2</t>
  </si>
  <si>
    <t>nc_poda2</t>
  </si>
  <si>
    <t>nc_total_sanidade2</t>
  </si>
  <si>
    <t>&lt;b&gt;NC Sanidade (amostra 2)&lt;/b&gt;</t>
  </si>
  <si>
    <t>nc_total_poda2</t>
  </si>
  <si>
    <t>&lt;b&gt;NC Poda (amostra 2)&lt;/b&gt;</t>
  </si>
  <si>
    <t>round((number(${nc_poda2}) + number(${nc_paliteiro2})) div 2, 2) + '%'</t>
  </si>
  <si>
    <t>altura1_mj3</t>
  </si>
  <si>
    <t>&lt;i&gt;&lt;b&gt;Altura 1 (amostra 3)&lt;/b&gt;&lt;/i&gt;</t>
  </si>
  <si>
    <t>altura2_mj3</t>
  </si>
  <si>
    <t>&lt;i&gt;&lt;b&gt;Altura 2 (amostra 3)&lt;/b&gt;&lt;/i&gt;</t>
  </si>
  <si>
    <t>altura3_mj3</t>
  </si>
  <si>
    <t>&lt;i&gt;&lt;b&gt;Altura 3 (amostra 3)&lt;/b&gt;&lt;/i&gt;</t>
  </si>
  <si>
    <t>altura4_mj3</t>
  </si>
  <si>
    <t>&lt;i&gt;&lt;b&gt;Altura 4 (amostra 3)&lt;/b&gt;&lt;/i&gt;</t>
  </si>
  <si>
    <t>altura5_mj3</t>
  </si>
  <si>
    <t>&lt;i&gt;&lt;b&gt;Altura 5 (amostra 3)&lt;/b&gt;&lt;/i&gt;</t>
  </si>
  <si>
    <t>altura6_mj3</t>
  </si>
  <si>
    <t>&lt;i&gt;&lt;b&gt;Altura 6 (amostra 3)&lt;/b&gt;&lt;/i&gt;</t>
  </si>
  <si>
    <t>altura7_mj3</t>
  </si>
  <si>
    <t>&lt;i&gt;&lt;b&gt;Altura 7 (amostra 3)&lt;/b&gt;&lt;/i&gt;</t>
  </si>
  <si>
    <t>altura8_mj3</t>
  </si>
  <si>
    <t>&lt;i&gt;&lt;b&gt;Altura 8 (amostra 3)&lt;/b&gt;&lt;/i&gt;</t>
  </si>
  <si>
    <t>apontamento_mj8</t>
  </si>
  <si>
    <t>apontamento_mj9</t>
  </si>
  <si>
    <t>${apontamento_mj9} &gt;= 0 and ${apontamento_mj9} &lt;= 8</t>
  </si>
  <si>
    <t>apontamento_mj11</t>
  </si>
  <si>
    <t>${apontamento_mj11} &gt;= 0 and ${apontamento_mj11} &lt;= 1</t>
  </si>
  <si>
    <t>apontamento_mj013</t>
  </si>
  <si>
    <t>alturas_naoconforme3</t>
  </si>
  <si>
    <t>ncaltura3</t>
  </si>
  <si>
    <t>concat(round((number(${alturas_naoconforme3}) div ${n_cepas}) * 100, 2), '%')</t>
  </si>
  <si>
    <t>nc_oidio3</t>
  </si>
  <si>
    <t>concat(round((number(${apontamento_mj8}) div ${n_cepas}) * 100, 2), '%')</t>
  </si>
  <si>
    <t>nc_paliteiro3</t>
  </si>
  <si>
    <t>concat(round((number(${apontamento_mj9}) div ${n_cepas}) * 100, 2), '%')</t>
  </si>
  <si>
    <t>nc_limpeza3</t>
  </si>
  <si>
    <t>round((number(${apontamento_mj11}) div ${n_cepas}) * 100, 2) + '%'</t>
  </si>
  <si>
    <t>nc_poda3</t>
  </si>
  <si>
    <t>round((number(${apontamento_mj013}) div ${n_cepas}) * 100, 2) + '%'</t>
  </si>
  <si>
    <t>nc_total_sanidade3</t>
  </si>
  <si>
    <t>&lt;b&gt;NC Sanidade (amostra 3)&lt;/b&gt;</t>
  </si>
  <si>
    <t>nc_total_poda3</t>
  </si>
  <si>
    <t>&lt;b&gt;NC Poda (amostra 3)&lt;/b&gt;</t>
  </si>
  <si>
    <t>round((number(${nc_poda3}) + number(${nc_paliteiro3})) div 2, 2) + '%'</t>
  </si>
  <si>
    <t>resultadosfinais</t>
  </si>
  <si>
    <t>&lt;body style="background-color:#0054a4"&gt;&lt;span style="color:#FFFFFF"&gt;&lt;b&gt;Resultado Final&lt;/b&gt;&lt;span&gt;&lt;/body&gt;</t>
  </si>
  <si>
    <t>alturamedia</t>
  </si>
  <si>
    <t>Altura Média (cm)</t>
  </si>
  <si>
    <t>res_oidio</t>
  </si>
  <si>
    <t>Resultado Oídio</t>
  </si>
  <si>
    <t>concat(round(((number(${nc_oidio1}) + number(${nc_oidio2}) + number(${nc_oidio3})) div 3), 2), '%')</t>
  </si>
  <si>
    <t>res_paliteiro</t>
  </si>
  <si>
    <t>Resultado Paliteiro</t>
  </si>
  <si>
    <t>concat(round(((number(${nc_paliteiro1}) + number(${nc_paliteiro2}) + number(${nc_paliteiro3})) div 3), 2), '%')</t>
  </si>
  <si>
    <t>res_limpeza</t>
  </si>
  <si>
    <t>Resultado Limpeza</t>
  </si>
  <si>
    <t>concat(round(((${apontamento_mj10} * 100 + ${apontamento_mj7} * 100 + ${apontamento_mj11} * 100) div 3), 2), '%')</t>
  </si>
  <si>
    <t>res_poda</t>
  </si>
  <si>
    <t>Resultado Poda</t>
  </si>
  <si>
    <t>concat(round(((number(${nc_poda1}) + number(${nc_poda2}) + number(${nc_poda3})) div 3), 2), '%')</t>
  </si>
  <si>
    <t>res_altura</t>
  </si>
  <si>
    <t>&lt;b&gt;Resultado de NC Altura&lt;/b&gt;</t>
  </si>
  <si>
    <t>concat(round((number(${ncaltura1}) + number(${ncaltura2}) + number(${ncaltura3})) div 3, 2), '%')</t>
  </si>
  <si>
    <t>res_total_sanidade</t>
  </si>
  <si>
    <t>&lt;b&gt;Resultado de NC Sanidade&lt;/b&gt;</t>
  </si>
  <si>
    <t>concat(round((number(${nc_total_sanidade1}) + number(${nc_total_sanidade2}) + number(${nc_total_sanidade3})) div 3, 2), '%')</t>
  </si>
  <si>
    <t>res_total_poda</t>
  </si>
  <si>
    <t>&lt;b&gt;Resultado de NC Poda&lt;/b&gt;</t>
  </si>
  <si>
    <t>concat(round((number(${nc_poda1}) + number(${nc_paliteiro1}) + number(${nc_poda2}) + number(${nc_paliteiro2}) + number(${nc_poda3}) + number(${nc_paliteiro3})) div 6, 2), '%')</t>
  </si>
  <si>
    <t>conformidade_altura</t>
  </si>
  <si>
    <t>&lt;b&gt;Status Altura&lt;/b&gt;</t>
  </si>
  <si>
    <t>if(number(${res_altura}) &gt; 5, 'Não Conforme', 'Conforme')</t>
  </si>
  <si>
    <t>conformidade_sanidade</t>
  </si>
  <si>
    <t>&lt;b&gt;Status Sanidade&lt;/b&gt;</t>
  </si>
  <si>
    <t>if(number(${res_total_sanidade}) &gt; 15, 'Não Conforme', 'Conforme')</t>
  </si>
  <si>
    <t>conformidade_poda</t>
  </si>
  <si>
    <t>&lt;b&gt;Status Poda&lt;/b&gt;</t>
  </si>
  <si>
    <t>if(number(${res_total_poda}) &gt; 15, 'Não Conforme', 'Conforme')</t>
  </si>
  <si>
    <t>conformidade_geral</t>
  </si>
  <si>
    <t>&lt;b&gt;STATUS GERAL&lt;/b&gt;</t>
  </si>
  <si>
    <t>if(number(${res_total_sanidade}) &gt; 15 or number(${res_total_poda}) &gt; 15 or number(${res_altura}) &gt; 5, 'Não Conforme', 'Conforme')</t>
  </si>
  <si>
    <t>observacoes_gerais</t>
  </si>
  <si>
    <t>&lt;i&gt;&lt;b&gt;Observações Gerais&lt;/b&gt;&lt;/i&gt;</t>
  </si>
  <si>
    <t>filter</t>
  </si>
  <si>
    <t>filter2</t>
  </si>
  <si>
    <t>SP</t>
  </si>
  <si>
    <t>MS</t>
  </si>
  <si>
    <t>BA</t>
  </si>
  <si>
    <t>STEPHANIE ANTUNES</t>
  </si>
  <si>
    <t>VINICIUS FERREIRA</t>
  </si>
  <si>
    <t>NATALY DALCERO</t>
  </si>
  <si>
    <t>MURILO HENRIQUE</t>
  </si>
  <si>
    <t>FLAVIA BINTENCORTE</t>
  </si>
  <si>
    <t>DALVA RAMOS</t>
  </si>
  <si>
    <t>AV1</t>
  </si>
  <si>
    <t>AV2</t>
  </si>
  <si>
    <t>AV3</t>
  </si>
  <si>
    <t>AV4</t>
  </si>
  <si>
    <t>AV5</t>
  </si>
  <si>
    <t>AV6</t>
  </si>
  <si>
    <t>AV7</t>
  </si>
  <si>
    <t>AV8</t>
  </si>
  <si>
    <t xml:space="preserve">LP I </t>
  </si>
  <si>
    <t xml:space="preserve">LP II </t>
  </si>
  <si>
    <t>AVAÍ</t>
  </si>
  <si>
    <t>ÁGUA CLARA</t>
  </si>
  <si>
    <t>QUATIS</t>
  </si>
  <si>
    <t>SALGADO</t>
  </si>
  <si>
    <t>Avaliação de Qualidade</t>
  </si>
  <si>
    <t>if(${viveiro} = 'AVAÍ', 
  if(${altura1_mj1} &gt; 20, 1, 0) + if(${altura2_mj1} &gt; 20, 1, 0) + if(${altura3_mj1} &gt; 20, 1, 0) + if(${altura4_mj1} &gt; 20, 1, 0) + if(${altura5_mj1} &gt; 20, 1, 0) + if(${altura6_mj1} &gt; 20, 1, 0) + if(${altura7_mj1} &gt; 20, 1, 0),
  if(${altura1_mj1} &gt; 20, 1, 0) + if(${altura2_mj1} &gt; 20, 1, 0) + if(${altura3_mj1} &gt; 20, 1, 0) + if(${altura4_mj1} &gt; 20, 1, 0) + if(${altura5_mj1} &gt; 20, 1, 0) + if(${altura6_mj1} &gt; 20, 1, 0) + if(${altura7_mj1} &gt; 20, 1, 0) + if(${altura8_mj1} &gt; 20, 1, 0)
)</t>
  </si>
  <si>
    <t>if(${viveiro} = 'AVAÍ', 
  if(${altura1_mj2} &gt; 20, 1, 0) + if(${altura2_mj2} &gt; 20, 1, 0) + if(${altura3_mj2} &gt; 20, 1, 0) + if(${altura4_mj2} &gt; 20, 1, 0) + if(${altura5_mj2} &gt; 20, 1, 0) + if(${altura6_mj2} &gt; 20, 1, 0) + if(${altura7_mj2} &gt; 20, 1, 0),
  if(${altura1_mj2} &gt; 20, 1, 0) + if(${altura2_mj2} &gt; 20, 1, 0) + if(${altura3_mj2} &gt; 20, 1, 0) + if(${altura4_mj2} &gt; 20, 1, 0) + if(${altura5_mj2} &gt; 20, 1, 0) + if(${altura6_mj2} &gt; 20, 1, 0) + if(${altura7_mj2} &gt; 20, 1, 0) + if(${altura8_mj2} &gt; 20, 1, 0)
)</t>
  </si>
  <si>
    <t>if(${viveiro} = 'AVAÍ', 
  if(${altura1_mj3} &gt; 20, 1, 0) + if(${altura2_mj3} &gt; 20, 1, 0) + if(${altura3_mj3} &gt; 20, 1, 0) + if(${altura4_mj3} &gt; 20, 1, 0) + if(${altura5_mj3} &gt; 20, 1, 0) + if(${altura6_mj3} &gt; 20, 1, 0) + if(${altura7_mj3} &gt; 20, 1, 0),
  if(${altura1_mj3} &gt; 20, 1, 0) + if(${altura2_mj3} &gt; 20, 1, 0) + if(${altura3_mj3} &gt; 20, 1, 0) + if(${altura4_mj3} &gt; 20, 1, 0) + if(${altura5_mj3} &gt; 20, 1, 0) + if(${altura6_mj3} &gt; 20, 1, 0) + if(${altura7_mj3} &gt; 20, 1, 0) + if(${altura8_mj3} &gt; 20, 1, 0)
)</t>
  </si>
  <si>
    <t>if(${viveiro} = "AVAÍ", 
  round(
    (
      ${altura1_mj1} + ${altura2_mj1} + ${altura3_mj1} + ${altura4_mj1} + ${altura5_mj1} + ${altura6_mj1} + ${altura7_mj1} +
      ${altura1_mj2} + ${altura2_mj2} + ${altura3_mj2} + ${altura4_mj2} + ${altura5_mj2} + ${altura6_mj2} + ${altura7_mj2} +
      ${altura1_mj3} + ${altura2_mj3} + ${altura3_mj3} + ${altura4_mj3} + ${altura5_mj3} + ${altura6_mj3} + ${altura7_mj3}
    ) div 21, 2
  ),
  round(
    (
      ${altura1_mj1} + ${altura2_mj1} + ${altura3_mj1} + ${altura4_mj1} + ${altura5_mj1} + ${altura6_mj1} + ${altura7_mj1} + ${altura8_mj1} +
      ${altura1_mj2} + ${altura2_mj2} + ${altura3_mj2} + ${altura4_mj2} + ${altura5_mj2} + ${altura6_mj2} + ${altura7_mj2} + ${altura8_mj2} +
      ${altura1_mj3} + ${altura2_mj3} + ${altura3_mj3} + ${altura4_mj3} + ${altura5_mj3} + ${altura6_mj3} + ${altura7_mj3} + ${altura8_mj3}
    ) div 24, 2
  )
)</t>
  </si>
  <si>
    <t>concat(round((number(${apontamento_mj2}) div ${n_cepas}) * 100, 2), '%')</t>
  </si>
  <si>
    <t>concat(round((number(${alturas_naoconforme1}) div ${n_cepas}) * 100, 2), '%')</t>
  </si>
  <si>
    <t>concat(round((number(${apontamento_mj3}) div ${n_cepas}) * 100, 2), '%')</t>
  </si>
  <si>
    <t>round((number(${apontamento_mj10}) div ${n_cepas}) * 100, 2) + '%'</t>
  </si>
  <si>
    <t>round((number(${apontamento_mj011}) div ${n_cepas}) * 100, 2) + '%'</t>
  </si>
  <si>
    <t>concat(round((number(${alturas_naoconforme2}) div ${n_cepas}) * 100, 2), '%')</t>
  </si>
  <si>
    <t>concat(round((number(${apontamento_mj5}) div ${n_cepas}) * 100, 2), '%')</t>
  </si>
  <si>
    <t>concat(round((number(${apontamento_mj6}) div ${n_cepas}) * 100, 2), '%')</t>
  </si>
  <si>
    <t>round((number(${apontamento_mj7}) div ${n_cepas}) * 100, 2) + '%'</t>
  </si>
  <si>
    <t>round((number(${apontamento_mj012}) div ${n_cepas}) * 100, 2) + '%'</t>
  </si>
  <si>
    <t>ANNY PRATES</t>
  </si>
  <si>
    <t>ARIELLE SANTOS</t>
  </si>
  <si>
    <t>JOILSON MAGALHÃES</t>
  </si>
  <si>
    <t>JULIANA BATISTA</t>
  </si>
  <si>
    <t>LARISSA NOGUEIRA</t>
  </si>
  <si>
    <t>LETICIA NASCIMENTO</t>
  </si>
  <si>
    <t>MARCIA NUNES</t>
  </si>
  <si>
    <t>GISELE SALES</t>
  </si>
  <si>
    <t>MATHEUS MAGALHÃES</t>
  </si>
  <si>
    <t>Número de mudas inexistente</t>
  </si>
  <si>
    <t>${altura1_mj1} &gt;=1 and ${altura1_mj1} &lt;=30</t>
  </si>
  <si>
    <t>${altura2_mj1} &gt;=1 and ${altura1_mj1} &lt;=30</t>
  </si>
  <si>
    <t>${altura3_mj1} &gt;=1 and ${altura1_mj1} &lt;=30</t>
  </si>
  <si>
    <t>${altura4_mj1} &gt;=1 and ${altura1_mj1} &lt;=30</t>
  </si>
  <si>
    <t>${altura5_mj1} &gt;=1 and ${altura1_mj1} &lt;=30</t>
  </si>
  <si>
    <t>${altura6_mj1} &gt;=1 and ${altura1_mj1} &lt;=30</t>
  </si>
  <si>
    <t>${altura7_mj1} &gt;=1 and ${altura1_mj1} &lt;=30</t>
  </si>
  <si>
    <t>${altura8_mj1} &gt;=1 and ${altura1_mj1} &lt;=30</t>
  </si>
  <si>
    <t>${altura1_mj2} &gt;=1 and ${altura1_mj1} &lt;=30</t>
  </si>
  <si>
    <t>${altura2_mj2} &gt;=1 and ${altura1_mj1} &lt;=30</t>
  </si>
  <si>
    <t>${altura3_mj2} &gt;=1 and ${altura1_mj1} &lt;=30</t>
  </si>
  <si>
    <t>${altura4_mj2} &gt;=1 and ${altura1_mj1} &lt;=30</t>
  </si>
  <si>
    <t>${altura5_mj2} &gt;=1 and ${altura1_mj1} &lt;=30</t>
  </si>
  <si>
    <t>${altura6_mj2} &gt;=1 and ${altura1_mj1} &lt;=30</t>
  </si>
  <si>
    <t>${altura7_mj2} &gt;=1 and ${altura1_mj1} &lt;=30</t>
  </si>
  <si>
    <t>${altura8_mj2} &gt;=1 and ${altura1_mj1} &lt;=30</t>
  </si>
  <si>
    <t>${altura1_mj3} &gt;=1 and ${altura1_mj1} &lt;=30</t>
  </si>
  <si>
    <t>${altura2_mj3} &gt;=1 and ${altura1_mj1} &lt;=30</t>
  </si>
  <si>
    <t>${altura3_mj3} &gt;=1 and ${altura1_mj1} &lt;=30</t>
  </si>
  <si>
    <t>${altura4_mj3} &gt;=1 and ${altura1_mj1} &lt;=30</t>
  </si>
  <si>
    <t>${altura5_mj3} &gt;=1 and ${altura1_mj1} &lt;=30</t>
  </si>
  <si>
    <t>${altura6_mj3} &gt;=1 and ${altura1_mj1} &lt;=30</t>
  </si>
  <si>
    <t>${altura7_mj3} &gt;=1 and ${altura1_mj1} &lt;=30</t>
  </si>
  <si>
    <t>${altura8_mj3} &gt;=1 and ${altura1_mj1} &lt;=30</t>
  </si>
  <si>
    <t>Atenção: Apontamento incorreto</t>
  </si>
  <si>
    <t>&lt;i&gt;Resultado considerando Limpeza, Doenças e Pragas.&lt;/i&gt;</t>
  </si>
  <si>
    <t>${apontamento_mj8} &gt;= 0 and ${apontamento_mj8} &lt;= 8</t>
  </si>
  <si>
    <t>round((number(${res_limpeza}) + number(${nc_oidio3})) div 2, 2) + '%'</t>
  </si>
  <si>
    <t>round((number(${res_limpeza}) + number(${nc_oidio2}) ) div 2, 2) + '%'</t>
  </si>
  <si>
    <t xml:space="preserve">round((number(${res_limpeza}) + number(${nc_oidio1}) ) div 2, 2) + '%'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</si>
</sst>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50" totalsRowShown="0" headerRowDxfId="19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94"/>
  <sheetViews>
    <sheetView tabSelected="1" topLeftCell="A85" workbookViewId="0">
      <pane xSplit="4" topLeftCell="G1" activePane="topRight" state="frozen"/>
      <selection pane="topRight" activeCell="B86" sqref="B86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1548</v>
      </c>
    </row>
    <row r="2" spans="1:40" x14ac:dyDescent="0.25">
      <c r="A2" t="s">
        <v>20</v>
      </c>
      <c r="B2" t="s">
        <v>1554</v>
      </c>
      <c r="C2" t="s">
        <v>1555</v>
      </c>
      <c r="G2" t="s">
        <v>114</v>
      </c>
      <c r="I2" t="s">
        <v>114</v>
      </c>
      <c r="K2" t="s">
        <v>117</v>
      </c>
      <c r="S2" t="s">
        <v>24</v>
      </c>
      <c r="T2" t="s">
        <v>92</v>
      </c>
    </row>
    <row r="3" spans="1:40" x14ac:dyDescent="0.25">
      <c r="A3" t="s">
        <v>1556</v>
      </c>
      <c r="B3" t="s">
        <v>1557</v>
      </c>
      <c r="C3" t="s">
        <v>1558</v>
      </c>
      <c r="F3" t="s">
        <v>53</v>
      </c>
      <c r="G3" t="s">
        <v>114</v>
      </c>
    </row>
    <row r="4" spans="1:40" x14ac:dyDescent="0.25">
      <c r="A4" t="s">
        <v>1559</v>
      </c>
      <c r="B4" t="s">
        <v>1560</v>
      </c>
      <c r="C4" t="s">
        <v>1561</v>
      </c>
      <c r="F4" t="s">
        <v>53</v>
      </c>
      <c r="G4" t="s">
        <v>114</v>
      </c>
    </row>
    <row r="5" spans="1:40" x14ac:dyDescent="0.25">
      <c r="A5" t="s">
        <v>1562</v>
      </c>
      <c r="B5" t="s">
        <v>1563</v>
      </c>
      <c r="C5" t="s">
        <v>1564</v>
      </c>
      <c r="F5" t="s">
        <v>53</v>
      </c>
      <c r="G5" t="s">
        <v>114</v>
      </c>
      <c r="O5" t="s">
        <v>1565</v>
      </c>
      <c r="T5" t="s">
        <v>102</v>
      </c>
    </row>
    <row r="6" spans="1:40" x14ac:dyDescent="0.25">
      <c r="A6" t="s">
        <v>1566</v>
      </c>
      <c r="B6" t="s">
        <v>1567</v>
      </c>
      <c r="C6" t="s">
        <v>1568</v>
      </c>
      <c r="F6" t="s">
        <v>53</v>
      </c>
      <c r="G6" t="s">
        <v>114</v>
      </c>
      <c r="O6" t="s">
        <v>1569</v>
      </c>
    </row>
    <row r="7" spans="1:40" x14ac:dyDescent="0.25">
      <c r="A7" t="s">
        <v>6</v>
      </c>
      <c r="B7" t="s">
        <v>1570</v>
      </c>
      <c r="C7" t="s">
        <v>1571</v>
      </c>
      <c r="F7" t="s">
        <v>75</v>
      </c>
      <c r="G7" t="s">
        <v>114</v>
      </c>
    </row>
    <row r="8" spans="1:40" x14ac:dyDescent="0.25">
      <c r="A8" t="s">
        <v>6</v>
      </c>
      <c r="B8" t="s">
        <v>1572</v>
      </c>
      <c r="C8" t="s">
        <v>1573</v>
      </c>
      <c r="F8" t="s">
        <v>75</v>
      </c>
      <c r="G8" t="s">
        <v>114</v>
      </c>
      <c r="S8" t="s">
        <v>6</v>
      </c>
      <c r="T8" t="s">
        <v>96</v>
      </c>
    </row>
    <row r="10" spans="1:40" x14ac:dyDescent="0.25">
      <c r="A10" t="s">
        <v>6</v>
      </c>
      <c r="B10" t="s">
        <v>1574</v>
      </c>
      <c r="C10" t="s">
        <v>1574</v>
      </c>
      <c r="F10" t="s">
        <v>38</v>
      </c>
      <c r="K10" t="s">
        <v>1575</v>
      </c>
    </row>
    <row r="13" spans="1:40" x14ac:dyDescent="0.25">
      <c r="A13" t="s">
        <v>27</v>
      </c>
      <c r="B13" t="s">
        <v>1576</v>
      </c>
      <c r="C13" t="s">
        <v>1577</v>
      </c>
    </row>
    <row r="14" spans="1:40" x14ac:dyDescent="0.25">
      <c r="A14" t="s">
        <v>6</v>
      </c>
      <c r="B14" t="s">
        <v>1578</v>
      </c>
      <c r="C14" t="s">
        <v>1579</v>
      </c>
      <c r="F14" t="s">
        <v>75</v>
      </c>
      <c r="G14" t="s">
        <v>114</v>
      </c>
      <c r="L14" t="s">
        <v>1791</v>
      </c>
      <c r="M14" t="s">
        <v>1815</v>
      </c>
      <c r="S14" t="s">
        <v>6</v>
      </c>
      <c r="T14" t="s">
        <v>96</v>
      </c>
    </row>
    <row r="15" spans="1:40" x14ac:dyDescent="0.25">
      <c r="A15" t="s">
        <v>6</v>
      </c>
      <c r="B15" t="s">
        <v>1580</v>
      </c>
      <c r="C15" t="s">
        <v>1581</v>
      </c>
      <c r="F15" t="s">
        <v>75</v>
      </c>
      <c r="G15" t="s">
        <v>114</v>
      </c>
      <c r="L15" t="s">
        <v>1792</v>
      </c>
      <c r="M15" t="s">
        <v>1815</v>
      </c>
      <c r="S15" t="s">
        <v>6</v>
      </c>
      <c r="T15" t="s">
        <v>96</v>
      </c>
    </row>
    <row r="16" spans="1:40" x14ac:dyDescent="0.25">
      <c r="A16" t="s">
        <v>6</v>
      </c>
      <c r="B16" t="s">
        <v>1582</v>
      </c>
      <c r="C16" t="s">
        <v>1583</v>
      </c>
      <c r="F16" t="s">
        <v>75</v>
      </c>
      <c r="G16" t="s">
        <v>114</v>
      </c>
      <c r="L16" t="s">
        <v>1793</v>
      </c>
      <c r="M16" t="s">
        <v>1815</v>
      </c>
      <c r="S16" t="s">
        <v>6</v>
      </c>
      <c r="T16" t="s">
        <v>96</v>
      </c>
    </row>
    <row r="17" spans="1:20" x14ac:dyDescent="0.25">
      <c r="A17" t="s">
        <v>6</v>
      </c>
      <c r="B17" t="s">
        <v>1584</v>
      </c>
      <c r="C17" t="s">
        <v>1585</v>
      </c>
      <c r="F17" t="s">
        <v>75</v>
      </c>
      <c r="G17" t="s">
        <v>114</v>
      </c>
      <c r="L17" t="s">
        <v>1794</v>
      </c>
      <c r="M17" t="s">
        <v>1815</v>
      </c>
      <c r="S17" t="s">
        <v>6</v>
      </c>
      <c r="T17" t="s">
        <v>96</v>
      </c>
    </row>
    <row r="18" spans="1:20" x14ac:dyDescent="0.25">
      <c r="A18" t="s">
        <v>6</v>
      </c>
      <c r="B18" t="s">
        <v>1586</v>
      </c>
      <c r="C18" t="s">
        <v>1587</v>
      </c>
      <c r="F18" t="s">
        <v>75</v>
      </c>
      <c r="G18" t="s">
        <v>114</v>
      </c>
      <c r="L18" t="s">
        <v>1795</v>
      </c>
      <c r="M18" t="s">
        <v>1815</v>
      </c>
      <c r="S18" t="s">
        <v>6</v>
      </c>
      <c r="T18" t="s">
        <v>96</v>
      </c>
    </row>
    <row r="19" spans="1:20" x14ac:dyDescent="0.25">
      <c r="A19" t="s">
        <v>6</v>
      </c>
      <c r="B19" t="s">
        <v>1588</v>
      </c>
      <c r="C19" t="s">
        <v>1589</v>
      </c>
      <c r="F19" t="s">
        <v>75</v>
      </c>
      <c r="G19" t="s">
        <v>114</v>
      </c>
      <c r="L19" t="s">
        <v>1796</v>
      </c>
      <c r="M19" t="s">
        <v>1815</v>
      </c>
      <c r="S19" t="s">
        <v>6</v>
      </c>
      <c r="T19" t="s">
        <v>96</v>
      </c>
    </row>
    <row r="20" spans="1:20" x14ac:dyDescent="0.25">
      <c r="A20" t="s">
        <v>6</v>
      </c>
      <c r="B20" t="s">
        <v>1590</v>
      </c>
      <c r="C20" t="s">
        <v>1591</v>
      </c>
      <c r="F20" t="s">
        <v>75</v>
      </c>
      <c r="G20" t="s">
        <v>114</v>
      </c>
      <c r="L20" t="s">
        <v>1797</v>
      </c>
      <c r="M20" t="s">
        <v>1815</v>
      </c>
      <c r="S20" t="s">
        <v>6</v>
      </c>
      <c r="T20" t="s">
        <v>96</v>
      </c>
    </row>
    <row r="21" spans="1:20" x14ac:dyDescent="0.25">
      <c r="A21" t="s">
        <v>6</v>
      </c>
      <c r="B21" t="s">
        <v>1592</v>
      </c>
      <c r="C21" t="s">
        <v>1593</v>
      </c>
      <c r="F21" t="s">
        <v>75</v>
      </c>
      <c r="G21" t="s">
        <v>114</v>
      </c>
      <c r="L21" t="s">
        <v>1798</v>
      </c>
      <c r="M21" t="s">
        <v>1815</v>
      </c>
      <c r="N21" t="s">
        <v>1594</v>
      </c>
      <c r="S21" t="s">
        <v>6</v>
      </c>
      <c r="T21" t="s">
        <v>96</v>
      </c>
    </row>
    <row r="22" spans="1:20" x14ac:dyDescent="0.25">
      <c r="A22" t="s">
        <v>6</v>
      </c>
      <c r="B22" t="s">
        <v>1595</v>
      </c>
      <c r="C22" t="s">
        <v>1596</v>
      </c>
      <c r="D22" t="s">
        <v>1597</v>
      </c>
      <c r="F22" t="s">
        <v>76</v>
      </c>
      <c r="G22" t="s">
        <v>114</v>
      </c>
      <c r="J22">
        <v>0</v>
      </c>
      <c r="L22" t="s">
        <v>1598</v>
      </c>
      <c r="M22" t="s">
        <v>1790</v>
      </c>
      <c r="S22" t="s">
        <v>6</v>
      </c>
      <c r="T22" t="s">
        <v>96</v>
      </c>
    </row>
    <row r="23" spans="1:20" x14ac:dyDescent="0.25">
      <c r="A23" t="s">
        <v>6</v>
      </c>
      <c r="B23" t="s">
        <v>1599</v>
      </c>
      <c r="C23" t="s">
        <v>1600</v>
      </c>
      <c r="D23" t="s">
        <v>1597</v>
      </c>
      <c r="F23" t="s">
        <v>76</v>
      </c>
      <c r="G23" t="s">
        <v>114</v>
      </c>
      <c r="J23">
        <v>0</v>
      </c>
      <c r="L23" t="s">
        <v>1601</v>
      </c>
      <c r="M23" t="s">
        <v>1790</v>
      </c>
      <c r="S23" t="s">
        <v>6</v>
      </c>
      <c r="T23" t="s">
        <v>96</v>
      </c>
    </row>
    <row r="24" spans="1:20" x14ac:dyDescent="0.25">
      <c r="A24" t="s">
        <v>6</v>
      </c>
      <c r="B24" t="s">
        <v>1602</v>
      </c>
      <c r="C24" t="s">
        <v>1603</v>
      </c>
      <c r="D24" t="s">
        <v>1604</v>
      </c>
      <c r="F24" t="s">
        <v>76</v>
      </c>
      <c r="G24" t="s">
        <v>114</v>
      </c>
      <c r="J24">
        <v>0</v>
      </c>
      <c r="L24" t="s">
        <v>1605</v>
      </c>
      <c r="M24" t="s">
        <v>1606</v>
      </c>
    </row>
    <row r="25" spans="1:20" x14ac:dyDescent="0.25">
      <c r="A25" t="s">
        <v>6</v>
      </c>
      <c r="B25" t="s">
        <v>1607</v>
      </c>
      <c r="C25" t="s">
        <v>1608</v>
      </c>
      <c r="D25" t="s">
        <v>1597</v>
      </c>
      <c r="F25" t="s">
        <v>76</v>
      </c>
      <c r="G25" t="s">
        <v>114</v>
      </c>
      <c r="J25">
        <v>0</v>
      </c>
      <c r="L25" t="s">
        <v>1609</v>
      </c>
      <c r="M25" t="s">
        <v>1790</v>
      </c>
    </row>
    <row r="26" spans="1:20" ht="375" x14ac:dyDescent="0.25">
      <c r="A26" t="s">
        <v>38</v>
      </c>
      <c r="B26" t="s">
        <v>1610</v>
      </c>
      <c r="C26" t="s">
        <v>1611</v>
      </c>
      <c r="F26" t="s">
        <v>75</v>
      </c>
      <c r="G26" t="s">
        <v>114</v>
      </c>
      <c r="I26" t="s">
        <v>114</v>
      </c>
      <c r="K26" s="54" t="s">
        <v>1767</v>
      </c>
    </row>
    <row r="27" spans="1:20" x14ac:dyDescent="0.25">
      <c r="A27" t="s">
        <v>11</v>
      </c>
      <c r="B27" t="s">
        <v>1612</v>
      </c>
      <c r="C27" t="s">
        <v>1613</v>
      </c>
      <c r="G27" t="s">
        <v>114</v>
      </c>
      <c r="I27" t="s">
        <v>114</v>
      </c>
      <c r="K27" t="s">
        <v>1772</v>
      </c>
    </row>
    <row r="28" spans="1:20" x14ac:dyDescent="0.25">
      <c r="A28" t="s">
        <v>11</v>
      </c>
      <c r="B28" t="s">
        <v>1614</v>
      </c>
      <c r="C28" t="s">
        <v>1615</v>
      </c>
      <c r="G28" t="s">
        <v>114</v>
      </c>
      <c r="I28" t="s">
        <v>114</v>
      </c>
      <c r="K28" t="s">
        <v>1771</v>
      </c>
    </row>
    <row r="29" spans="1:20" x14ac:dyDescent="0.25">
      <c r="A29" t="s">
        <v>11</v>
      </c>
      <c r="B29" t="s">
        <v>1616</v>
      </c>
      <c r="C29" t="s">
        <v>1617</v>
      </c>
      <c r="G29" t="s">
        <v>114</v>
      </c>
      <c r="I29" t="s">
        <v>114</v>
      </c>
      <c r="K29" t="s">
        <v>1773</v>
      </c>
    </row>
    <row r="30" spans="1:20" x14ac:dyDescent="0.25">
      <c r="A30" t="s">
        <v>11</v>
      </c>
      <c r="B30" t="s">
        <v>1618</v>
      </c>
      <c r="C30" t="s">
        <v>1619</v>
      </c>
      <c r="G30" t="s">
        <v>114</v>
      </c>
      <c r="I30" t="s">
        <v>114</v>
      </c>
      <c r="K30" t="s">
        <v>1774</v>
      </c>
    </row>
    <row r="31" spans="1:20" x14ac:dyDescent="0.25">
      <c r="A31" t="s">
        <v>11</v>
      </c>
      <c r="B31" t="s">
        <v>1620</v>
      </c>
      <c r="C31" t="s">
        <v>1621</v>
      </c>
      <c r="G31" t="s">
        <v>114</v>
      </c>
      <c r="I31" t="s">
        <v>114</v>
      </c>
      <c r="K31" t="s">
        <v>1775</v>
      </c>
    </row>
    <row r="32" spans="1:20" ht="75" x14ac:dyDescent="0.25">
      <c r="A32" t="s">
        <v>11</v>
      </c>
      <c r="B32" t="s">
        <v>1622</v>
      </c>
      <c r="C32" t="s">
        <v>1623</v>
      </c>
      <c r="D32" t="s">
        <v>1816</v>
      </c>
      <c r="G32" t="s">
        <v>114</v>
      </c>
      <c r="I32" t="s">
        <v>114</v>
      </c>
      <c r="K32" s="56" t="s">
        <v>1820</v>
      </c>
    </row>
    <row r="33" spans="1:20" x14ac:dyDescent="0.25">
      <c r="A33" t="s">
        <v>11</v>
      </c>
      <c r="B33" t="s">
        <v>1625</v>
      </c>
      <c r="C33" t="s">
        <v>1626</v>
      </c>
      <c r="D33" t="s">
        <v>1627</v>
      </c>
      <c r="G33" t="s">
        <v>114</v>
      </c>
      <c r="I33" t="s">
        <v>114</v>
      </c>
      <c r="K33" t="s">
        <v>1628</v>
      </c>
    </row>
    <row r="35" spans="1:20" x14ac:dyDescent="0.25">
      <c r="A35" t="s">
        <v>6</v>
      </c>
      <c r="B35" t="s">
        <v>1629</v>
      </c>
      <c r="C35" t="s">
        <v>1630</v>
      </c>
      <c r="F35" t="s">
        <v>75</v>
      </c>
      <c r="G35" t="s">
        <v>114</v>
      </c>
      <c r="L35" t="s">
        <v>1799</v>
      </c>
      <c r="M35" t="s">
        <v>1815</v>
      </c>
      <c r="S35" t="s">
        <v>6</v>
      </c>
      <c r="T35" t="s">
        <v>96</v>
      </c>
    </row>
    <row r="36" spans="1:20" x14ac:dyDescent="0.25">
      <c r="A36" t="s">
        <v>6</v>
      </c>
      <c r="B36" t="s">
        <v>1631</v>
      </c>
      <c r="C36" t="s">
        <v>1632</v>
      </c>
      <c r="F36" t="s">
        <v>75</v>
      </c>
      <c r="G36" t="s">
        <v>114</v>
      </c>
      <c r="L36" t="s">
        <v>1800</v>
      </c>
      <c r="M36" t="s">
        <v>1815</v>
      </c>
      <c r="S36" t="s">
        <v>6</v>
      </c>
      <c r="T36" t="s">
        <v>96</v>
      </c>
    </row>
    <row r="37" spans="1:20" x14ac:dyDescent="0.25">
      <c r="A37" t="s">
        <v>6</v>
      </c>
      <c r="B37" t="s">
        <v>1633</v>
      </c>
      <c r="C37" t="s">
        <v>1634</v>
      </c>
      <c r="F37" t="s">
        <v>75</v>
      </c>
      <c r="G37" t="s">
        <v>114</v>
      </c>
      <c r="L37" t="s">
        <v>1801</v>
      </c>
      <c r="M37" t="s">
        <v>1815</v>
      </c>
      <c r="S37" t="s">
        <v>6</v>
      </c>
      <c r="T37" t="s">
        <v>96</v>
      </c>
    </row>
    <row r="38" spans="1:20" x14ac:dyDescent="0.25">
      <c r="A38" t="s">
        <v>6</v>
      </c>
      <c r="B38" t="s">
        <v>1635</v>
      </c>
      <c r="C38" t="s">
        <v>1636</v>
      </c>
      <c r="F38" t="s">
        <v>75</v>
      </c>
      <c r="G38" t="s">
        <v>114</v>
      </c>
      <c r="L38" t="s">
        <v>1802</v>
      </c>
      <c r="M38" t="s">
        <v>1815</v>
      </c>
      <c r="S38" t="s">
        <v>6</v>
      </c>
      <c r="T38" t="s">
        <v>96</v>
      </c>
    </row>
    <row r="39" spans="1:20" x14ac:dyDescent="0.25">
      <c r="A39" t="s">
        <v>6</v>
      </c>
      <c r="B39" t="s">
        <v>1637</v>
      </c>
      <c r="C39" t="s">
        <v>1638</v>
      </c>
      <c r="F39" t="s">
        <v>75</v>
      </c>
      <c r="G39" t="s">
        <v>114</v>
      </c>
      <c r="L39" t="s">
        <v>1803</v>
      </c>
      <c r="M39" t="s">
        <v>1815</v>
      </c>
      <c r="S39" t="s">
        <v>6</v>
      </c>
      <c r="T39" t="s">
        <v>96</v>
      </c>
    </row>
    <row r="40" spans="1:20" x14ac:dyDescent="0.25">
      <c r="A40" t="s">
        <v>6</v>
      </c>
      <c r="B40" t="s">
        <v>1639</v>
      </c>
      <c r="C40" t="s">
        <v>1640</v>
      </c>
      <c r="F40" t="s">
        <v>75</v>
      </c>
      <c r="G40" t="s">
        <v>114</v>
      </c>
      <c r="L40" t="s">
        <v>1804</v>
      </c>
      <c r="M40" t="s">
        <v>1815</v>
      </c>
      <c r="S40" t="s">
        <v>6</v>
      </c>
      <c r="T40" t="s">
        <v>96</v>
      </c>
    </row>
    <row r="41" spans="1:20" x14ac:dyDescent="0.25">
      <c r="A41" t="s">
        <v>6</v>
      </c>
      <c r="B41" t="s">
        <v>1641</v>
      </c>
      <c r="C41" t="s">
        <v>1642</v>
      </c>
      <c r="F41" t="s">
        <v>75</v>
      </c>
      <c r="G41" t="s">
        <v>114</v>
      </c>
      <c r="L41" t="s">
        <v>1805</v>
      </c>
      <c r="M41" t="s">
        <v>1815</v>
      </c>
      <c r="S41" t="s">
        <v>6</v>
      </c>
      <c r="T41" t="s">
        <v>96</v>
      </c>
    </row>
    <row r="42" spans="1:20" x14ac:dyDescent="0.25">
      <c r="A42" t="s">
        <v>6</v>
      </c>
      <c r="B42" t="s">
        <v>1643</v>
      </c>
      <c r="C42" t="s">
        <v>1644</v>
      </c>
      <c r="F42" t="s">
        <v>75</v>
      </c>
      <c r="G42" t="s">
        <v>114</v>
      </c>
      <c r="L42" t="s">
        <v>1806</v>
      </c>
      <c r="M42" t="s">
        <v>1815</v>
      </c>
      <c r="N42" t="s">
        <v>1594</v>
      </c>
      <c r="S42" t="s">
        <v>6</v>
      </c>
      <c r="T42" t="s">
        <v>96</v>
      </c>
    </row>
    <row r="43" spans="1:20" x14ac:dyDescent="0.25">
      <c r="A43" t="s">
        <v>6</v>
      </c>
      <c r="B43" t="s">
        <v>1645</v>
      </c>
      <c r="C43" t="s">
        <v>1596</v>
      </c>
      <c r="D43" t="s">
        <v>1597</v>
      </c>
      <c r="F43" t="s">
        <v>76</v>
      </c>
      <c r="G43" t="s">
        <v>114</v>
      </c>
      <c r="J43">
        <v>0</v>
      </c>
      <c r="L43" t="s">
        <v>1646</v>
      </c>
      <c r="M43" t="s">
        <v>1790</v>
      </c>
      <c r="S43" t="s">
        <v>6</v>
      </c>
      <c r="T43" t="s">
        <v>96</v>
      </c>
    </row>
    <row r="44" spans="1:20" x14ac:dyDescent="0.25">
      <c r="A44" t="s">
        <v>6</v>
      </c>
      <c r="B44" t="s">
        <v>1647</v>
      </c>
      <c r="C44" t="s">
        <v>1600</v>
      </c>
      <c r="D44" t="s">
        <v>1597</v>
      </c>
      <c r="F44" t="s">
        <v>76</v>
      </c>
      <c r="G44" t="s">
        <v>114</v>
      </c>
      <c r="J44">
        <v>0</v>
      </c>
      <c r="L44" t="s">
        <v>1648</v>
      </c>
      <c r="M44" t="s">
        <v>1790</v>
      </c>
      <c r="S44" t="s">
        <v>6</v>
      </c>
      <c r="T44" t="s">
        <v>96</v>
      </c>
    </row>
    <row r="45" spans="1:20" x14ac:dyDescent="0.25">
      <c r="A45" t="s">
        <v>6</v>
      </c>
      <c r="B45" t="s">
        <v>1649</v>
      </c>
      <c r="C45" t="s">
        <v>1603</v>
      </c>
      <c r="D45" t="s">
        <v>1604</v>
      </c>
      <c r="F45" t="s">
        <v>76</v>
      </c>
      <c r="G45" t="s">
        <v>114</v>
      </c>
      <c r="J45">
        <v>0</v>
      </c>
      <c r="L45" t="s">
        <v>1650</v>
      </c>
      <c r="M45" t="s">
        <v>1606</v>
      </c>
    </row>
    <row r="46" spans="1:20" x14ac:dyDescent="0.25">
      <c r="A46" t="s">
        <v>6</v>
      </c>
      <c r="B46" t="s">
        <v>1651</v>
      </c>
      <c r="C46" t="s">
        <v>1608</v>
      </c>
      <c r="D46" t="s">
        <v>1597</v>
      </c>
      <c r="F46" t="s">
        <v>76</v>
      </c>
      <c r="G46" t="s">
        <v>114</v>
      </c>
      <c r="J46">
        <v>0</v>
      </c>
      <c r="L46" t="s">
        <v>1652</v>
      </c>
      <c r="M46" t="s">
        <v>1790</v>
      </c>
    </row>
    <row r="47" spans="1:20" ht="375" x14ac:dyDescent="0.25">
      <c r="A47" t="s">
        <v>38</v>
      </c>
      <c r="B47" t="s">
        <v>1653</v>
      </c>
      <c r="C47" t="s">
        <v>1611</v>
      </c>
      <c r="F47" t="s">
        <v>75</v>
      </c>
      <c r="G47" t="s">
        <v>114</v>
      </c>
      <c r="I47" t="s">
        <v>114</v>
      </c>
      <c r="K47" s="54" t="s">
        <v>1768</v>
      </c>
    </row>
    <row r="48" spans="1:20" x14ac:dyDescent="0.25">
      <c r="A48" t="s">
        <v>11</v>
      </c>
      <c r="B48" t="s">
        <v>1654</v>
      </c>
      <c r="C48" t="s">
        <v>1613</v>
      </c>
      <c r="G48" t="s">
        <v>114</v>
      </c>
      <c r="I48" t="s">
        <v>114</v>
      </c>
      <c r="K48" t="s">
        <v>1776</v>
      </c>
    </row>
    <row r="49" spans="1:20" x14ac:dyDescent="0.25">
      <c r="A49" t="s">
        <v>11</v>
      </c>
      <c r="B49" t="s">
        <v>1655</v>
      </c>
      <c r="C49" t="s">
        <v>1615</v>
      </c>
      <c r="G49" t="s">
        <v>114</v>
      </c>
      <c r="I49" t="s">
        <v>114</v>
      </c>
      <c r="K49" t="s">
        <v>1777</v>
      </c>
    </row>
    <row r="50" spans="1:20" x14ac:dyDescent="0.25">
      <c r="A50" t="s">
        <v>11</v>
      </c>
      <c r="B50" t="s">
        <v>1656</v>
      </c>
      <c r="C50" t="s">
        <v>1617</v>
      </c>
      <c r="G50" t="s">
        <v>114</v>
      </c>
      <c r="I50" t="s">
        <v>114</v>
      </c>
      <c r="K50" t="s">
        <v>1778</v>
      </c>
    </row>
    <row r="51" spans="1:20" x14ac:dyDescent="0.25">
      <c r="A51" t="s">
        <v>11</v>
      </c>
      <c r="B51" t="s">
        <v>1657</v>
      </c>
      <c r="C51" t="s">
        <v>1619</v>
      </c>
      <c r="G51" t="s">
        <v>114</v>
      </c>
      <c r="I51" t="s">
        <v>114</v>
      </c>
      <c r="K51" t="s">
        <v>1779</v>
      </c>
    </row>
    <row r="52" spans="1:20" x14ac:dyDescent="0.25">
      <c r="A52" t="s">
        <v>11</v>
      </c>
      <c r="B52" t="s">
        <v>1658</v>
      </c>
      <c r="C52" t="s">
        <v>1621</v>
      </c>
      <c r="G52" t="s">
        <v>114</v>
      </c>
      <c r="I52" t="s">
        <v>114</v>
      </c>
      <c r="K52" t="s">
        <v>1780</v>
      </c>
    </row>
    <row r="53" spans="1:20" x14ac:dyDescent="0.25">
      <c r="A53" t="s">
        <v>11</v>
      </c>
      <c r="B53" t="s">
        <v>1659</v>
      </c>
      <c r="C53" t="s">
        <v>1660</v>
      </c>
      <c r="D53" t="s">
        <v>1816</v>
      </c>
      <c r="G53" t="s">
        <v>114</v>
      </c>
      <c r="I53" t="s">
        <v>114</v>
      </c>
      <c r="K53" s="55" t="s">
        <v>1819</v>
      </c>
    </row>
    <row r="54" spans="1:20" x14ac:dyDescent="0.25">
      <c r="A54" t="s">
        <v>11</v>
      </c>
      <c r="B54" t="s">
        <v>1661</v>
      </c>
      <c r="C54" t="s">
        <v>1662</v>
      </c>
      <c r="D54" t="s">
        <v>1627</v>
      </c>
      <c r="G54" t="s">
        <v>114</v>
      </c>
      <c r="I54" t="s">
        <v>114</v>
      </c>
      <c r="K54" t="s">
        <v>1663</v>
      </c>
    </row>
    <row r="57" spans="1:20" x14ac:dyDescent="0.25">
      <c r="A57" t="s">
        <v>6</v>
      </c>
      <c r="B57" t="s">
        <v>1664</v>
      </c>
      <c r="C57" t="s">
        <v>1665</v>
      </c>
      <c r="F57" t="s">
        <v>75</v>
      </c>
      <c r="G57" t="s">
        <v>114</v>
      </c>
      <c r="L57" t="s">
        <v>1807</v>
      </c>
      <c r="M57" t="s">
        <v>1815</v>
      </c>
      <c r="S57" t="s">
        <v>6</v>
      </c>
      <c r="T57" t="s">
        <v>96</v>
      </c>
    </row>
    <row r="58" spans="1:20" x14ac:dyDescent="0.25">
      <c r="A58" t="s">
        <v>6</v>
      </c>
      <c r="B58" t="s">
        <v>1666</v>
      </c>
      <c r="C58" t="s">
        <v>1667</v>
      </c>
      <c r="F58" t="s">
        <v>75</v>
      </c>
      <c r="G58" t="s">
        <v>114</v>
      </c>
      <c r="L58" t="s">
        <v>1808</v>
      </c>
      <c r="M58" t="s">
        <v>1815</v>
      </c>
      <c r="S58" t="s">
        <v>6</v>
      </c>
      <c r="T58" t="s">
        <v>96</v>
      </c>
    </row>
    <row r="59" spans="1:20" x14ac:dyDescent="0.25">
      <c r="A59" t="s">
        <v>6</v>
      </c>
      <c r="B59" t="s">
        <v>1668</v>
      </c>
      <c r="C59" t="s">
        <v>1669</v>
      </c>
      <c r="F59" t="s">
        <v>75</v>
      </c>
      <c r="G59" t="s">
        <v>114</v>
      </c>
      <c r="L59" t="s">
        <v>1809</v>
      </c>
      <c r="M59" t="s">
        <v>1815</v>
      </c>
      <c r="S59" t="s">
        <v>6</v>
      </c>
      <c r="T59" t="s">
        <v>96</v>
      </c>
    </row>
    <row r="60" spans="1:20" x14ac:dyDescent="0.25">
      <c r="A60" t="s">
        <v>6</v>
      </c>
      <c r="B60" t="s">
        <v>1670</v>
      </c>
      <c r="C60" t="s">
        <v>1671</v>
      </c>
      <c r="F60" t="s">
        <v>75</v>
      </c>
      <c r="G60" t="s">
        <v>114</v>
      </c>
      <c r="L60" t="s">
        <v>1810</v>
      </c>
      <c r="M60" t="s">
        <v>1815</v>
      </c>
      <c r="S60" t="s">
        <v>6</v>
      </c>
      <c r="T60" t="s">
        <v>96</v>
      </c>
    </row>
    <row r="61" spans="1:20" x14ac:dyDescent="0.25">
      <c r="A61" t="s">
        <v>6</v>
      </c>
      <c r="B61" t="s">
        <v>1672</v>
      </c>
      <c r="C61" t="s">
        <v>1673</v>
      </c>
      <c r="F61" t="s">
        <v>75</v>
      </c>
      <c r="G61" t="s">
        <v>114</v>
      </c>
      <c r="L61" t="s">
        <v>1811</v>
      </c>
      <c r="M61" t="s">
        <v>1815</v>
      </c>
      <c r="S61" t="s">
        <v>6</v>
      </c>
      <c r="T61" t="s">
        <v>96</v>
      </c>
    </row>
    <row r="62" spans="1:20" x14ac:dyDescent="0.25">
      <c r="A62" t="s">
        <v>6</v>
      </c>
      <c r="B62" t="s">
        <v>1674</v>
      </c>
      <c r="C62" t="s">
        <v>1675</v>
      </c>
      <c r="F62" t="s">
        <v>75</v>
      </c>
      <c r="G62" t="s">
        <v>114</v>
      </c>
      <c r="L62" t="s">
        <v>1812</v>
      </c>
      <c r="M62" t="s">
        <v>1815</v>
      </c>
      <c r="S62" t="s">
        <v>6</v>
      </c>
      <c r="T62" t="s">
        <v>96</v>
      </c>
    </row>
    <row r="63" spans="1:20" x14ac:dyDescent="0.25">
      <c r="A63" t="s">
        <v>6</v>
      </c>
      <c r="B63" t="s">
        <v>1676</v>
      </c>
      <c r="C63" t="s">
        <v>1677</v>
      </c>
      <c r="F63" t="s">
        <v>75</v>
      </c>
      <c r="G63" t="s">
        <v>114</v>
      </c>
      <c r="L63" t="s">
        <v>1813</v>
      </c>
      <c r="M63" t="s">
        <v>1815</v>
      </c>
      <c r="S63" t="s">
        <v>6</v>
      </c>
      <c r="T63" t="s">
        <v>96</v>
      </c>
    </row>
    <row r="64" spans="1:20" x14ac:dyDescent="0.25">
      <c r="A64" t="s">
        <v>6</v>
      </c>
      <c r="B64" t="s">
        <v>1678</v>
      </c>
      <c r="C64" t="s">
        <v>1679</v>
      </c>
      <c r="F64" t="s">
        <v>75</v>
      </c>
      <c r="G64" t="s">
        <v>114</v>
      </c>
      <c r="L64" t="s">
        <v>1814</v>
      </c>
      <c r="M64" t="s">
        <v>1815</v>
      </c>
      <c r="N64" t="s">
        <v>1594</v>
      </c>
      <c r="S64" t="s">
        <v>6</v>
      </c>
      <c r="T64" t="s">
        <v>96</v>
      </c>
    </row>
    <row r="65" spans="1:20" x14ac:dyDescent="0.25">
      <c r="A65" t="s">
        <v>6</v>
      </c>
      <c r="B65" t="s">
        <v>1680</v>
      </c>
      <c r="C65" t="s">
        <v>1596</v>
      </c>
      <c r="D65" t="s">
        <v>1597</v>
      </c>
      <c r="F65" t="s">
        <v>76</v>
      </c>
      <c r="G65" t="s">
        <v>114</v>
      </c>
      <c r="J65">
        <v>0</v>
      </c>
      <c r="L65" t="s">
        <v>1817</v>
      </c>
      <c r="M65" t="s">
        <v>1790</v>
      </c>
      <c r="S65" t="s">
        <v>6</v>
      </c>
      <c r="T65" t="s">
        <v>96</v>
      </c>
    </row>
    <row r="66" spans="1:20" x14ac:dyDescent="0.25">
      <c r="A66" t="s">
        <v>6</v>
      </c>
      <c r="B66" t="s">
        <v>1681</v>
      </c>
      <c r="C66" t="s">
        <v>1600</v>
      </c>
      <c r="D66" t="s">
        <v>1597</v>
      </c>
      <c r="F66" t="s">
        <v>76</v>
      </c>
      <c r="G66" t="s">
        <v>114</v>
      </c>
      <c r="J66">
        <v>0</v>
      </c>
      <c r="L66" t="s">
        <v>1682</v>
      </c>
      <c r="M66" t="s">
        <v>1790</v>
      </c>
      <c r="S66" t="s">
        <v>6</v>
      </c>
      <c r="T66" t="s">
        <v>96</v>
      </c>
    </row>
    <row r="67" spans="1:20" x14ac:dyDescent="0.25">
      <c r="A67" t="s">
        <v>6</v>
      </c>
      <c r="B67" t="s">
        <v>1683</v>
      </c>
      <c r="C67" t="s">
        <v>1603</v>
      </c>
      <c r="D67" t="s">
        <v>1604</v>
      </c>
      <c r="F67" t="s">
        <v>76</v>
      </c>
      <c r="G67" t="s">
        <v>114</v>
      </c>
      <c r="J67">
        <v>0</v>
      </c>
      <c r="L67" t="s">
        <v>1684</v>
      </c>
      <c r="M67" t="s">
        <v>1606</v>
      </c>
    </row>
    <row r="68" spans="1:20" x14ac:dyDescent="0.25">
      <c r="A68" t="s">
        <v>6</v>
      </c>
      <c r="B68" t="s">
        <v>1685</v>
      </c>
      <c r="C68" t="s">
        <v>1608</v>
      </c>
      <c r="D68" t="s">
        <v>1597</v>
      </c>
      <c r="F68" t="s">
        <v>76</v>
      </c>
      <c r="G68" t="s">
        <v>114</v>
      </c>
      <c r="J68">
        <v>0</v>
      </c>
      <c r="L68" t="s">
        <v>1652</v>
      </c>
      <c r="M68" t="s">
        <v>1790</v>
      </c>
    </row>
    <row r="69" spans="1:20" ht="375" x14ac:dyDescent="0.25">
      <c r="A69" t="s">
        <v>38</v>
      </c>
      <c r="B69" t="s">
        <v>1686</v>
      </c>
      <c r="C69" t="s">
        <v>1611</v>
      </c>
      <c r="F69" t="s">
        <v>75</v>
      </c>
      <c r="G69" t="s">
        <v>114</v>
      </c>
      <c r="I69" t="s">
        <v>114</v>
      </c>
      <c r="K69" s="54" t="s">
        <v>1769</v>
      </c>
    </row>
    <row r="70" spans="1:20" x14ac:dyDescent="0.25">
      <c r="A70" t="s">
        <v>11</v>
      </c>
      <c r="B70" t="s">
        <v>1687</v>
      </c>
      <c r="C70" t="s">
        <v>1613</v>
      </c>
      <c r="G70" t="s">
        <v>114</v>
      </c>
      <c r="I70" t="s">
        <v>114</v>
      </c>
      <c r="K70" t="s">
        <v>1688</v>
      </c>
    </row>
    <row r="71" spans="1:20" x14ac:dyDescent="0.25">
      <c r="A71" t="s">
        <v>11</v>
      </c>
      <c r="B71" t="s">
        <v>1689</v>
      </c>
      <c r="C71" t="s">
        <v>1615</v>
      </c>
      <c r="G71" t="s">
        <v>114</v>
      </c>
      <c r="I71" t="s">
        <v>114</v>
      </c>
      <c r="K71" t="s">
        <v>1690</v>
      </c>
    </row>
    <row r="72" spans="1:20" x14ac:dyDescent="0.25">
      <c r="A72" t="s">
        <v>11</v>
      </c>
      <c r="B72" t="s">
        <v>1691</v>
      </c>
      <c r="C72" t="s">
        <v>1617</v>
      </c>
      <c r="G72" t="s">
        <v>114</v>
      </c>
      <c r="I72" t="s">
        <v>114</v>
      </c>
      <c r="K72" t="s">
        <v>1692</v>
      </c>
    </row>
    <row r="73" spans="1:20" x14ac:dyDescent="0.25">
      <c r="A73" t="s">
        <v>11</v>
      </c>
      <c r="B73" t="s">
        <v>1693</v>
      </c>
      <c r="C73" t="s">
        <v>1619</v>
      </c>
      <c r="G73" t="s">
        <v>114</v>
      </c>
      <c r="I73" t="s">
        <v>114</v>
      </c>
      <c r="K73" t="s">
        <v>1694</v>
      </c>
    </row>
    <row r="74" spans="1:20" x14ac:dyDescent="0.25">
      <c r="A74" t="s">
        <v>11</v>
      </c>
      <c r="B74" t="s">
        <v>1695</v>
      </c>
      <c r="C74" t="s">
        <v>1621</v>
      </c>
      <c r="G74" t="s">
        <v>114</v>
      </c>
      <c r="I74" t="s">
        <v>114</v>
      </c>
      <c r="K74" t="s">
        <v>1696</v>
      </c>
    </row>
    <row r="75" spans="1:20" x14ac:dyDescent="0.25">
      <c r="A75" t="s">
        <v>11</v>
      </c>
      <c r="B75" t="s">
        <v>1697</v>
      </c>
      <c r="C75" t="s">
        <v>1698</v>
      </c>
      <c r="D75" t="s">
        <v>1816</v>
      </c>
      <c r="G75" t="s">
        <v>114</v>
      </c>
      <c r="I75" t="s">
        <v>114</v>
      </c>
      <c r="K75" s="55" t="s">
        <v>1818</v>
      </c>
    </row>
    <row r="76" spans="1:20" x14ac:dyDescent="0.25">
      <c r="A76" t="s">
        <v>11</v>
      </c>
      <c r="B76" t="s">
        <v>1699</v>
      </c>
      <c r="C76" t="s">
        <v>1700</v>
      </c>
      <c r="D76" t="s">
        <v>1627</v>
      </c>
      <c r="G76" t="s">
        <v>114</v>
      </c>
      <c r="I76" t="s">
        <v>114</v>
      </c>
      <c r="K76" t="s">
        <v>1701</v>
      </c>
    </row>
    <row r="77" spans="1:20" x14ac:dyDescent="0.25">
      <c r="A77" t="s">
        <v>29</v>
      </c>
    </row>
    <row r="79" spans="1:20" x14ac:dyDescent="0.25">
      <c r="A79" t="s">
        <v>27</v>
      </c>
      <c r="B79" t="s">
        <v>1702</v>
      </c>
      <c r="C79" t="s">
        <v>1703</v>
      </c>
    </row>
    <row r="80" spans="1:20" ht="409.5" x14ac:dyDescent="0.25">
      <c r="A80" t="s">
        <v>15</v>
      </c>
      <c r="B80" t="s">
        <v>1704</v>
      </c>
      <c r="C80" t="s">
        <v>1705</v>
      </c>
      <c r="G80" t="s">
        <v>114</v>
      </c>
      <c r="I80" t="s">
        <v>114</v>
      </c>
      <c r="K80" s="54" t="s">
        <v>1770</v>
      </c>
    </row>
    <row r="81" spans="1:11" x14ac:dyDescent="0.25">
      <c r="A81" t="s">
        <v>11</v>
      </c>
      <c r="B81" t="s">
        <v>1706</v>
      </c>
      <c r="C81" t="s">
        <v>1707</v>
      </c>
      <c r="G81" t="s">
        <v>114</v>
      </c>
      <c r="I81" t="s">
        <v>114</v>
      </c>
      <c r="K81" t="s">
        <v>1708</v>
      </c>
    </row>
    <row r="82" spans="1:11" x14ac:dyDescent="0.25">
      <c r="A82" t="s">
        <v>11</v>
      </c>
      <c r="B82" t="s">
        <v>1709</v>
      </c>
      <c r="C82" t="s">
        <v>1710</v>
      </c>
      <c r="G82" t="s">
        <v>114</v>
      </c>
      <c r="I82" t="s">
        <v>114</v>
      </c>
      <c r="K82" t="s">
        <v>1711</v>
      </c>
    </row>
    <row r="83" spans="1:11" x14ac:dyDescent="0.25">
      <c r="A83" t="s">
        <v>11</v>
      </c>
      <c r="B83" t="s">
        <v>1712</v>
      </c>
      <c r="C83" t="s">
        <v>1713</v>
      </c>
      <c r="G83" t="s">
        <v>114</v>
      </c>
      <c r="I83" t="s">
        <v>114</v>
      </c>
      <c r="K83" t="s">
        <v>1714</v>
      </c>
    </row>
    <row r="84" spans="1:11" x14ac:dyDescent="0.25">
      <c r="A84" t="s">
        <v>11</v>
      </c>
      <c r="B84" t="s">
        <v>1715</v>
      </c>
      <c r="C84" t="s">
        <v>1716</v>
      </c>
      <c r="G84" t="s">
        <v>114</v>
      </c>
      <c r="I84" t="s">
        <v>114</v>
      </c>
      <c r="K84" t="s">
        <v>1717</v>
      </c>
    </row>
    <row r="86" spans="1:11" x14ac:dyDescent="0.25">
      <c r="A86" t="s">
        <v>11</v>
      </c>
      <c r="B86" t="s">
        <v>1718</v>
      </c>
      <c r="C86" t="s">
        <v>1719</v>
      </c>
      <c r="G86" t="s">
        <v>114</v>
      </c>
      <c r="I86" t="s">
        <v>114</v>
      </c>
      <c r="K86" t="s">
        <v>1720</v>
      </c>
    </row>
    <row r="87" spans="1:11" ht="21" customHeight="1" x14ac:dyDescent="0.25">
      <c r="A87" t="s">
        <v>11</v>
      </c>
      <c r="B87" t="s">
        <v>1721</v>
      </c>
      <c r="C87" t="s">
        <v>1722</v>
      </c>
      <c r="D87" t="s">
        <v>1624</v>
      </c>
      <c r="G87" t="s">
        <v>114</v>
      </c>
      <c r="I87" t="s">
        <v>114</v>
      </c>
      <c r="K87" t="s">
        <v>1723</v>
      </c>
    </row>
    <row r="88" spans="1:11" ht="21" customHeight="1" x14ac:dyDescent="0.25">
      <c r="A88" t="s">
        <v>11</v>
      </c>
      <c r="B88" t="s">
        <v>1724</v>
      </c>
      <c r="C88" t="s">
        <v>1725</v>
      </c>
      <c r="D88" t="s">
        <v>1627</v>
      </c>
      <c r="G88" t="s">
        <v>114</v>
      </c>
      <c r="I88" t="s">
        <v>114</v>
      </c>
      <c r="K88" t="s">
        <v>1726</v>
      </c>
    </row>
    <row r="89" spans="1:11" x14ac:dyDescent="0.25">
      <c r="A89" t="s">
        <v>11</v>
      </c>
      <c r="B89" t="s">
        <v>1727</v>
      </c>
      <c r="C89" t="s">
        <v>1728</v>
      </c>
      <c r="G89" t="s">
        <v>114</v>
      </c>
      <c r="I89" t="s">
        <v>114</v>
      </c>
      <c r="K89" t="s">
        <v>1729</v>
      </c>
    </row>
    <row r="90" spans="1:11" x14ac:dyDescent="0.25">
      <c r="A90" t="s">
        <v>11</v>
      </c>
      <c r="B90" t="s">
        <v>1730</v>
      </c>
      <c r="C90" t="s">
        <v>1731</v>
      </c>
      <c r="G90" t="s">
        <v>114</v>
      </c>
      <c r="I90" t="s">
        <v>114</v>
      </c>
      <c r="K90" t="s">
        <v>1732</v>
      </c>
    </row>
    <row r="91" spans="1:11" x14ac:dyDescent="0.25">
      <c r="A91" t="s">
        <v>11</v>
      </c>
      <c r="B91" t="s">
        <v>1733</v>
      </c>
      <c r="C91" t="s">
        <v>1734</v>
      </c>
      <c r="G91" t="s">
        <v>114</v>
      </c>
      <c r="I91" t="s">
        <v>114</v>
      </c>
      <c r="K91" t="s">
        <v>1735</v>
      </c>
    </row>
    <row r="92" spans="1:11" x14ac:dyDescent="0.25">
      <c r="A92" t="s">
        <v>11</v>
      </c>
      <c r="B92" t="s">
        <v>1736</v>
      </c>
      <c r="C92" t="s">
        <v>1737</v>
      </c>
      <c r="G92" t="s">
        <v>114</v>
      </c>
      <c r="I92" t="s">
        <v>114</v>
      </c>
      <c r="K92" t="s">
        <v>1738</v>
      </c>
    </row>
    <row r="93" spans="1:11" x14ac:dyDescent="0.25">
      <c r="A93" t="s">
        <v>11</v>
      </c>
      <c r="B93" t="s">
        <v>1739</v>
      </c>
      <c r="C93" t="s">
        <v>1740</v>
      </c>
    </row>
    <row r="94" spans="1:11" x14ac:dyDescent="0.25">
      <c r="A94" t="s">
        <v>29</v>
      </c>
    </row>
  </sheetData>
  <dataConsolidate/>
  <phoneticPr fontId="12" type="noConversion"/>
  <conditionalFormatting sqref="B95:B150">
    <cfRule type="duplicateValues" dxfId="33" priority="32"/>
  </conditionalFormatting>
  <conditionalFormatting sqref="B25">
    <cfRule type="duplicateValues" dxfId="32" priority="21"/>
  </conditionalFormatting>
  <conditionalFormatting sqref="B33">
    <cfRule type="duplicateValues" dxfId="31" priority="20"/>
  </conditionalFormatting>
  <conditionalFormatting sqref="B46">
    <cfRule type="duplicateValues" dxfId="30" priority="17"/>
  </conditionalFormatting>
  <conditionalFormatting sqref="B48:B53">
    <cfRule type="duplicateValues" dxfId="29" priority="19"/>
  </conditionalFormatting>
  <conditionalFormatting sqref="B54">
    <cfRule type="duplicateValues" dxfId="28" priority="18"/>
  </conditionalFormatting>
  <conditionalFormatting sqref="B68">
    <cfRule type="duplicateValues" dxfId="27" priority="13"/>
  </conditionalFormatting>
  <conditionalFormatting sqref="B69">
    <cfRule type="duplicateValues" dxfId="26" priority="16"/>
  </conditionalFormatting>
  <conditionalFormatting sqref="B70:B75">
    <cfRule type="duplicateValues" dxfId="25" priority="15"/>
  </conditionalFormatting>
  <conditionalFormatting sqref="B76">
    <cfRule type="duplicateValues" dxfId="24" priority="14"/>
  </conditionalFormatting>
  <conditionalFormatting sqref="B87 B47 B89:B91 B93:B94 B2:B24 B34:B45 B55:B67 B26:B32 B77:B85">
    <cfRule type="duplicateValues" dxfId="23" priority="22"/>
  </conditionalFormatting>
  <conditionalFormatting sqref="B86">
    <cfRule type="duplicateValues" dxfId="22" priority="12"/>
  </conditionalFormatting>
  <conditionalFormatting sqref="B88">
    <cfRule type="duplicateValues" dxfId="21" priority="23"/>
  </conditionalFormatting>
  <conditionalFormatting sqref="B92">
    <cfRule type="duplicateValues" dxfId="20" priority="11"/>
  </conditionalFormatting>
  <dataValidations count="7">
    <dataValidation type="list" allowBlank="1" sqref="A2:A150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150 I2:I150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0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0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0" xr:uid="{00000000-0002-0000-0000-000005000000}">
      <formula1>0</formula1>
    </dataValidation>
    <dataValidation type="list" allowBlank="1" sqref="F2:F150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53"/>
  <sheetViews>
    <sheetView workbookViewId="0">
      <selection activeCell="C27" sqref="C27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10" s="12" customFormat="1" x14ac:dyDescent="0.25">
      <c r="A1" s="12" t="s">
        <v>1289</v>
      </c>
      <c r="B1" s="12" t="s">
        <v>1290</v>
      </c>
      <c r="C1" s="12" t="s">
        <v>1291</v>
      </c>
      <c r="D1" s="12" t="s">
        <v>1741</v>
      </c>
      <c r="E1" s="12" t="s">
        <v>1742</v>
      </c>
      <c r="F1" s="12" t="s">
        <v>1305</v>
      </c>
      <c r="G1" s="12" t="s">
        <v>1306</v>
      </c>
      <c r="H1" s="12" t="s">
        <v>1325</v>
      </c>
      <c r="I1" s="12" t="s">
        <v>1486</v>
      </c>
      <c r="J1" s="12" t="s">
        <v>1487</v>
      </c>
    </row>
    <row r="2" spans="1:10" x14ac:dyDescent="0.25">
      <c r="A2" t="s">
        <v>1557</v>
      </c>
      <c r="B2" t="s">
        <v>1743</v>
      </c>
      <c r="C2" t="s">
        <v>1743</v>
      </c>
    </row>
    <row r="3" spans="1:10" x14ac:dyDescent="0.25">
      <c r="A3" t="s">
        <v>1557</v>
      </c>
      <c r="B3" t="s">
        <v>1744</v>
      </c>
      <c r="C3" t="s">
        <v>1744</v>
      </c>
    </row>
    <row r="4" spans="1:10" x14ac:dyDescent="0.25">
      <c r="A4" t="s">
        <v>1557</v>
      </c>
      <c r="B4" t="s">
        <v>1745</v>
      </c>
      <c r="C4" t="s">
        <v>1745</v>
      </c>
    </row>
    <row r="6" spans="1:10" x14ac:dyDescent="0.25">
      <c r="A6" t="s">
        <v>1560</v>
      </c>
      <c r="B6">
        <v>1</v>
      </c>
      <c r="C6">
        <v>1</v>
      </c>
    </row>
    <row r="7" spans="1:10" x14ac:dyDescent="0.25">
      <c r="A7" t="s">
        <v>1560</v>
      </c>
      <c r="B7">
        <v>2</v>
      </c>
      <c r="C7">
        <v>2</v>
      </c>
    </row>
    <row r="9" spans="1:10" x14ac:dyDescent="0.25">
      <c r="A9" t="s">
        <v>1563</v>
      </c>
      <c r="B9" t="s">
        <v>1746</v>
      </c>
      <c r="C9" t="s">
        <v>1746</v>
      </c>
      <c r="D9" t="s">
        <v>1743</v>
      </c>
      <c r="E9">
        <v>2</v>
      </c>
    </row>
    <row r="10" spans="1:10" x14ac:dyDescent="0.25">
      <c r="A10" t="s">
        <v>1563</v>
      </c>
      <c r="B10" t="s">
        <v>1747</v>
      </c>
      <c r="C10" t="s">
        <v>1747</v>
      </c>
      <c r="D10" t="s">
        <v>1743</v>
      </c>
      <c r="E10">
        <v>2</v>
      </c>
    </row>
    <row r="11" spans="1:10" x14ac:dyDescent="0.25">
      <c r="A11" t="s">
        <v>1563</v>
      </c>
      <c r="B11" t="s">
        <v>1788</v>
      </c>
      <c r="C11" t="s">
        <v>1788</v>
      </c>
      <c r="D11" t="s">
        <v>1743</v>
      </c>
      <c r="E11">
        <v>2</v>
      </c>
    </row>
    <row r="12" spans="1:10" x14ac:dyDescent="0.25">
      <c r="A12" t="s">
        <v>1563</v>
      </c>
      <c r="B12" t="s">
        <v>1789</v>
      </c>
      <c r="C12" t="s">
        <v>1789</v>
      </c>
      <c r="D12" t="s">
        <v>1743</v>
      </c>
      <c r="E12">
        <v>2</v>
      </c>
    </row>
    <row r="13" spans="1:10" x14ac:dyDescent="0.25">
      <c r="A13" t="s">
        <v>1563</v>
      </c>
      <c r="B13" t="s">
        <v>1748</v>
      </c>
      <c r="C13" t="s">
        <v>1748</v>
      </c>
      <c r="D13" t="s">
        <v>1743</v>
      </c>
      <c r="E13">
        <v>2</v>
      </c>
    </row>
    <row r="14" spans="1:10" x14ac:dyDescent="0.25">
      <c r="A14" t="s">
        <v>1563</v>
      </c>
      <c r="B14" t="s">
        <v>1749</v>
      </c>
      <c r="C14" t="s">
        <v>1749</v>
      </c>
      <c r="D14" t="s">
        <v>1743</v>
      </c>
      <c r="E14">
        <v>2</v>
      </c>
    </row>
    <row r="15" spans="1:10" x14ac:dyDescent="0.25">
      <c r="A15" t="s">
        <v>1563</v>
      </c>
      <c r="B15" t="s">
        <v>1750</v>
      </c>
      <c r="C15" t="s">
        <v>1750</v>
      </c>
      <c r="D15" t="s">
        <v>1743</v>
      </c>
      <c r="E15">
        <v>2</v>
      </c>
    </row>
    <row r="16" spans="1:10" x14ac:dyDescent="0.25">
      <c r="A16" t="s">
        <v>1563</v>
      </c>
      <c r="B16" t="s">
        <v>1751</v>
      </c>
      <c r="C16" t="s">
        <v>1751</v>
      </c>
      <c r="D16" t="s">
        <v>1743</v>
      </c>
      <c r="E16">
        <v>2</v>
      </c>
    </row>
    <row r="17" spans="1:5" x14ac:dyDescent="0.25">
      <c r="A17" t="s">
        <v>1563</v>
      </c>
      <c r="B17" t="s">
        <v>1752</v>
      </c>
      <c r="C17" t="s">
        <v>1752</v>
      </c>
      <c r="D17" t="s">
        <v>1743</v>
      </c>
      <c r="E17">
        <v>1</v>
      </c>
    </row>
    <row r="18" spans="1:5" x14ac:dyDescent="0.25">
      <c r="A18" t="s">
        <v>1563</v>
      </c>
      <c r="B18" t="s">
        <v>1753</v>
      </c>
      <c r="C18" t="s">
        <v>1753</v>
      </c>
      <c r="D18" t="s">
        <v>1743</v>
      </c>
      <c r="E18">
        <v>1</v>
      </c>
    </row>
    <row r="19" spans="1:5" x14ac:dyDescent="0.25">
      <c r="A19" t="s">
        <v>1563</v>
      </c>
      <c r="B19" t="s">
        <v>1754</v>
      </c>
      <c r="C19" t="s">
        <v>1754</v>
      </c>
      <c r="D19" t="s">
        <v>1743</v>
      </c>
      <c r="E19">
        <v>1</v>
      </c>
    </row>
    <row r="20" spans="1:5" x14ac:dyDescent="0.25">
      <c r="A20" t="s">
        <v>1563</v>
      </c>
      <c r="B20" t="s">
        <v>1755</v>
      </c>
      <c r="C20" t="s">
        <v>1755</v>
      </c>
      <c r="D20" t="s">
        <v>1743</v>
      </c>
      <c r="E20">
        <v>1</v>
      </c>
    </row>
    <row r="21" spans="1:5" x14ac:dyDescent="0.25">
      <c r="A21" t="s">
        <v>1563</v>
      </c>
      <c r="B21" t="s">
        <v>1756</v>
      </c>
      <c r="C21" t="s">
        <v>1756</v>
      </c>
      <c r="D21" t="s">
        <v>1743</v>
      </c>
      <c r="E21">
        <v>1</v>
      </c>
    </row>
    <row r="22" spans="1:5" x14ac:dyDescent="0.25">
      <c r="A22" t="s">
        <v>1563</v>
      </c>
      <c r="B22" t="s">
        <v>1757</v>
      </c>
      <c r="C22" t="s">
        <v>1757</v>
      </c>
      <c r="D22" t="s">
        <v>1743</v>
      </c>
      <c r="E22">
        <v>1</v>
      </c>
    </row>
    <row r="23" spans="1:5" x14ac:dyDescent="0.25">
      <c r="A23" t="s">
        <v>1563</v>
      </c>
      <c r="B23" t="s">
        <v>1758</v>
      </c>
      <c r="C23" t="s">
        <v>1758</v>
      </c>
      <c r="D23" t="s">
        <v>1743</v>
      </c>
      <c r="E23">
        <v>1</v>
      </c>
    </row>
    <row r="24" spans="1:5" x14ac:dyDescent="0.25">
      <c r="A24" t="s">
        <v>1563</v>
      </c>
      <c r="B24" t="s">
        <v>1759</v>
      </c>
      <c r="C24" t="s">
        <v>1759</v>
      </c>
      <c r="D24" t="s">
        <v>1743</v>
      </c>
      <c r="E24">
        <v>1</v>
      </c>
    </row>
    <row r="28" spans="1:5" x14ac:dyDescent="0.25">
      <c r="A28" t="s">
        <v>1563</v>
      </c>
      <c r="B28" t="s">
        <v>1781</v>
      </c>
      <c r="C28" t="s">
        <v>1781</v>
      </c>
      <c r="D28" t="s">
        <v>1744</v>
      </c>
      <c r="E28">
        <v>2</v>
      </c>
    </row>
    <row r="29" spans="1:5" x14ac:dyDescent="0.25">
      <c r="A29" t="s">
        <v>1563</v>
      </c>
      <c r="B29" t="s">
        <v>1782</v>
      </c>
      <c r="C29" t="s">
        <v>1782</v>
      </c>
      <c r="D29" t="s">
        <v>1744</v>
      </c>
      <c r="E29">
        <v>2</v>
      </c>
    </row>
    <row r="30" spans="1:5" x14ac:dyDescent="0.25">
      <c r="A30" t="s">
        <v>1563</v>
      </c>
      <c r="B30" t="s">
        <v>1783</v>
      </c>
      <c r="C30" t="s">
        <v>1783</v>
      </c>
      <c r="D30" t="s">
        <v>1744</v>
      </c>
      <c r="E30">
        <v>2</v>
      </c>
    </row>
    <row r="31" spans="1:5" x14ac:dyDescent="0.25">
      <c r="A31" t="s">
        <v>1563</v>
      </c>
      <c r="B31" t="s">
        <v>1784</v>
      </c>
      <c r="C31" t="s">
        <v>1784</v>
      </c>
      <c r="D31" t="s">
        <v>1744</v>
      </c>
      <c r="E31">
        <v>2</v>
      </c>
    </row>
    <row r="32" spans="1:5" x14ac:dyDescent="0.25">
      <c r="A32" t="s">
        <v>1563</v>
      </c>
      <c r="B32" t="s">
        <v>1785</v>
      </c>
      <c r="C32" t="s">
        <v>1785</v>
      </c>
      <c r="D32" t="s">
        <v>1744</v>
      </c>
      <c r="E32">
        <v>2</v>
      </c>
    </row>
    <row r="33" spans="1:5" x14ac:dyDescent="0.25">
      <c r="A33" t="s">
        <v>1563</v>
      </c>
      <c r="B33" t="s">
        <v>1786</v>
      </c>
      <c r="C33" t="s">
        <v>1786</v>
      </c>
      <c r="D33" t="s">
        <v>1744</v>
      </c>
      <c r="E33">
        <v>2</v>
      </c>
    </row>
    <row r="34" spans="1:5" x14ac:dyDescent="0.25">
      <c r="A34" t="s">
        <v>1563</v>
      </c>
      <c r="B34" t="s">
        <v>1787</v>
      </c>
      <c r="C34" t="s">
        <v>1787</v>
      </c>
      <c r="D34" t="s">
        <v>1744</v>
      </c>
      <c r="E34">
        <v>2</v>
      </c>
    </row>
    <row r="35" spans="1:5" x14ac:dyDescent="0.25">
      <c r="A35" t="s">
        <v>1563</v>
      </c>
      <c r="B35" t="s">
        <v>1752</v>
      </c>
      <c r="C35" t="s">
        <v>1752</v>
      </c>
      <c r="D35" t="s">
        <v>1744</v>
      </c>
      <c r="E35">
        <v>1</v>
      </c>
    </row>
    <row r="36" spans="1:5" x14ac:dyDescent="0.25">
      <c r="A36" t="s">
        <v>1563</v>
      </c>
      <c r="B36" t="s">
        <v>1753</v>
      </c>
      <c r="C36" t="s">
        <v>1753</v>
      </c>
      <c r="D36" t="s">
        <v>1744</v>
      </c>
      <c r="E36">
        <v>1</v>
      </c>
    </row>
    <row r="37" spans="1:5" x14ac:dyDescent="0.25">
      <c r="A37" t="s">
        <v>1563</v>
      </c>
      <c r="B37" t="s">
        <v>1754</v>
      </c>
      <c r="C37" t="s">
        <v>1754</v>
      </c>
      <c r="D37" t="s">
        <v>1744</v>
      </c>
      <c r="E37">
        <v>1</v>
      </c>
    </row>
    <row r="38" spans="1:5" x14ac:dyDescent="0.25">
      <c r="A38" t="s">
        <v>1563</v>
      </c>
      <c r="B38" t="s">
        <v>1755</v>
      </c>
      <c r="C38" t="s">
        <v>1755</v>
      </c>
      <c r="D38" t="s">
        <v>1744</v>
      </c>
      <c r="E38">
        <v>1</v>
      </c>
    </row>
    <row r="39" spans="1:5" x14ac:dyDescent="0.25">
      <c r="A39" t="s">
        <v>1563</v>
      </c>
      <c r="B39" t="s">
        <v>1756</v>
      </c>
      <c r="C39" t="s">
        <v>1756</v>
      </c>
      <c r="D39" t="s">
        <v>1744</v>
      </c>
      <c r="E39">
        <v>1</v>
      </c>
    </row>
    <row r="40" spans="1:5" x14ac:dyDescent="0.25">
      <c r="A40" t="s">
        <v>1563</v>
      </c>
      <c r="B40" t="s">
        <v>1757</v>
      </c>
      <c r="C40" t="s">
        <v>1757</v>
      </c>
      <c r="D40" t="s">
        <v>1744</v>
      </c>
      <c r="E40">
        <v>1</v>
      </c>
    </row>
    <row r="41" spans="1:5" x14ac:dyDescent="0.25">
      <c r="A41" t="s">
        <v>1563</v>
      </c>
      <c r="B41" t="s">
        <v>1758</v>
      </c>
      <c r="C41" t="s">
        <v>1758</v>
      </c>
      <c r="D41" t="s">
        <v>1744</v>
      </c>
      <c r="E41">
        <v>1</v>
      </c>
    </row>
    <row r="42" spans="1:5" x14ac:dyDescent="0.25">
      <c r="A42" t="s">
        <v>1563</v>
      </c>
      <c r="B42" t="s">
        <v>1759</v>
      </c>
      <c r="C42" t="s">
        <v>1759</v>
      </c>
      <c r="D42" t="s">
        <v>1744</v>
      </c>
      <c r="E42">
        <v>1</v>
      </c>
    </row>
    <row r="48" spans="1:5" x14ac:dyDescent="0.25">
      <c r="A48" t="s">
        <v>1567</v>
      </c>
      <c r="B48" t="s">
        <v>1760</v>
      </c>
      <c r="C48" t="s">
        <v>1760</v>
      </c>
      <c r="D48" t="s">
        <v>1743</v>
      </c>
    </row>
    <row r="49" spans="1:4" x14ac:dyDescent="0.25">
      <c r="A49" t="s">
        <v>1567</v>
      </c>
      <c r="B49" t="s">
        <v>1761</v>
      </c>
      <c r="C49" t="s">
        <v>1761</v>
      </c>
      <c r="D49" t="s">
        <v>1743</v>
      </c>
    </row>
    <row r="50" spans="1:4" x14ac:dyDescent="0.25">
      <c r="A50" t="s">
        <v>1567</v>
      </c>
      <c r="B50" t="s">
        <v>1762</v>
      </c>
      <c r="C50" t="s">
        <v>1762</v>
      </c>
      <c r="D50" t="s">
        <v>1743</v>
      </c>
    </row>
    <row r="51" spans="1:4" x14ac:dyDescent="0.25">
      <c r="A51" t="s">
        <v>1567</v>
      </c>
      <c r="B51" t="s">
        <v>1763</v>
      </c>
      <c r="C51" t="s">
        <v>1763</v>
      </c>
      <c r="D51" t="s">
        <v>1744</v>
      </c>
    </row>
    <row r="52" spans="1:4" x14ac:dyDescent="0.25">
      <c r="A52" t="s">
        <v>1567</v>
      </c>
      <c r="B52" t="s">
        <v>1764</v>
      </c>
      <c r="C52" t="s">
        <v>1764</v>
      </c>
      <c r="D52" t="s">
        <v>1745</v>
      </c>
    </row>
    <row r="53" spans="1:4" x14ac:dyDescent="0.25">
      <c r="A53" t="s">
        <v>1567</v>
      </c>
      <c r="B53" t="s">
        <v>1765</v>
      </c>
      <c r="C53" t="s">
        <v>1765</v>
      </c>
      <c r="D53" t="s">
        <v>1745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7" sqref="C7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1766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9" t="s">
        <v>1329</v>
      </c>
      <c r="B1" s="59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1549</v>
      </c>
    </row>
    <row r="4" spans="1:3" x14ac:dyDescent="0.25">
      <c r="A4" t="s">
        <v>1328</v>
      </c>
      <c r="B4" s="21">
        <v>45244</v>
      </c>
    </row>
    <row r="6" spans="1:3" ht="60" customHeight="1" x14ac:dyDescent="0.25">
      <c r="A6" s="58" t="s">
        <v>1324</v>
      </c>
      <c r="B6" s="5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2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1550</v>
      </c>
      <c r="B34" s="4" t="s">
        <v>11</v>
      </c>
      <c r="C34" s="1" t="s">
        <v>1552</v>
      </c>
      <c r="D34" s="3" t="s">
        <v>5</v>
      </c>
      <c r="E34" s="3" t="s">
        <v>10</v>
      </c>
    </row>
    <row r="35" spans="1:5" x14ac:dyDescent="0.25">
      <c r="A35" s="4" t="s">
        <v>1551</v>
      </c>
      <c r="B35" s="4" t="s">
        <v>11</v>
      </c>
      <c r="C35" s="1" t="s">
        <v>1553</v>
      </c>
      <c r="D35" s="3" t="s">
        <v>5</v>
      </c>
      <c r="E35" s="3" t="s">
        <v>10</v>
      </c>
    </row>
    <row r="36" spans="1:5" x14ac:dyDescent="0.25">
      <c r="A36" s="4" t="s">
        <v>86</v>
      </c>
      <c r="B36" s="4" t="s">
        <v>26</v>
      </c>
      <c r="C36" s="4" t="s">
        <v>87</v>
      </c>
      <c r="D36" s="3" t="s">
        <v>5</v>
      </c>
      <c r="E36" s="3" t="s">
        <v>10</v>
      </c>
    </row>
    <row r="37" spans="1:5" x14ac:dyDescent="0.25">
      <c r="A37" s="4" t="s">
        <v>88</v>
      </c>
      <c r="B37" s="4" t="s">
        <v>26</v>
      </c>
      <c r="C37" s="4" t="s">
        <v>89</v>
      </c>
      <c r="D37" s="3" t="s">
        <v>5</v>
      </c>
      <c r="E37" s="3" t="s">
        <v>10</v>
      </c>
    </row>
    <row r="38" spans="1:5" x14ac:dyDescent="0.25">
      <c r="A38" s="4" t="s">
        <v>90</v>
      </c>
      <c r="B38" s="4" t="s">
        <v>26</v>
      </c>
      <c r="C38" s="4" t="s">
        <v>1356</v>
      </c>
      <c r="D38" s="3" t="s">
        <v>5</v>
      </c>
      <c r="E38" s="3" t="s">
        <v>10</v>
      </c>
    </row>
    <row r="44" spans="1:5" ht="15.75" x14ac:dyDescent="0.25">
      <c r="A44" s="26" t="s">
        <v>46</v>
      </c>
      <c r="B44" s="26" t="s">
        <v>47</v>
      </c>
    </row>
    <row r="45" spans="1:5" x14ac:dyDescent="0.25">
      <c r="A45" s="27" t="s">
        <v>1409</v>
      </c>
      <c r="B45" s="27"/>
    </row>
    <row r="46" spans="1:5" x14ac:dyDescent="0.25">
      <c r="B46" t="s">
        <v>1444</v>
      </c>
    </row>
    <row r="47" spans="1:5" x14ac:dyDescent="0.25">
      <c r="A47" t="s">
        <v>38</v>
      </c>
      <c r="B47" t="s">
        <v>44</v>
      </c>
    </row>
    <row r="48" spans="1:5" x14ac:dyDescent="0.25">
      <c r="A48" t="s">
        <v>51</v>
      </c>
      <c r="B48" t="s">
        <v>39</v>
      </c>
    </row>
    <row r="49" spans="1:2" x14ac:dyDescent="0.25">
      <c r="A49" t="s">
        <v>38</v>
      </c>
      <c r="B49" t="s">
        <v>39</v>
      </c>
    </row>
    <row r="50" spans="1:2" x14ac:dyDescent="0.25">
      <c r="A50" t="s">
        <v>79</v>
      </c>
      <c r="B50" t="s">
        <v>27</v>
      </c>
    </row>
    <row r="51" spans="1:2" x14ac:dyDescent="0.25">
      <c r="A51" t="s">
        <v>83</v>
      </c>
      <c r="B51" t="s">
        <v>27</v>
      </c>
    </row>
    <row r="52" spans="1:2" x14ac:dyDescent="0.25">
      <c r="A52" t="s">
        <v>84</v>
      </c>
      <c r="B52" t="s">
        <v>27</v>
      </c>
    </row>
    <row r="53" spans="1:2" x14ac:dyDescent="0.25">
      <c r="A53" t="s">
        <v>38</v>
      </c>
      <c r="B53" t="s">
        <v>27</v>
      </c>
    </row>
    <row r="54" spans="1:2" x14ac:dyDescent="0.25">
      <c r="A54" t="s">
        <v>51</v>
      </c>
      <c r="B54" t="s">
        <v>31</v>
      </c>
    </row>
    <row r="55" spans="1:2" x14ac:dyDescent="0.25">
      <c r="A55" t="s">
        <v>81</v>
      </c>
      <c r="B55" t="s">
        <v>31</v>
      </c>
    </row>
    <row r="56" spans="1:2" x14ac:dyDescent="0.25">
      <c r="A56" t="s">
        <v>79</v>
      </c>
      <c r="B56" t="s">
        <v>31</v>
      </c>
    </row>
    <row r="57" spans="1:2" x14ac:dyDescent="0.25">
      <c r="A57" t="s">
        <v>83</v>
      </c>
      <c r="B57" t="s">
        <v>31</v>
      </c>
    </row>
    <row r="58" spans="1:2" x14ac:dyDescent="0.25">
      <c r="A58" t="s">
        <v>38</v>
      </c>
      <c r="B58" t="s">
        <v>31</v>
      </c>
    </row>
    <row r="59" spans="1:2" x14ac:dyDescent="0.25">
      <c r="A59" t="s">
        <v>67</v>
      </c>
      <c r="B59" t="s">
        <v>20</v>
      </c>
    </row>
    <row r="60" spans="1:2" x14ac:dyDescent="0.25">
      <c r="A60" t="s">
        <v>65</v>
      </c>
      <c r="B60" t="s">
        <v>20</v>
      </c>
    </row>
    <row r="61" spans="1:2" x14ac:dyDescent="0.25">
      <c r="A61" t="s">
        <v>69</v>
      </c>
      <c r="B61" t="s">
        <v>20</v>
      </c>
    </row>
    <row r="62" spans="1:2" x14ac:dyDescent="0.25">
      <c r="A62" t="s">
        <v>38</v>
      </c>
      <c r="B62" t="s">
        <v>20</v>
      </c>
    </row>
    <row r="63" spans="1:2" x14ac:dyDescent="0.25">
      <c r="A63" t="s">
        <v>38</v>
      </c>
      <c r="B63" t="s">
        <v>24</v>
      </c>
    </row>
    <row r="64" spans="1:2" x14ac:dyDescent="0.25">
      <c r="A64" t="s">
        <v>76</v>
      </c>
      <c r="B64" t="s">
        <v>6</v>
      </c>
    </row>
    <row r="65" spans="1:2" x14ac:dyDescent="0.25">
      <c r="A65" t="s">
        <v>75</v>
      </c>
      <c r="B65" t="s">
        <v>6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72</v>
      </c>
      <c r="B67" t="s">
        <v>6</v>
      </c>
    </row>
    <row r="68" spans="1:2" x14ac:dyDescent="0.25">
      <c r="A68" t="s">
        <v>1545</v>
      </c>
      <c r="B68" t="s">
        <v>6</v>
      </c>
    </row>
    <row r="69" spans="1:2" x14ac:dyDescent="0.25">
      <c r="A69" t="s">
        <v>38</v>
      </c>
      <c r="B69" t="s">
        <v>6</v>
      </c>
    </row>
    <row r="70" spans="1:2" x14ac:dyDescent="0.25">
      <c r="A70" t="s">
        <v>60</v>
      </c>
      <c r="B70" t="s">
        <v>45</v>
      </c>
    </row>
    <row r="71" spans="1:2" x14ac:dyDescent="0.25">
      <c r="A71" t="s">
        <v>38</v>
      </c>
      <c r="B71" t="s">
        <v>45</v>
      </c>
    </row>
    <row r="72" spans="1:2" x14ac:dyDescent="0.25">
      <c r="A72" t="s">
        <v>85</v>
      </c>
      <c r="B72" t="s">
        <v>16</v>
      </c>
    </row>
    <row r="73" spans="1:2" x14ac:dyDescent="0.25">
      <c r="A73" t="s">
        <v>1447</v>
      </c>
      <c r="B73" t="s">
        <v>16</v>
      </c>
    </row>
    <row r="74" spans="1:2" x14ac:dyDescent="0.25">
      <c r="A74" t="s">
        <v>38</v>
      </c>
      <c r="B74" t="s">
        <v>16</v>
      </c>
    </row>
    <row r="75" spans="1:2" x14ac:dyDescent="0.25">
      <c r="A75" t="s">
        <v>1447</v>
      </c>
      <c r="B75" t="s">
        <v>19</v>
      </c>
    </row>
    <row r="76" spans="1:2" x14ac:dyDescent="0.25">
      <c r="A76" t="s">
        <v>38</v>
      </c>
      <c r="B76" t="s">
        <v>19</v>
      </c>
    </row>
    <row r="77" spans="1:2" x14ac:dyDescent="0.25">
      <c r="A77" t="s">
        <v>1447</v>
      </c>
      <c r="B77" t="s">
        <v>17</v>
      </c>
    </row>
    <row r="78" spans="1:2" x14ac:dyDescent="0.25">
      <c r="A78" t="s">
        <v>38</v>
      </c>
      <c r="B78" t="s">
        <v>17</v>
      </c>
    </row>
    <row r="79" spans="1:2" x14ac:dyDescent="0.25">
      <c r="A79" t="s">
        <v>60</v>
      </c>
      <c r="B79" t="s">
        <v>26</v>
      </c>
    </row>
    <row r="80" spans="1:2" x14ac:dyDescent="0.25">
      <c r="A80" t="s">
        <v>49</v>
      </c>
      <c r="B80" t="s">
        <v>26</v>
      </c>
    </row>
    <row r="81" spans="1:2" x14ac:dyDescent="0.25">
      <c r="A81" t="s">
        <v>50</v>
      </c>
      <c r="B81" t="s">
        <v>26</v>
      </c>
    </row>
    <row r="82" spans="1:2" x14ac:dyDescent="0.25">
      <c r="A82" t="s">
        <v>48</v>
      </c>
      <c r="B82" t="s">
        <v>26</v>
      </c>
    </row>
    <row r="83" spans="1:2" x14ac:dyDescent="0.25">
      <c r="A83" t="s">
        <v>1410</v>
      </c>
      <c r="B83" t="s">
        <v>26</v>
      </c>
    </row>
    <row r="84" spans="1:2" x14ac:dyDescent="0.25">
      <c r="A84" t="s">
        <v>1411</v>
      </c>
      <c r="B84" t="s">
        <v>26</v>
      </c>
    </row>
    <row r="85" spans="1:2" x14ac:dyDescent="0.25">
      <c r="A85" t="s">
        <v>86</v>
      </c>
      <c r="B85" t="s">
        <v>26</v>
      </c>
    </row>
    <row r="86" spans="1:2" x14ac:dyDescent="0.25">
      <c r="A86" t="s">
        <v>88</v>
      </c>
      <c r="B86" t="s">
        <v>26</v>
      </c>
    </row>
    <row r="87" spans="1:2" x14ac:dyDescent="0.25">
      <c r="A87" t="s">
        <v>90</v>
      </c>
      <c r="B87" t="s">
        <v>26</v>
      </c>
    </row>
    <row r="88" spans="1:2" x14ac:dyDescent="0.25">
      <c r="A88" t="s">
        <v>38</v>
      </c>
      <c r="B88" t="s">
        <v>26</v>
      </c>
    </row>
    <row r="89" spans="1:2" x14ac:dyDescent="0.25">
      <c r="A89" t="s">
        <v>76</v>
      </c>
      <c r="B89" t="s">
        <v>4</v>
      </c>
    </row>
    <row r="90" spans="1:2" x14ac:dyDescent="0.25">
      <c r="A90" t="s">
        <v>75</v>
      </c>
      <c r="B90" t="s">
        <v>4</v>
      </c>
    </row>
    <row r="91" spans="1:2" x14ac:dyDescent="0.25">
      <c r="A91" t="s">
        <v>73</v>
      </c>
      <c r="B91" t="s">
        <v>4</v>
      </c>
    </row>
    <row r="92" spans="1:2" x14ac:dyDescent="0.25">
      <c r="A92" t="s">
        <v>71</v>
      </c>
      <c r="B92" t="s">
        <v>4</v>
      </c>
    </row>
    <row r="93" spans="1:2" x14ac:dyDescent="0.25">
      <c r="A93" t="s">
        <v>1545</v>
      </c>
      <c r="B93" t="s">
        <v>4</v>
      </c>
    </row>
    <row r="94" spans="1:2" x14ac:dyDescent="0.25">
      <c r="A94" t="s">
        <v>38</v>
      </c>
      <c r="B94" t="s">
        <v>4</v>
      </c>
    </row>
    <row r="95" spans="1:2" x14ac:dyDescent="0.25">
      <c r="A95" t="s">
        <v>38</v>
      </c>
      <c r="B95" t="s">
        <v>15</v>
      </c>
    </row>
    <row r="96" spans="1:2" x14ac:dyDescent="0.25">
      <c r="A96" t="s">
        <v>77</v>
      </c>
      <c r="B96" t="s">
        <v>8</v>
      </c>
    </row>
    <row r="97" spans="1:2" x14ac:dyDescent="0.25">
      <c r="A97" t="s">
        <v>38</v>
      </c>
      <c r="B97" t="s">
        <v>8</v>
      </c>
    </row>
    <row r="98" spans="1:2" x14ac:dyDescent="0.25">
      <c r="A98" t="s">
        <v>38</v>
      </c>
      <c r="B98" t="s">
        <v>1404</v>
      </c>
    </row>
    <row r="99" spans="1:2" x14ac:dyDescent="0.25">
      <c r="A99" t="s">
        <v>51</v>
      </c>
      <c r="B99" t="s">
        <v>1403</v>
      </c>
    </row>
    <row r="100" spans="1:2" x14ac:dyDescent="0.25">
      <c r="A100" t="s">
        <v>79</v>
      </c>
      <c r="B100" t="s">
        <v>1403</v>
      </c>
    </row>
    <row r="101" spans="1:2" x14ac:dyDescent="0.25">
      <c r="A101" t="s">
        <v>53</v>
      </c>
      <c r="B101" t="s">
        <v>1403</v>
      </c>
    </row>
    <row r="102" spans="1:2" x14ac:dyDescent="0.25">
      <c r="A102" t="s">
        <v>55</v>
      </c>
      <c r="B102" t="s">
        <v>1403</v>
      </c>
    </row>
    <row r="103" spans="1:2" x14ac:dyDescent="0.25">
      <c r="A103" t="s">
        <v>56</v>
      </c>
      <c r="B103" t="s">
        <v>1403</v>
      </c>
    </row>
    <row r="104" spans="1:2" x14ac:dyDescent="0.25">
      <c r="A104" t="s">
        <v>38</v>
      </c>
      <c r="B104" t="s">
        <v>1403</v>
      </c>
    </row>
    <row r="105" spans="1:2" x14ac:dyDescent="0.25">
      <c r="A105" t="s">
        <v>57</v>
      </c>
      <c r="B105" t="s">
        <v>58</v>
      </c>
    </row>
    <row r="106" spans="1:2" x14ac:dyDescent="0.25">
      <c r="A106" t="s">
        <v>51</v>
      </c>
      <c r="B106" t="s">
        <v>58</v>
      </c>
    </row>
    <row r="107" spans="1:2" x14ac:dyDescent="0.25">
      <c r="A107" t="s">
        <v>79</v>
      </c>
      <c r="B107" t="s">
        <v>58</v>
      </c>
    </row>
    <row r="108" spans="1:2" x14ac:dyDescent="0.25">
      <c r="A108" t="s">
        <v>53</v>
      </c>
      <c r="B108" t="s">
        <v>58</v>
      </c>
    </row>
    <row r="109" spans="1:2" x14ac:dyDescent="0.25">
      <c r="A109" t="s">
        <v>55</v>
      </c>
      <c r="B109" t="s">
        <v>58</v>
      </c>
    </row>
    <row r="110" spans="1:2" x14ac:dyDescent="0.25">
      <c r="A110" t="s">
        <v>59</v>
      </c>
      <c r="B110" t="s">
        <v>58</v>
      </c>
    </row>
    <row r="111" spans="1:2" x14ac:dyDescent="0.25">
      <c r="A111" t="s">
        <v>56</v>
      </c>
      <c r="B111" t="s">
        <v>58</v>
      </c>
    </row>
    <row r="112" spans="1:2" x14ac:dyDescent="0.25">
      <c r="A112" t="s">
        <v>38</v>
      </c>
      <c r="B112" t="s">
        <v>58</v>
      </c>
    </row>
    <row r="113" spans="1:2" x14ac:dyDescent="0.25">
      <c r="A113" t="s">
        <v>60</v>
      </c>
      <c r="B113" t="s">
        <v>11</v>
      </c>
    </row>
    <row r="114" spans="1:2" x14ac:dyDescent="0.25">
      <c r="A114" t="s">
        <v>61</v>
      </c>
      <c r="B114" t="s">
        <v>11</v>
      </c>
    </row>
    <row r="115" spans="1:2" x14ac:dyDescent="0.25">
      <c r="A115" t="s">
        <v>63</v>
      </c>
      <c r="B115" t="s">
        <v>11</v>
      </c>
    </row>
    <row r="116" spans="1:2" x14ac:dyDescent="0.25">
      <c r="A116" t="s">
        <v>1387</v>
      </c>
      <c r="B116" t="s">
        <v>11</v>
      </c>
    </row>
    <row r="117" spans="1:2" x14ac:dyDescent="0.25">
      <c r="A117" t="s">
        <v>1545</v>
      </c>
      <c r="B117" t="s">
        <v>11</v>
      </c>
    </row>
    <row r="118" spans="1:2" x14ac:dyDescent="0.25">
      <c r="A118" t="s">
        <v>1550</v>
      </c>
      <c r="B118" t="s">
        <v>11</v>
      </c>
    </row>
    <row r="119" spans="1:2" x14ac:dyDescent="0.25">
      <c r="A119" t="s">
        <v>1551</v>
      </c>
      <c r="B119" t="s">
        <v>11</v>
      </c>
    </row>
    <row r="120" spans="1:2" x14ac:dyDescent="0.25">
      <c r="A120" t="s">
        <v>38</v>
      </c>
      <c r="B120" t="s">
        <v>11</v>
      </c>
    </row>
    <row r="121" spans="1:2" x14ac:dyDescent="0.25">
      <c r="A121" t="s">
        <v>38</v>
      </c>
      <c r="B121" t="s">
        <v>22</v>
      </c>
    </row>
  </sheetData>
  <sortState ref="A47:B121">
    <sortCondition ref="B47:B121"/>
  </sortState>
  <conditionalFormatting sqref="D2:E38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0" t="s">
        <v>1483</v>
      </c>
    </row>
    <row r="33" spans="2:4" ht="45" customHeight="1" x14ac:dyDescent="0.25">
      <c r="B33" s="31" t="s">
        <v>1425</v>
      </c>
      <c r="C33" s="4" t="s">
        <v>1426</v>
      </c>
      <c r="D33" s="60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0" t="s">
        <v>1482</v>
      </c>
    </row>
    <row r="36" spans="2:4" ht="75" customHeight="1" x14ac:dyDescent="0.25">
      <c r="B36" s="31" t="s">
        <v>1433</v>
      </c>
      <c r="C36" s="4" t="s">
        <v>1434</v>
      </c>
      <c r="D36" s="60"/>
    </row>
    <row r="37" spans="2:4" ht="75" customHeight="1" x14ac:dyDescent="0.25">
      <c r="B37" s="31" t="s">
        <v>1435</v>
      </c>
      <c r="C37" s="4" t="s">
        <v>1436</v>
      </c>
      <c r="D37" s="60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0" t="s">
        <v>1476</v>
      </c>
    </row>
    <row r="41" spans="2:4" ht="45" customHeight="1" x14ac:dyDescent="0.25">
      <c r="B41" s="31" t="s">
        <v>1450</v>
      </c>
      <c r="C41" s="4" t="s">
        <v>1288</v>
      </c>
      <c r="D41" s="60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K1037"/>
  <sheetViews>
    <sheetView workbookViewId="0">
      <selection activeCell="K9" sqref="K9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11" ht="15.75" x14ac:dyDescent="0.25">
      <c r="A1" s="6" t="s">
        <v>259</v>
      </c>
      <c r="B1" s="9" t="s">
        <v>260</v>
      </c>
    </row>
    <row r="2" spans="1:11" x14ac:dyDescent="0.25">
      <c r="A2" s="4" t="s">
        <v>261</v>
      </c>
      <c r="B2" s="4"/>
    </row>
    <row r="3" spans="1:11" x14ac:dyDescent="0.25">
      <c r="A3" s="4" t="s">
        <v>262</v>
      </c>
      <c r="B3" s="4"/>
    </row>
    <row r="4" spans="1:11" x14ac:dyDescent="0.25">
      <c r="A4" s="4" t="s">
        <v>263</v>
      </c>
      <c r="B4" s="4"/>
    </row>
    <row r="5" spans="1:11" x14ac:dyDescent="0.25">
      <c r="A5" s="4" t="s">
        <v>264</v>
      </c>
      <c r="B5" s="4"/>
    </row>
    <row r="6" spans="1:11" x14ac:dyDescent="0.25">
      <c r="A6" s="4" t="s">
        <v>265</v>
      </c>
      <c r="B6" s="4"/>
    </row>
    <row r="7" spans="1:11" x14ac:dyDescent="0.25">
      <c r="A7" s="4" t="s">
        <v>266</v>
      </c>
      <c r="B7" s="4"/>
    </row>
    <row r="8" spans="1:11" x14ac:dyDescent="0.25">
      <c r="A8" s="4" t="s">
        <v>267</v>
      </c>
      <c r="B8" s="4"/>
      <c r="K8" s="57">
        <f>(12.5+100+12.5+33.3)/5</f>
        <v>31.660000000000004</v>
      </c>
    </row>
    <row r="9" spans="1:11" x14ac:dyDescent="0.25">
      <c r="A9" s="4" t="s">
        <v>268</v>
      </c>
      <c r="B9" s="4"/>
    </row>
    <row r="10" spans="1:11" x14ac:dyDescent="0.25">
      <c r="A10" s="4" t="s">
        <v>269</v>
      </c>
      <c r="B10" s="4"/>
    </row>
    <row r="11" spans="1:11" x14ac:dyDescent="0.25">
      <c r="A11" s="4" t="s">
        <v>270</v>
      </c>
      <c r="B11" s="4"/>
    </row>
    <row r="12" spans="1:11" x14ac:dyDescent="0.25">
      <c r="A12" s="4" t="s">
        <v>271</v>
      </c>
      <c r="B12" s="4"/>
    </row>
    <row r="13" spans="1:11" x14ac:dyDescent="0.25">
      <c r="A13" s="4" t="s">
        <v>272</v>
      </c>
      <c r="B13" s="4"/>
    </row>
    <row r="14" spans="1:11" x14ac:dyDescent="0.25">
      <c r="A14" s="4" t="s">
        <v>273</v>
      </c>
      <c r="B14" s="4"/>
    </row>
    <row r="15" spans="1:11" x14ac:dyDescent="0.25">
      <c r="A15" s="4" t="s">
        <v>274</v>
      </c>
      <c r="B15" s="4"/>
    </row>
    <row r="16" spans="1:11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2024-06-07T18:49:52Z</dcterms:modified>
</cp:coreProperties>
</file>