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0_ncr:8100000_{CC20EE93-9103-407E-B492-08756DBD9ADB}" xr6:coauthVersionLast="32" xr6:coauthVersionMax="32" xr10:uidLastSave="{00000000-0000-0000-0000-000000000000}"/>
  <bookViews>
    <workbookView xWindow="0" yWindow="0" windowWidth="16410" windowHeight="813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0" i="1" l="1"/>
  <c r="E20" i="1" s="1"/>
  <c r="F19" i="1"/>
  <c r="D19" i="1" s="1"/>
  <c r="E19" i="1"/>
  <c r="B9" i="1"/>
  <c r="E9" i="1" s="1"/>
  <c r="F8" i="1"/>
  <c r="E8" i="1"/>
  <c r="D8" i="1" l="1"/>
  <c r="C9" i="1" s="1"/>
  <c r="G19" i="1"/>
  <c r="H19" i="1" s="1"/>
  <c r="C20" i="1"/>
  <c r="G8" i="1" l="1"/>
  <c r="H8" i="1" s="1"/>
  <c r="F20" i="1"/>
  <c r="D20" i="1" s="1"/>
  <c r="B21" i="1"/>
  <c r="E21" i="1" s="1"/>
  <c r="F9" i="1"/>
  <c r="D9" i="1" s="1"/>
  <c r="B10" i="1"/>
  <c r="E10" i="1" s="1"/>
  <c r="G20" i="1" l="1"/>
  <c r="H20" i="1" s="1"/>
  <c r="C21" i="1"/>
  <c r="G9" i="1"/>
  <c r="H9" i="1" s="1"/>
  <c r="C10" i="1"/>
  <c r="B11" i="1" l="1"/>
  <c r="E11" i="1" s="1"/>
  <c r="F10" i="1"/>
  <c r="D10" i="1" s="1"/>
  <c r="B22" i="1"/>
  <c r="E22" i="1" s="1"/>
  <c r="F21" i="1"/>
  <c r="D21" i="1" s="1"/>
  <c r="G10" i="1" l="1"/>
  <c r="H10" i="1" s="1"/>
  <c r="C11" i="1"/>
  <c r="G21" i="1"/>
  <c r="H21" i="1" s="1"/>
  <c r="C22" i="1"/>
  <c r="F22" i="1" l="1"/>
  <c r="D22" i="1" s="1"/>
  <c r="B23" i="1"/>
  <c r="E23" i="1" s="1"/>
  <c r="F11" i="1"/>
  <c r="D11" i="1" s="1"/>
  <c r="B12" i="1"/>
  <c r="E12" i="1" s="1"/>
  <c r="C23" i="1" l="1"/>
  <c r="G22" i="1"/>
  <c r="H22" i="1" s="1"/>
  <c r="C12" i="1"/>
  <c r="G11" i="1"/>
  <c r="H11" i="1" s="1"/>
  <c r="F12" i="1" l="1"/>
  <c r="D12" i="1" s="1"/>
  <c r="B13" i="1"/>
  <c r="E13" i="1" s="1"/>
  <c r="F23" i="1"/>
  <c r="D23" i="1" s="1"/>
  <c r="B24" i="1"/>
  <c r="E24" i="1" s="1"/>
  <c r="G12" i="1" l="1"/>
  <c r="H12" i="1" s="1"/>
  <c r="C13" i="1"/>
  <c r="G23" i="1"/>
  <c r="H23" i="1" s="1"/>
  <c r="C24" i="1"/>
  <c r="F24" i="1" l="1"/>
  <c r="D24" i="1" s="1"/>
  <c r="G24" i="1" s="1"/>
  <c r="H24" i="1" s="1"/>
  <c r="F13" i="1"/>
  <c r="D13" i="1" s="1"/>
  <c r="G13" i="1" s="1"/>
  <c r="H13" i="1" s="1"/>
</calcChain>
</file>

<file path=xl/sharedStrings.xml><?xml version="1.0" encoding="utf-8"?>
<sst xmlns="http://schemas.openxmlformats.org/spreadsheetml/2006/main" count="42" uniqueCount="18">
  <si>
    <t>Fungsi</t>
  </si>
  <si>
    <t>Soal</t>
  </si>
  <si>
    <t>1. f(x) = e^-x/2+sin(2x)</t>
  </si>
  <si>
    <t>A. Tentukan nilai turunan dari kedua Fungsi untuk X = 1</t>
  </si>
  <si>
    <t>2. f(x) = e^-x*sin(2x)+1</t>
  </si>
  <si>
    <t>B. Tentukan titik puncak dari kedua fungsi</t>
  </si>
  <si>
    <t>x0</t>
  </si>
  <si>
    <t>x1</t>
  </si>
  <si>
    <t>f(x) = e^-x*sin(2x)+1</t>
  </si>
  <si>
    <t>f(x) = e^-x/2+sin(2x)</t>
  </si>
  <si>
    <t>no</t>
  </si>
  <si>
    <t>x2</t>
  </si>
  <si>
    <t>y0</t>
  </si>
  <si>
    <t>y1</t>
  </si>
  <si>
    <t>y2</t>
  </si>
  <si>
    <t>y0^y2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</si>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</sst>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32845</xdr:colOff>
      <xdr:row>5</xdr:row>
      <xdr:rowOff>26275</xdr:rowOff>
    </xdr:from>
    <xdr:to>
      <xdr:col>12</xdr:col>
      <xdr:colOff>111673</xdr:colOff>
      <xdr:row>17</xdr:row>
      <xdr:rowOff>78394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DDEB3B-AE97-44E4-98BD-6B01698C43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13" t="18750" r="20749" b="17457"/>
        <a:stretch/>
      </xdr:blipFill>
      <xdr:spPr>
        <a:xfrm>
          <a:off x="6720052" y="978775"/>
          <a:ext cx="1911569" cy="2338119"/>
        </a:xfrm>
        <a:prstGeom prst="rect">
          <a:avLst/>
        </a:prstGeom>
      </xdr:spPr>
    </xdr:pic>
    <xdr:clientData/>
  </xdr:twoCellAnchor>
  <xdr:twoCellAnchor editAs="oneCell">
    <xdr:from>
      <xdr:col>9</xdr:col>
      <xdr:colOff>34637</xdr:colOff>
      <xdr:row>20</xdr:row>
      <xdr:rowOff>48943</xdr:rowOff>
    </xdr:from>
    <xdr:to>
      <xdr:col>13</xdr:col>
      <xdr:colOff>56804</xdr:colOff>
      <xdr:row>37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249651-F0D6-45F4-8237-6E88FFE608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41" t="15809" r="13438" b="4959"/>
        <a:stretch/>
      </xdr:blipFill>
      <xdr:spPr>
        <a:xfrm>
          <a:off x="6736773" y="3858943"/>
          <a:ext cx="2446713" cy="3189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A4" zoomScale="115" zoomScaleNormal="115" workbookViewId="0">
      <selection activeCell="N11" sqref="N11"/>
    </sheetView>
  </sheetViews>
  <sheetFormatPr defaultColWidth="9.140625" defaultRowHeight="15"/>
  <cols>
    <col min="3" max="3" width="8.28515625" customWidth="1"/>
    <col min="4" max="8" width="12.85546875"/>
  </cols>
  <sheetData>
    <row r="1" spans="1:15">
      <c r="A1" t="s">
        <v>0</v>
      </c>
      <c r="D1" t="s">
        <v>1</v>
      </c>
    </row>
    <row r="2" spans="1:15">
      <c r="A2" s="10" t="s">
        <v>2</v>
      </c>
      <c r="B2" s="10"/>
      <c r="C2" s="10"/>
      <c r="D2" s="10" t="s">
        <v>3</v>
      </c>
      <c r="E2" s="10"/>
      <c r="F2" s="10"/>
      <c r="G2" s="10"/>
    </row>
    <row r="3" spans="1:15">
      <c r="A3" s="10" t="s">
        <v>4</v>
      </c>
      <c r="B3" s="10"/>
      <c r="C3" s="10"/>
      <c r="D3" s="10" t="s">
        <v>5</v>
      </c>
      <c r="E3" s="10"/>
      <c r="F3" s="10"/>
    </row>
    <row r="4" spans="1:15">
      <c r="J4" s="1" t="s">
        <v>1</v>
      </c>
      <c r="K4" s="11" t="s">
        <v>0</v>
      </c>
      <c r="L4" s="11"/>
      <c r="M4" s="11"/>
      <c r="N4" s="11"/>
      <c r="O4" s="11"/>
    </row>
    <row r="5" spans="1:15">
      <c r="A5" s="1" t="s">
        <v>1</v>
      </c>
      <c r="B5" s="11" t="s">
        <v>0</v>
      </c>
      <c r="C5" s="11"/>
      <c r="D5" s="11"/>
      <c r="E5" s="11"/>
      <c r="F5" s="11"/>
      <c r="G5" s="1" t="s">
        <v>6</v>
      </c>
      <c r="H5" s="1" t="s">
        <v>7</v>
      </c>
      <c r="J5" s="2" t="s">
        <v>16</v>
      </c>
      <c r="K5" s="12" t="s">
        <v>9</v>
      </c>
      <c r="L5" s="13"/>
      <c r="M5" s="13"/>
      <c r="N5" s="13"/>
      <c r="O5" s="14"/>
    </row>
    <row r="6" spans="1:15">
      <c r="A6" s="2" t="s">
        <v>16</v>
      </c>
      <c r="B6" s="12" t="s">
        <v>9</v>
      </c>
      <c r="C6" s="13"/>
      <c r="D6" s="13"/>
      <c r="E6" s="13"/>
      <c r="F6" s="14"/>
      <c r="G6" s="3">
        <v>1</v>
      </c>
      <c r="H6" s="3">
        <v>2</v>
      </c>
    </row>
    <row r="7" spans="1:15">
      <c r="A7" s="4" t="s">
        <v>10</v>
      </c>
      <c r="B7" s="5" t="s">
        <v>6</v>
      </c>
      <c r="C7" s="5" t="s">
        <v>7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</row>
    <row r="8" spans="1:15">
      <c r="A8" s="6">
        <v>1</v>
      </c>
      <c r="B8" s="7">
        <v>1</v>
      </c>
      <c r="C8" s="7">
        <v>2</v>
      </c>
      <c r="D8" s="7">
        <f t="shared" ref="D8:D13" si="0">C8-(F8*(C8-B8))/(F8-E8)</f>
        <v>1.6136252775948905</v>
      </c>
      <c r="E8" s="7">
        <f t="shared" ref="E8:G13" si="1">(2.71)^-B8/2+SIN(2*B8)</f>
        <v>1.0937992718441318</v>
      </c>
      <c r="F8" s="7">
        <f t="shared" si="1"/>
        <v>-0.6887206336775038</v>
      </c>
      <c r="G8" s="7">
        <f t="shared" si="1"/>
        <v>1.4520475848572856E-2</v>
      </c>
      <c r="H8" s="7">
        <f t="shared" ref="H8:H13" si="2">E8*G8</f>
        <v>1.5882485909999293E-2</v>
      </c>
    </row>
    <row r="9" spans="1:15">
      <c r="A9" s="6">
        <v>2</v>
      </c>
      <c r="B9" s="7">
        <f t="shared" ref="B9:C13" si="3">C8</f>
        <v>2</v>
      </c>
      <c r="C9" s="7">
        <f t="shared" si="3"/>
        <v>1.6136252775948905</v>
      </c>
      <c r="D9" s="7">
        <f t="shared" si="0"/>
        <v>1.6216031172706218</v>
      </c>
      <c r="E9" s="7">
        <f t="shared" si="1"/>
        <v>-0.6887206336775038</v>
      </c>
      <c r="F9" s="7">
        <f t="shared" si="1"/>
        <v>1.4520475848572856E-2</v>
      </c>
      <c r="G9" s="7">
        <f t="shared" si="1"/>
        <v>-2.157917845155552E-3</v>
      </c>
      <c r="H9" s="7">
        <f t="shared" si="2"/>
        <v>1.4862025457395252E-3</v>
      </c>
    </row>
    <row r="10" spans="1:15">
      <c r="A10" s="6">
        <v>3</v>
      </c>
      <c r="B10" s="7">
        <f t="shared" si="3"/>
        <v>1.6136252775948905</v>
      </c>
      <c r="C10" s="7">
        <f t="shared" si="3"/>
        <v>1.6216031172706218</v>
      </c>
      <c r="D10" s="7">
        <f t="shared" si="0"/>
        <v>1.6205709121963092</v>
      </c>
      <c r="E10" s="7">
        <f t="shared" si="1"/>
        <v>1.4520475848572856E-2</v>
      </c>
      <c r="F10" s="7">
        <f t="shared" si="1"/>
        <v>-2.157917845155552E-3</v>
      </c>
      <c r="G10" s="7">
        <f t="shared" si="1"/>
        <v>-1.7235573887275368E-6</v>
      </c>
      <c r="H10" s="7">
        <f t="shared" si="2"/>
        <v>-2.5026873436647495E-8</v>
      </c>
    </row>
    <row r="11" spans="1:15">
      <c r="A11" s="6">
        <v>4</v>
      </c>
      <c r="B11" s="7">
        <f t="shared" si="3"/>
        <v>1.6216031172706218</v>
      </c>
      <c r="C11" s="7">
        <f t="shared" si="3"/>
        <v>1.6205709121963092</v>
      </c>
      <c r="D11" s="7">
        <f t="shared" si="0"/>
        <v>1.6205700871015147</v>
      </c>
      <c r="E11" s="7">
        <f t="shared" si="1"/>
        <v>-2.157917845155552E-3</v>
      </c>
      <c r="F11" s="7">
        <f t="shared" si="1"/>
        <v>-1.7235573887275368E-6</v>
      </c>
      <c r="G11" s="7">
        <f t="shared" si="1"/>
        <v>2.1266935434915979E-10</v>
      </c>
      <c r="H11" s="7">
        <f t="shared" si="2"/>
        <v>-4.5892299486776137E-13</v>
      </c>
    </row>
    <row r="12" spans="1:15">
      <c r="A12" s="6">
        <v>5</v>
      </c>
      <c r="B12" s="7">
        <f t="shared" si="3"/>
        <v>1.6205709121963092</v>
      </c>
      <c r="C12" s="7">
        <f t="shared" si="3"/>
        <v>1.6205700871015147</v>
      </c>
      <c r="D12" s="7">
        <f t="shared" si="0"/>
        <v>1.6205700872033104</v>
      </c>
      <c r="E12" s="7">
        <f t="shared" si="1"/>
        <v>-1.7235573887275368E-6</v>
      </c>
      <c r="F12" s="7">
        <f t="shared" si="1"/>
        <v>2.1266935434915979E-10</v>
      </c>
      <c r="G12" s="7">
        <f t="shared" si="1"/>
        <v>0</v>
      </c>
      <c r="H12" s="7">
        <f t="shared" si="2"/>
        <v>0</v>
      </c>
    </row>
    <row r="13" spans="1:15">
      <c r="A13" s="6">
        <v>6</v>
      </c>
      <c r="B13" s="7">
        <f t="shared" si="3"/>
        <v>1.6205700871015147</v>
      </c>
      <c r="C13" s="7">
        <f t="shared" si="3"/>
        <v>1.6205700872033104</v>
      </c>
      <c r="D13" s="7">
        <f t="shared" si="0"/>
        <v>1.6205700872033104</v>
      </c>
      <c r="E13" s="7">
        <f t="shared" si="1"/>
        <v>2.1266935434915979E-10</v>
      </c>
      <c r="F13" s="7">
        <f t="shared" si="1"/>
        <v>0</v>
      </c>
      <c r="G13" s="7">
        <f t="shared" si="1"/>
        <v>0</v>
      </c>
      <c r="H13" s="7">
        <f t="shared" si="2"/>
        <v>0</v>
      </c>
    </row>
    <row r="14" spans="1:15">
      <c r="A14" s="8"/>
      <c r="B14" s="8"/>
      <c r="C14" s="8"/>
      <c r="D14" s="8"/>
      <c r="E14" s="8"/>
      <c r="F14" s="8"/>
      <c r="G14" s="8"/>
      <c r="H14" s="8"/>
    </row>
    <row r="15" spans="1:15">
      <c r="A15" s="8"/>
      <c r="B15" s="8"/>
      <c r="C15" s="8"/>
      <c r="D15" s="8"/>
      <c r="E15" s="8"/>
      <c r="F15" s="8"/>
      <c r="G15" s="8"/>
      <c r="H15" s="8"/>
    </row>
    <row r="16" spans="1:15">
      <c r="A16" s="2" t="s">
        <v>1</v>
      </c>
      <c r="B16" s="15" t="s">
        <v>0</v>
      </c>
      <c r="C16" s="15"/>
      <c r="D16" s="15"/>
      <c r="E16" s="15"/>
      <c r="F16" s="15"/>
      <c r="G16" s="2" t="s">
        <v>6</v>
      </c>
      <c r="H16" s="2" t="s">
        <v>7</v>
      </c>
    </row>
    <row r="17" spans="1:15">
      <c r="A17" s="2" t="s">
        <v>17</v>
      </c>
      <c r="B17" s="16" t="s">
        <v>8</v>
      </c>
      <c r="C17" s="16"/>
      <c r="D17" s="16"/>
      <c r="E17" s="16"/>
      <c r="F17" s="16"/>
      <c r="G17" s="9">
        <v>1</v>
      </c>
      <c r="H17" s="9">
        <v>2</v>
      </c>
    </row>
    <row r="18" spans="1:15">
      <c r="A18" s="4" t="s">
        <v>10</v>
      </c>
      <c r="B18" s="5" t="s">
        <v>6</v>
      </c>
      <c r="C18" s="5" t="s">
        <v>7</v>
      </c>
      <c r="D18" s="5" t="s">
        <v>11</v>
      </c>
      <c r="E18" s="5" t="s">
        <v>12</v>
      </c>
      <c r="F18" s="5" t="s">
        <v>13</v>
      </c>
      <c r="G18" s="5" t="s">
        <v>14</v>
      </c>
      <c r="H18" s="5" t="s">
        <v>15</v>
      </c>
    </row>
    <row r="19" spans="1:15">
      <c r="A19" s="6">
        <v>1</v>
      </c>
      <c r="B19" s="7">
        <v>1</v>
      </c>
      <c r="C19" s="7">
        <v>2</v>
      </c>
      <c r="D19" s="7">
        <f t="shared" ref="D19:D24" si="4">C19-(F19*(C19-B19))/(F19-E19)</f>
        <v>4.045110377942847</v>
      </c>
      <c r="E19" s="7">
        <f t="shared" ref="E19:G24" si="5">2.71^-B19*SIN(2*B19)+1</f>
        <v>1.335534105839735</v>
      </c>
      <c r="F19" s="7">
        <f t="shared" si="5"/>
        <v>0.89695095446577144</v>
      </c>
      <c r="G19" s="7">
        <f t="shared" si="5"/>
        <v>1.0172328951485825</v>
      </c>
      <c r="H19" s="7">
        <f t="shared" ref="H19:H24" si="6">E19*G19</f>
        <v>1.3585492250530271</v>
      </c>
      <c r="J19" s="1" t="s">
        <v>1</v>
      </c>
      <c r="K19" s="17" t="s">
        <v>0</v>
      </c>
      <c r="L19" s="17"/>
      <c r="M19" s="17"/>
      <c r="N19" s="17"/>
      <c r="O19" s="17"/>
    </row>
    <row r="20" spans="1:15">
      <c r="A20" s="6">
        <v>2</v>
      </c>
      <c r="B20" s="7">
        <f t="shared" ref="B20:C24" si="7">C19</f>
        <v>2</v>
      </c>
      <c r="C20" s="7">
        <f t="shared" si="7"/>
        <v>4.045110377942847</v>
      </c>
      <c r="D20" s="7">
        <f t="shared" si="4"/>
        <v>-13.250532998307627</v>
      </c>
      <c r="E20" s="7">
        <f t="shared" si="5"/>
        <v>0.89695095446577144</v>
      </c>
      <c r="F20" s="7">
        <f t="shared" si="5"/>
        <v>1.0172328951485825</v>
      </c>
      <c r="G20" s="7">
        <f t="shared" si="5"/>
        <v>-534699.37407357513</v>
      </c>
      <c r="H20" s="7">
        <f t="shared" si="6"/>
        <v>-479599.1139275438</v>
      </c>
      <c r="J20" s="2" t="s">
        <v>17</v>
      </c>
      <c r="K20" s="12" t="s">
        <v>8</v>
      </c>
      <c r="L20" s="13"/>
      <c r="M20" s="13"/>
      <c r="N20" s="13"/>
      <c r="O20" s="14"/>
    </row>
    <row r="21" spans="1:15">
      <c r="A21" s="6">
        <v>3</v>
      </c>
      <c r="B21" s="7">
        <f t="shared" si="7"/>
        <v>4.045110377942847</v>
      </c>
      <c r="C21" s="7">
        <f t="shared" si="7"/>
        <v>-13.250532998307627</v>
      </c>
      <c r="D21" s="7">
        <f t="shared" si="4"/>
        <v>4.0450774741004878</v>
      </c>
      <c r="E21" s="7">
        <f t="shared" si="5"/>
        <v>1.0172328951485825</v>
      </c>
      <c r="F21" s="7">
        <f t="shared" si="5"/>
        <v>-534699.37407357513</v>
      </c>
      <c r="G21" s="7">
        <f t="shared" si="5"/>
        <v>1.0172337334340888</v>
      </c>
      <c r="H21" s="7">
        <f t="shared" si="6"/>
        <v>1.0347636157039597</v>
      </c>
    </row>
    <row r="22" spans="1:15">
      <c r="A22" s="6">
        <v>4</v>
      </c>
      <c r="B22" s="7">
        <f t="shared" si="7"/>
        <v>-13.250532998307627</v>
      </c>
      <c r="C22" s="7">
        <f t="shared" si="7"/>
        <v>4.0450774741004878</v>
      </c>
      <c r="D22" s="7">
        <f t="shared" si="4"/>
        <v>4.0450445702936104</v>
      </c>
      <c r="E22" s="7">
        <f t="shared" si="5"/>
        <v>-534699.37407357513</v>
      </c>
      <c r="F22" s="7">
        <f t="shared" si="5"/>
        <v>1.0172337334340888</v>
      </c>
      <c r="G22" s="7">
        <f t="shared" si="5"/>
        <v>1.0172345716805091</v>
      </c>
      <c r="H22" s="7">
        <f t="shared" si="6"/>
        <v>-543914.68876356957</v>
      </c>
    </row>
    <row r="23" spans="1:15">
      <c r="A23" s="6">
        <v>5</v>
      </c>
      <c r="B23" s="7">
        <f t="shared" si="7"/>
        <v>4.0450774741004878</v>
      </c>
      <c r="C23" s="7">
        <f t="shared" si="7"/>
        <v>4.0450445702936104</v>
      </c>
      <c r="D23" s="7">
        <f t="shared" si="4"/>
        <v>43.974699008349219</v>
      </c>
      <c r="E23" s="7">
        <f t="shared" si="5"/>
        <v>1.0172337334340888</v>
      </c>
      <c r="F23" s="7">
        <f t="shared" si="5"/>
        <v>1.0172345716805091</v>
      </c>
      <c r="G23" s="7">
        <f t="shared" si="5"/>
        <v>1</v>
      </c>
      <c r="H23" s="7">
        <f t="shared" si="6"/>
        <v>1.0172337334340888</v>
      </c>
    </row>
    <row r="24" spans="1:15">
      <c r="A24" s="6">
        <v>6</v>
      </c>
      <c r="B24" s="7">
        <f t="shared" si="7"/>
        <v>4.0450445702936104</v>
      </c>
      <c r="C24" s="7">
        <f t="shared" si="7"/>
        <v>43.974699008349219</v>
      </c>
      <c r="D24" s="7">
        <f t="shared" si="4"/>
        <v>2360.8094413079061</v>
      </c>
      <c r="E24" s="7">
        <f t="shared" si="5"/>
        <v>1.0172345716805091</v>
      </c>
      <c r="F24" s="7">
        <f t="shared" si="5"/>
        <v>1</v>
      </c>
      <c r="G24" s="7">
        <f t="shared" si="5"/>
        <v>1</v>
      </c>
      <c r="H24" s="7">
        <f t="shared" si="6"/>
        <v>1.0172345716805091</v>
      </c>
    </row>
  </sheetData>
  <mergeCells count="12">
    <mergeCell ref="K4:O4"/>
    <mergeCell ref="K5:O5"/>
    <mergeCell ref="K19:O19"/>
    <mergeCell ref="B5:F5"/>
    <mergeCell ref="K20:O20"/>
    <mergeCell ref="B6:F6"/>
    <mergeCell ref="B16:F16"/>
    <mergeCell ref="B17:F17"/>
    <mergeCell ref="A2:C2"/>
    <mergeCell ref="D2:G2"/>
    <mergeCell ref="A3:C3"/>
    <mergeCell ref="D3:F3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BeginTime</dc:creator>
  <cp:lastModifiedBy>Acer</cp:lastModifiedBy>
  <dcterms:created xsi:type="dcterms:W3CDTF">2018-05-02T02:58:34Z</dcterms:created>
  <dcterms:modified xsi:type="dcterms:W3CDTF">2018-05-02T05:09:50Z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