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Лист1" sheetId="1" r:id="rId1"/>
    <sheet name="Лист2" sheetId="2" r:id="rId2"/>
    <sheet name="Лист3" sheetId="3" r:id="rId3"/>
    <sheet name="Лист4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E9" i="4" l="1"/>
  <c r="E8" i="4"/>
  <c r="C8" i="4"/>
  <c r="E7" i="4"/>
  <c r="C7" i="4"/>
  <c r="E6" i="4"/>
  <c r="C6" i="4"/>
  <c r="E5" i="4"/>
  <c r="C5" i="4"/>
  <c r="E4" i="4"/>
  <c r="C4" i="4"/>
  <c r="E3" i="4"/>
  <c r="C3" i="4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G11" i="3"/>
  <c r="F11" i="3"/>
  <c r="B11" i="3"/>
  <c r="F10" i="3"/>
  <c r="B10" i="3"/>
  <c r="F9" i="3"/>
  <c r="B9" i="3"/>
  <c r="F8" i="3"/>
  <c r="B8" i="3"/>
  <c r="F7" i="3"/>
  <c r="B7" i="3"/>
  <c r="F6" i="3"/>
  <c r="B6" i="3"/>
  <c r="B5" i="3"/>
  <c r="B4" i="3"/>
  <c r="B3" i="3"/>
  <c r="G9" i="3" s="1"/>
  <c r="B2" i="3"/>
  <c r="G10" i="3" s="1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E22" i="1"/>
  <c r="B22" i="1"/>
  <c r="B21" i="1"/>
  <c r="E20" i="1"/>
  <c r="B20" i="1"/>
  <c r="E19" i="1"/>
  <c r="E21" i="1" s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7" i="3" l="1"/>
  <c r="G6" i="3"/>
  <c r="G8" i="3"/>
  <c r="G12" i="3" l="1"/>
</calcChain>
</file>

<file path=xl/sharedStrings.xml><?xml version="1.0" encoding="utf-8"?>
<sst xmlns="http://schemas.openxmlformats.org/spreadsheetml/2006/main" count="61" uniqueCount="43">
  <si>
    <t>Генератор</t>
  </si>
  <si>
    <t>Рост, см</t>
  </si>
  <si>
    <t>Описательная статистика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</si>
  <si>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</si>
  <si>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</si>
  <si>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</si>
  <si>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</si>
  <si>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</si>
  <si>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</si>
  <si>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</si>
  <si>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</si>
  <si>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</si>
  <si>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</si>
  <si>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</si>
  <si>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</si>
  <si>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</si>
  <si>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Среднее линейное отклонение</t>
  </si>
  <si>
    <t>Коэфицинт осциляции</t>
  </si>
  <si>
    <t>Линейный коэфицинт вариации</t>
  </si>
  <si>
    <t>Коэфициент вариации</t>
  </si>
  <si>
    <t>Карманы</t>
  </si>
  <si>
    <t>Карман</t>
  </si>
  <si>
    <t>Частота</t>
  </si>
  <si>
    <t>Интегральный %</t>
  </si>
  <si>
    <t>ni</t>
  </si>
  <si>
    <t>ni%</t>
  </si>
  <si>
    <t>Ki%</t>
  </si>
  <si>
    <t>&lt;155</t>
  </si>
  <si>
    <t>155-165</t>
  </si>
  <si>
    <t>165-175</t>
  </si>
  <si>
    <t>175-185</t>
  </si>
  <si>
    <t>185-195</t>
  </si>
  <si>
    <t>Еще</t>
  </si>
  <si>
    <t>&gt;195</t>
  </si>
  <si>
    <t>Всго</t>
  </si>
  <si>
    <t>Сводная таблица</t>
  </si>
  <si>
    <t>Нижняя граница</t>
  </si>
  <si>
    <t>Верхяя граница</t>
  </si>
  <si>
    <t>Середина</t>
  </si>
  <si>
    <t>Эмперическая
 вероятность
(относительные
 частоты)</t>
  </si>
  <si>
    <t>Теоретическая
вероятность</t>
  </si>
  <si>
    <t>vi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</si>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</sst>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Continuous"/>
    </xf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9" fontId="1" fillId="0" borderId="1" xfId="0" applyNumberFormat="1" applyFont="1" applyBorder="1"/>
    <xf numFmtId="10" fontId="1" fillId="0" borderId="1" xfId="0" applyNumberFormat="1" applyFont="1" applyBorder="1"/>
    <xf numFmtId="0" fontId="1" fillId="0" borderId="3" xfId="0" applyFont="1" applyBorder="1"/>
    <xf numFmtId="10" fontId="1" fillId="0" borderId="3" xfId="0" applyNumberFormat="1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083521738000576E-2"/>
          <c:y val="0.17030026032896603"/>
          <c:w val="0.6951705450226543"/>
          <c:h val="0.7790262614921728"/>
        </c:manualLayout>
      </c:layout>
      <c:barChart>
        <c:barDir val="col"/>
        <c:grouping val="clustered"/>
        <c:varyColors val="0"/>
        <c:ser>
          <c:idx val="0"/>
          <c:order val="0"/>
          <c:tx>
            <c:v>ni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[1]Лист2!$D$2:$D$7</c:f>
              <c:strCache>
                <c:ptCount val="6"/>
                <c:pt idx="0">
                  <c:v>155</c:v>
                </c:pt>
                <c:pt idx="1">
                  <c:v>165</c:v>
                </c:pt>
                <c:pt idx="2">
                  <c:v>175</c:v>
                </c:pt>
                <c:pt idx="3">
                  <c:v>185</c:v>
                </c:pt>
                <c:pt idx="4">
                  <c:v>195</c:v>
                </c:pt>
                <c:pt idx="5">
                  <c:v>Еще</c:v>
                </c:pt>
              </c:strCache>
            </c:strRef>
          </c:cat>
          <c:val>
            <c:numRef>
              <c:f>[1]Лист2!$H$2:$H$7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21</c:v>
                </c:pt>
                <c:pt idx="3">
                  <c:v>37</c:v>
                </c:pt>
                <c:pt idx="4">
                  <c:v>25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E6-4BEF-8F51-20D26787F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3165136"/>
        <c:axId val="293789568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[1]Лист2!$G$2:$G$7</c:f>
              <c:strCache>
                <c:ptCount val="6"/>
                <c:pt idx="0">
                  <c:v>&lt;155</c:v>
                </c:pt>
                <c:pt idx="1">
                  <c:v>155-165</c:v>
                </c:pt>
                <c:pt idx="2">
                  <c:v>165-175</c:v>
                </c:pt>
                <c:pt idx="3">
                  <c:v>175-185</c:v>
                </c:pt>
                <c:pt idx="4">
                  <c:v>185-195</c:v>
                </c:pt>
                <c:pt idx="5">
                  <c:v>&gt;195</c:v>
                </c:pt>
              </c:strCache>
            </c:strRef>
          </c:cat>
          <c:val>
            <c:numRef>
              <c:f>[1]Лист2!$J$2:$J$7</c:f>
              <c:numCache>
                <c:formatCode>0.00%</c:formatCode>
                <c:ptCount val="6"/>
                <c:pt idx="0">
                  <c:v>0.01</c:v>
                </c:pt>
                <c:pt idx="1">
                  <c:v>0.09</c:v>
                </c:pt>
                <c:pt idx="2">
                  <c:v>0.3</c:v>
                </c:pt>
                <c:pt idx="3">
                  <c:v>0.67</c:v>
                </c:pt>
                <c:pt idx="4">
                  <c:v>0.92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E6-4BEF-8F51-20D26787F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84080"/>
        <c:axId val="293783296"/>
      </c:lineChart>
      <c:catAx>
        <c:axId val="37316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Карман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789568"/>
        <c:crosses val="autoZero"/>
        <c:auto val="1"/>
        <c:lblAlgn val="ctr"/>
        <c:lblOffset val="100"/>
        <c:noMultiLvlLbl val="0"/>
      </c:catAx>
      <c:valAx>
        <c:axId val="2937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65136"/>
        <c:crosses val="autoZero"/>
        <c:crossBetween val="between"/>
      </c:valAx>
      <c:valAx>
        <c:axId val="29378329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784080"/>
        <c:crosses val="max"/>
        <c:crossBetween val="between"/>
      </c:valAx>
      <c:catAx>
        <c:axId val="293784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78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5.0632911392405063E-2"/>
          <c:w val="0.90286351706036749"/>
          <c:h val="0.759184026047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[1]Лист3!$H$5</c:f>
              <c:strCache>
                <c:ptCount val="1"/>
                <c:pt idx="0">
                  <c:v>ni%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[1]Лист3!$F$6:$F$11</c:f>
              <c:numCache>
                <c:formatCode>General</c:formatCode>
                <c:ptCount val="6"/>
                <c:pt idx="0">
                  <c:v>77.5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</c:numCache>
            </c:numRef>
          </c:cat>
          <c:val>
            <c:numRef>
              <c:f>[1]Лист3!$H$6:$H$11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21</c:v>
                </c:pt>
                <c:pt idx="3">
                  <c:v>37</c:v>
                </c:pt>
                <c:pt idx="4">
                  <c:v>25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3F-44C7-ABE8-5E12D0FC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587232"/>
        <c:axId val="376585272"/>
      </c:barChart>
      <c:lineChart>
        <c:grouping val="standard"/>
        <c:varyColors val="0"/>
        <c:ser>
          <c:idx val="1"/>
          <c:order val="1"/>
          <c:tx>
            <c:v>Полигон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[1]Лист3!$H$6:$H$11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21</c:v>
                </c:pt>
                <c:pt idx="3">
                  <c:v>37</c:v>
                </c:pt>
                <c:pt idx="4">
                  <c:v>25</c:v>
                </c:pt>
                <c:pt idx="5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3F-44C7-ABE8-5E12D0FC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587232"/>
        <c:axId val="376585272"/>
      </c:lineChart>
      <c:catAx>
        <c:axId val="3765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585272"/>
        <c:crosses val="autoZero"/>
        <c:auto val="1"/>
        <c:lblAlgn val="ctr"/>
        <c:lblOffset val="100"/>
        <c:noMultiLvlLbl val="0"/>
      </c:catAx>
      <c:valAx>
        <c:axId val="37658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5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059492563429566E-2"/>
          <c:y val="0.17510520487264675"/>
          <c:w val="0.86274606299212597"/>
          <c:h val="0.62080449246169811"/>
        </c:manualLayout>
      </c:layout>
      <c:lineChart>
        <c:grouping val="standard"/>
        <c:varyColors val="0"/>
        <c:ser>
          <c:idx val="0"/>
          <c:order val="0"/>
          <c:tx>
            <c:v>Кумулянта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[1]Лист3!$F$6:$F$11</c:f>
              <c:numCache>
                <c:formatCode>General</c:formatCode>
                <c:ptCount val="6"/>
                <c:pt idx="0">
                  <c:v>77.5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</c:numCache>
            </c:numRef>
          </c:cat>
          <c:val>
            <c:numRef>
              <c:f>[1]Лист3!$I$6:$I$11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67</c:v>
                </c:pt>
                <c:pt idx="4">
                  <c:v>92</c:v>
                </c:pt>
                <c:pt idx="5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B1-44E4-B7CB-CE012EBD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591544"/>
        <c:axId val="376585664"/>
      </c:lineChart>
      <c:catAx>
        <c:axId val="376591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585664"/>
        <c:crosses val="autoZero"/>
        <c:auto val="1"/>
        <c:lblAlgn val="ctr"/>
        <c:lblOffset val="100"/>
        <c:noMultiLvlLbl val="0"/>
      </c:catAx>
      <c:valAx>
        <c:axId val="376585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59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9526</xdr:rowOff>
    </xdr:from>
    <xdr:to>
      <xdr:col>7</xdr:col>
      <xdr:colOff>371475</xdr:colOff>
      <xdr:row>32</xdr:row>
      <xdr:rowOff>85726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0</xdr:row>
      <xdr:rowOff>185737</xdr:rowOff>
    </xdr:from>
    <xdr:to>
      <xdr:col>15</xdr:col>
      <xdr:colOff>266700</xdr:colOff>
      <xdr:row>15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10</xdr:row>
      <xdr:rowOff>9525</xdr:rowOff>
    </xdr:from>
    <xdr:to>
      <xdr:col>5</xdr:col>
      <xdr:colOff>967142</xdr:colOff>
      <xdr:row>30</xdr:row>
      <xdr:rowOff>150075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457450"/>
          <a:ext cx="6291617" cy="3950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AND_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/>
      <sheetData sheetId="1">
        <row r="2">
          <cell r="A2">
            <v>153.45148585736752</v>
          </cell>
          <cell r="D2">
            <v>155</v>
          </cell>
          <cell r="G2" t="str">
            <v>&lt;155</v>
          </cell>
          <cell r="H2">
            <v>1</v>
          </cell>
          <cell r="J2">
            <v>0.01</v>
          </cell>
        </row>
        <row r="3">
          <cell r="A3">
            <v>177.98095586811542</v>
          </cell>
          <cell r="D3">
            <v>165</v>
          </cell>
          <cell r="G3" t="str">
            <v>155-165</v>
          </cell>
          <cell r="H3">
            <v>8</v>
          </cell>
          <cell r="J3">
            <v>0.09</v>
          </cell>
        </row>
        <row r="4">
          <cell r="A4">
            <v>193.59217094432097</v>
          </cell>
          <cell r="D4">
            <v>175</v>
          </cell>
          <cell r="G4" t="str">
            <v>165-175</v>
          </cell>
          <cell r="H4">
            <v>21</v>
          </cell>
          <cell r="J4">
            <v>0.3</v>
          </cell>
        </row>
        <row r="5">
          <cell r="A5">
            <v>183.48534285876667</v>
          </cell>
          <cell r="D5">
            <v>185</v>
          </cell>
          <cell r="G5" t="str">
            <v>175-185</v>
          </cell>
          <cell r="H5">
            <v>37</v>
          </cell>
          <cell r="J5">
            <v>0.67</v>
          </cell>
        </row>
        <row r="6">
          <cell r="A6">
            <v>166.21058239223203</v>
          </cell>
          <cell r="D6">
            <v>195</v>
          </cell>
          <cell r="G6" t="str">
            <v>185-195</v>
          </cell>
          <cell r="H6">
            <v>25</v>
          </cell>
          <cell r="J6">
            <v>0.92</v>
          </cell>
        </row>
        <row r="7">
          <cell r="A7">
            <v>185.69184521737043</v>
          </cell>
          <cell r="D7" t="str">
            <v>Еще</v>
          </cell>
          <cell r="G7" t="str">
            <v>&gt;195</v>
          </cell>
          <cell r="H7">
            <v>8</v>
          </cell>
          <cell r="J7">
            <v>1</v>
          </cell>
        </row>
        <row r="8">
          <cell r="A8">
            <v>193.71458893117961</v>
          </cell>
        </row>
        <row r="9">
          <cell r="A9">
            <v>179.59788965497864</v>
          </cell>
        </row>
        <row r="10">
          <cell r="A10">
            <v>178.18433025211561</v>
          </cell>
        </row>
        <row r="11">
          <cell r="A11">
            <v>184.69785845780279</v>
          </cell>
        </row>
        <row r="12">
          <cell r="A12">
            <v>163.76561052282341</v>
          </cell>
        </row>
        <row r="13">
          <cell r="A13">
            <v>192.54829840036109</v>
          </cell>
        </row>
        <row r="14">
          <cell r="A14">
            <v>196.6849531524349</v>
          </cell>
        </row>
        <row r="15">
          <cell r="A15">
            <v>169.51839188521262</v>
          </cell>
        </row>
        <row r="16">
          <cell r="A16">
            <v>182.27032614930067</v>
          </cell>
        </row>
        <row r="17">
          <cell r="A17">
            <v>174.78835661648191</v>
          </cell>
        </row>
        <row r="18">
          <cell r="A18">
            <v>171.17401330295252</v>
          </cell>
        </row>
        <row r="19">
          <cell r="A19">
            <v>181.16501723823603</v>
          </cell>
        </row>
        <row r="20">
          <cell r="A20">
            <v>184.01061015509185</v>
          </cell>
        </row>
        <row r="21">
          <cell r="A21">
            <v>181.24747430163552</v>
          </cell>
        </row>
        <row r="22">
          <cell r="A22">
            <v>177.32660853624111</v>
          </cell>
        </row>
        <row r="23">
          <cell r="A23">
            <v>171.6399019639357</v>
          </cell>
        </row>
        <row r="24">
          <cell r="A24">
            <v>179.77239895088132</v>
          </cell>
        </row>
        <row r="25">
          <cell r="A25">
            <v>187.87615590525093</v>
          </cell>
        </row>
        <row r="26">
          <cell r="A26">
            <v>162.65489011828322</v>
          </cell>
        </row>
        <row r="27">
          <cell r="A27">
            <v>179.75020728015807</v>
          </cell>
        </row>
        <row r="28">
          <cell r="A28">
            <v>166.55280251114164</v>
          </cell>
        </row>
        <row r="29">
          <cell r="A29">
            <v>169.49451764929108</v>
          </cell>
        </row>
        <row r="30">
          <cell r="A30">
            <v>189.77013314695796</v>
          </cell>
        </row>
        <row r="31">
          <cell r="A31">
            <v>177.5684545461263</v>
          </cell>
        </row>
        <row r="32">
          <cell r="A32">
            <v>183.55614702129969</v>
          </cell>
        </row>
        <row r="33">
          <cell r="A33">
            <v>165.8928731555352</v>
          </cell>
        </row>
        <row r="34">
          <cell r="A34">
            <v>194.72999429097399</v>
          </cell>
        </row>
        <row r="35">
          <cell r="A35">
            <v>181.10574092104798</v>
          </cell>
        </row>
        <row r="36">
          <cell r="A36">
            <v>184.29413375968579</v>
          </cell>
        </row>
        <row r="37">
          <cell r="A37">
            <v>180.41129624150926</v>
          </cell>
        </row>
        <row r="38">
          <cell r="A38">
            <v>179.4278596204822</v>
          </cell>
        </row>
        <row r="39">
          <cell r="A39">
            <v>165.64226189046167</v>
          </cell>
        </row>
        <row r="40">
          <cell r="A40">
            <v>174.54938688359107</v>
          </cell>
        </row>
        <row r="41">
          <cell r="A41">
            <v>186.4338451011281</v>
          </cell>
        </row>
        <row r="42">
          <cell r="A42">
            <v>171.31764525373001</v>
          </cell>
        </row>
        <row r="43">
          <cell r="A43">
            <v>184.6432546696451</v>
          </cell>
        </row>
        <row r="44">
          <cell r="A44">
            <v>180.25208919396391</v>
          </cell>
        </row>
        <row r="45">
          <cell r="A45">
            <v>170.90775872900849</v>
          </cell>
        </row>
        <row r="46">
          <cell r="A46">
            <v>164.98569766525179</v>
          </cell>
        </row>
        <row r="47">
          <cell r="A47">
            <v>160.32053554197773</v>
          </cell>
        </row>
        <row r="48">
          <cell r="A48">
            <v>191.55087829829426</v>
          </cell>
        </row>
        <row r="49">
          <cell r="A49">
            <v>196.88204065430909</v>
          </cell>
        </row>
        <row r="50">
          <cell r="A50">
            <v>192.66857907467056</v>
          </cell>
        </row>
        <row r="51">
          <cell r="A51">
            <v>188.66007212607656</v>
          </cell>
        </row>
        <row r="52">
          <cell r="A52">
            <v>181.10112523543648</v>
          </cell>
        </row>
        <row r="53">
          <cell r="A53">
            <v>177.29806177128921</v>
          </cell>
        </row>
        <row r="54">
          <cell r="A54">
            <v>188.13756741990801</v>
          </cell>
        </row>
        <row r="55">
          <cell r="A55">
            <v>190.9140728454804</v>
          </cell>
        </row>
        <row r="56">
          <cell r="A56">
            <v>160.63422026461922</v>
          </cell>
        </row>
        <row r="57">
          <cell r="A57">
            <v>177.19318566349102</v>
          </cell>
        </row>
        <row r="58">
          <cell r="A58">
            <v>174.62731921084924</v>
          </cell>
        </row>
        <row r="59">
          <cell r="A59">
            <v>177.75870946905343</v>
          </cell>
        </row>
        <row r="60">
          <cell r="A60">
            <v>182.59972239291528</v>
          </cell>
        </row>
        <row r="61">
          <cell r="A61">
            <v>188.11521658761194</v>
          </cell>
        </row>
        <row r="62">
          <cell r="A62">
            <v>174.80762653547572</v>
          </cell>
        </row>
        <row r="63">
          <cell r="A63">
            <v>196.0264789883513</v>
          </cell>
        </row>
        <row r="64">
          <cell r="A64">
            <v>187.49280388845364</v>
          </cell>
        </row>
        <row r="65">
          <cell r="A65">
            <v>184.28237854066538</v>
          </cell>
        </row>
        <row r="66">
          <cell r="A66">
            <v>177.60705122753279</v>
          </cell>
        </row>
        <row r="67">
          <cell r="A67">
            <v>188.44174792291597</v>
          </cell>
        </row>
        <row r="68">
          <cell r="A68">
            <v>184.44815668743104</v>
          </cell>
        </row>
        <row r="69">
          <cell r="A69">
            <v>184.91164655613829</v>
          </cell>
        </row>
        <row r="70">
          <cell r="A70">
            <v>190.3004822449293</v>
          </cell>
        </row>
        <row r="71">
          <cell r="A71">
            <v>195.63289515615907</v>
          </cell>
        </row>
        <row r="72">
          <cell r="A72">
            <v>189.81090124696493</v>
          </cell>
        </row>
        <row r="73">
          <cell r="A73">
            <v>178.83651753407321</v>
          </cell>
        </row>
        <row r="74">
          <cell r="A74">
            <v>185.80555479245959</v>
          </cell>
        </row>
        <row r="75">
          <cell r="A75">
            <v>202.2074959310703</v>
          </cell>
        </row>
        <row r="76">
          <cell r="A76">
            <v>173.2802893454209</v>
          </cell>
        </row>
        <row r="77">
          <cell r="A77">
            <v>200.67390596494079</v>
          </cell>
        </row>
        <row r="78">
          <cell r="A78">
            <v>181.48839944813517</v>
          </cell>
        </row>
        <row r="79">
          <cell r="A79">
            <v>159.24769559176639</v>
          </cell>
        </row>
        <row r="80">
          <cell r="A80">
            <v>164.00107870111242</v>
          </cell>
        </row>
        <row r="81">
          <cell r="A81">
            <v>171.47494236240163</v>
          </cell>
        </row>
        <row r="82">
          <cell r="A82">
            <v>161.84584910632111</v>
          </cell>
        </row>
        <row r="83">
          <cell r="A83">
            <v>171.19206677278271</v>
          </cell>
        </row>
        <row r="84">
          <cell r="A84">
            <v>189.98948053165805</v>
          </cell>
        </row>
        <row r="85">
          <cell r="A85">
            <v>184.77830326417461</v>
          </cell>
        </row>
        <row r="86">
          <cell r="A86">
            <v>189.5180212156265</v>
          </cell>
        </row>
        <row r="87">
          <cell r="A87">
            <v>184.35460378866992</v>
          </cell>
        </row>
        <row r="88">
          <cell r="A88">
            <v>195.01666702097282</v>
          </cell>
        </row>
        <row r="89">
          <cell r="A89">
            <v>178.99580416240497</v>
          </cell>
        </row>
        <row r="90">
          <cell r="A90">
            <v>177.79556674184278</v>
          </cell>
        </row>
        <row r="91">
          <cell r="A91">
            <v>198.00126483431086</v>
          </cell>
        </row>
        <row r="92">
          <cell r="A92">
            <v>181.4953684512875</v>
          </cell>
        </row>
        <row r="93">
          <cell r="A93">
            <v>166.68204170826357</v>
          </cell>
        </row>
        <row r="94">
          <cell r="A94">
            <v>190.07044829748338</v>
          </cell>
        </row>
        <row r="95">
          <cell r="A95">
            <v>169.12608134560287</v>
          </cell>
        </row>
        <row r="96">
          <cell r="A96">
            <v>175.38314341407386</v>
          </cell>
        </row>
        <row r="97">
          <cell r="A97">
            <v>192.84636255149962</v>
          </cell>
        </row>
        <row r="98">
          <cell r="A98">
            <v>173.53035491367336</v>
          </cell>
        </row>
        <row r="99">
          <cell r="A99">
            <v>197.26984919514507</v>
          </cell>
        </row>
        <row r="100">
          <cell r="A100">
            <v>191.56281541625503</v>
          </cell>
        </row>
        <row r="101">
          <cell r="A101">
            <v>181.57276645040838</v>
          </cell>
        </row>
      </sheetData>
      <sheetData sheetId="2">
        <row r="5">
          <cell r="H5" t="str">
            <v>ni%</v>
          </cell>
        </row>
        <row r="6">
          <cell r="F6">
            <v>77.5</v>
          </cell>
          <cell r="H6">
            <v>1</v>
          </cell>
          <cell r="I6">
            <v>1</v>
          </cell>
        </row>
        <row r="7">
          <cell r="F7">
            <v>160</v>
          </cell>
          <cell r="H7">
            <v>8</v>
          </cell>
          <cell r="I7">
            <v>9</v>
          </cell>
        </row>
        <row r="8">
          <cell r="F8">
            <v>170</v>
          </cell>
          <cell r="H8">
            <v>21</v>
          </cell>
          <cell r="I8">
            <v>30</v>
          </cell>
        </row>
        <row r="9">
          <cell r="F9">
            <v>180</v>
          </cell>
          <cell r="H9">
            <v>37</v>
          </cell>
          <cell r="I9">
            <v>67</v>
          </cell>
        </row>
        <row r="10">
          <cell r="F10">
            <v>190</v>
          </cell>
          <cell r="H10">
            <v>25</v>
          </cell>
          <cell r="I10">
            <v>92</v>
          </cell>
        </row>
        <row r="11">
          <cell r="F11">
            <v>200</v>
          </cell>
          <cell r="H11">
            <v>8</v>
          </cell>
          <cell r="I11">
            <v>100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5" sqref="G5"/>
    </sheetView>
  </sheetViews>
  <sheetFormatPr defaultRowHeight="15" x14ac:dyDescent="0.25"/>
  <cols>
    <col min="1" max="1" width="18.5703125" customWidth="1"/>
    <col min="2" max="2" width="18.140625" customWidth="1"/>
    <col min="4" max="4" width="34.28515625" customWidth="1"/>
    <col min="5" max="5" width="18.140625" customWidth="1"/>
  </cols>
  <sheetData>
    <row r="1" spans="1:5" ht="15.75" x14ac:dyDescent="0.25">
      <c r="A1" s="1" t="s">
        <v>0</v>
      </c>
      <c r="B1" s="1" t="s">
        <v>1</v>
      </c>
      <c r="D1" s="1" t="s">
        <v>2</v>
      </c>
      <c r="E1" s="1"/>
    </row>
    <row r="2" spans="1:5" ht="15.75" x14ac:dyDescent="0.25">
      <c r="A2" s="1">
        <v>153.45148585736752</v>
      </c>
      <c r="B2" s="1">
        <f t="shared" ref="B2:B65" si="0">ROUND(A2,0)</f>
        <v>153</v>
      </c>
      <c r="D2" s="2" t="s">
        <v>2</v>
      </c>
      <c r="E2" s="2"/>
    </row>
    <row r="3" spans="1:5" ht="15.75" x14ac:dyDescent="0.25">
      <c r="A3" s="1">
        <v>177.98095586811542</v>
      </c>
      <c r="B3" s="1">
        <f t="shared" si="0"/>
        <v>178</v>
      </c>
      <c r="D3" s="1"/>
      <c r="E3" s="1"/>
    </row>
    <row r="4" spans="1:5" ht="15.75" x14ac:dyDescent="0.25">
      <c r="A4" s="1">
        <v>193.59217094432097</v>
      </c>
      <c r="B4" s="1">
        <f t="shared" si="0"/>
        <v>194</v>
      </c>
      <c r="D4" s="1" t="s">
        <v>3</v>
      </c>
      <c r="E4" s="1">
        <v>180.78</v>
      </c>
    </row>
    <row r="5" spans="1:5" ht="15.75" x14ac:dyDescent="0.25">
      <c r="A5" s="1">
        <v>183.48534285876667</v>
      </c>
      <c r="B5" s="1">
        <f t="shared" si="0"/>
        <v>183</v>
      </c>
      <c r="D5" s="1" t="s">
        <v>4</v>
      </c>
      <c r="E5" s="1">
        <v>1.0506928930736876</v>
      </c>
    </row>
    <row r="6" spans="1:5" ht="15.75" x14ac:dyDescent="0.25">
      <c r="A6" s="1">
        <v>166.21058239223203</v>
      </c>
      <c r="B6" s="1">
        <f t="shared" si="0"/>
        <v>166</v>
      </c>
      <c r="D6" s="1" t="s">
        <v>5</v>
      </c>
      <c r="E6" s="1">
        <v>181</v>
      </c>
    </row>
    <row r="7" spans="1:5" ht="15.75" x14ac:dyDescent="0.25">
      <c r="A7" s="1">
        <v>185.69184521737043</v>
      </c>
      <c r="B7" s="1">
        <f t="shared" si="0"/>
        <v>186</v>
      </c>
      <c r="D7" s="1" t="s">
        <v>6</v>
      </c>
      <c r="E7" s="1">
        <v>178</v>
      </c>
    </row>
    <row r="8" spans="1:5" ht="15.75" x14ac:dyDescent="0.25">
      <c r="A8" s="1">
        <v>193.71458893117961</v>
      </c>
      <c r="B8" s="1">
        <f t="shared" si="0"/>
        <v>194</v>
      </c>
      <c r="D8" s="1" t="s">
        <v>7</v>
      </c>
      <c r="E8" s="1">
        <v>10.506928930736876</v>
      </c>
    </row>
    <row r="9" spans="1:5" ht="15.75" x14ac:dyDescent="0.25">
      <c r="A9" s="1">
        <v>179.59788965497864</v>
      </c>
      <c r="B9" s="1">
        <f t="shared" si="0"/>
        <v>180</v>
      </c>
      <c r="D9" s="1" t="s">
        <v>8</v>
      </c>
      <c r="E9" s="1">
        <v>110.39555555555557</v>
      </c>
    </row>
    <row r="10" spans="1:5" ht="15.75" x14ac:dyDescent="0.25">
      <c r="A10" s="1">
        <v>178.18433025211561</v>
      </c>
      <c r="B10" s="1">
        <f t="shared" si="0"/>
        <v>178</v>
      </c>
      <c r="D10" s="1" t="s">
        <v>9</v>
      </c>
      <c r="E10" s="1">
        <v>-0.42834589851615634</v>
      </c>
    </row>
    <row r="11" spans="1:5" ht="15.75" x14ac:dyDescent="0.25">
      <c r="A11" s="1">
        <v>184.69785845780279</v>
      </c>
      <c r="B11" s="1">
        <f t="shared" si="0"/>
        <v>185</v>
      </c>
      <c r="D11" s="1" t="s">
        <v>10</v>
      </c>
      <c r="E11" s="1">
        <v>-0.27086343512177402</v>
      </c>
    </row>
    <row r="12" spans="1:5" ht="15.75" x14ac:dyDescent="0.25">
      <c r="A12" s="1">
        <v>163.76561052282341</v>
      </c>
      <c r="B12" s="1">
        <f t="shared" si="0"/>
        <v>164</v>
      </c>
      <c r="D12" s="1" t="s">
        <v>11</v>
      </c>
      <c r="E12" s="1">
        <v>49</v>
      </c>
    </row>
    <row r="13" spans="1:5" ht="15.75" x14ac:dyDescent="0.25">
      <c r="A13" s="1">
        <v>192.54829840036109</v>
      </c>
      <c r="B13" s="1">
        <f t="shared" si="0"/>
        <v>193</v>
      </c>
      <c r="D13" s="1" t="s">
        <v>12</v>
      </c>
      <c r="E13" s="1">
        <v>153</v>
      </c>
    </row>
    <row r="14" spans="1:5" ht="15.75" x14ac:dyDescent="0.25">
      <c r="A14" s="1">
        <v>196.6849531524349</v>
      </c>
      <c r="B14" s="1">
        <f t="shared" si="0"/>
        <v>197</v>
      </c>
      <c r="D14" s="1" t="s">
        <v>13</v>
      </c>
      <c r="E14" s="1">
        <v>202</v>
      </c>
    </row>
    <row r="15" spans="1:5" ht="15.75" x14ac:dyDescent="0.25">
      <c r="A15" s="1">
        <v>169.51839188521262</v>
      </c>
      <c r="B15" s="1">
        <f t="shared" si="0"/>
        <v>170</v>
      </c>
      <c r="D15" s="1" t="s">
        <v>14</v>
      </c>
      <c r="E15" s="1">
        <v>18078</v>
      </c>
    </row>
    <row r="16" spans="1:5" ht="15.75" x14ac:dyDescent="0.25">
      <c r="A16" s="1">
        <v>182.27032614930067</v>
      </c>
      <c r="B16" s="1">
        <f t="shared" si="0"/>
        <v>182</v>
      </c>
      <c r="D16" s="1" t="s">
        <v>15</v>
      </c>
      <c r="E16" s="1">
        <v>100</v>
      </c>
    </row>
    <row r="17" spans="1:5" ht="15.75" x14ac:dyDescent="0.25">
      <c r="A17" s="1">
        <v>174.78835661648191</v>
      </c>
      <c r="B17" s="1">
        <f t="shared" si="0"/>
        <v>175</v>
      </c>
      <c r="D17" s="1"/>
      <c r="E17" s="1"/>
    </row>
    <row r="18" spans="1:5" ht="15.75" x14ac:dyDescent="0.25">
      <c r="A18" s="1">
        <v>171.17401330295252</v>
      </c>
      <c r="B18" s="1">
        <f t="shared" si="0"/>
        <v>171</v>
      </c>
      <c r="D18" s="1"/>
      <c r="E18" s="1"/>
    </row>
    <row r="19" spans="1:5" ht="15.75" x14ac:dyDescent="0.25">
      <c r="A19" s="1">
        <v>181.16501723823603</v>
      </c>
      <c r="B19" s="1">
        <f t="shared" si="0"/>
        <v>181</v>
      </c>
      <c r="D19" s="1" t="s">
        <v>16</v>
      </c>
      <c r="E19" s="1">
        <f>AVEDEV([1]Лист2!A2:A101)</f>
        <v>8.412134134232474</v>
      </c>
    </row>
    <row r="20" spans="1:5" ht="15.75" x14ac:dyDescent="0.25">
      <c r="A20" s="1">
        <v>184.01061015509185</v>
      </c>
      <c r="B20" s="1">
        <f t="shared" si="0"/>
        <v>184</v>
      </c>
      <c r="D20" s="1" t="s">
        <v>17</v>
      </c>
      <c r="E20" s="1">
        <f>E12/E4*100</f>
        <v>27.104768226573732</v>
      </c>
    </row>
    <row r="21" spans="1:5" ht="15.75" x14ac:dyDescent="0.25">
      <c r="A21" s="1">
        <v>181.24747430163552</v>
      </c>
      <c r="B21" s="1">
        <f t="shared" si="0"/>
        <v>181</v>
      </c>
      <c r="D21" s="1" t="s">
        <v>18</v>
      </c>
      <c r="E21" s="1">
        <f>E19/E4*100</f>
        <v>4.6532437959024637</v>
      </c>
    </row>
    <row r="22" spans="1:5" ht="15.75" x14ac:dyDescent="0.25">
      <c r="A22" s="1">
        <v>177.32660853624111</v>
      </c>
      <c r="B22" s="1">
        <f t="shared" si="0"/>
        <v>177</v>
      </c>
      <c r="D22" s="1" t="s">
        <v>19</v>
      </c>
      <c r="E22" s="1">
        <f>E8/E4*100</f>
        <v>5.8119974171572499</v>
      </c>
    </row>
    <row r="23" spans="1:5" ht="15.75" x14ac:dyDescent="0.25">
      <c r="A23" s="1">
        <v>171.6399019639357</v>
      </c>
      <c r="B23" s="1">
        <f t="shared" si="0"/>
        <v>172</v>
      </c>
    </row>
    <row r="24" spans="1:5" ht="15.75" x14ac:dyDescent="0.25">
      <c r="A24" s="1">
        <v>179.77239895088132</v>
      </c>
      <c r="B24" s="1">
        <f t="shared" si="0"/>
        <v>180</v>
      </c>
    </row>
    <row r="25" spans="1:5" ht="15.75" x14ac:dyDescent="0.25">
      <c r="A25" s="1">
        <v>187.87615590525093</v>
      </c>
      <c r="B25" s="1">
        <f t="shared" si="0"/>
        <v>188</v>
      </c>
    </row>
    <row r="26" spans="1:5" ht="15.75" x14ac:dyDescent="0.25">
      <c r="A26" s="1">
        <v>162.65489011828322</v>
      </c>
      <c r="B26" s="1">
        <f t="shared" si="0"/>
        <v>163</v>
      </c>
    </row>
    <row r="27" spans="1:5" ht="15.75" x14ac:dyDescent="0.25">
      <c r="A27" s="1">
        <v>179.75020728015807</v>
      </c>
      <c r="B27" s="1">
        <f t="shared" si="0"/>
        <v>180</v>
      </c>
    </row>
    <row r="28" spans="1:5" ht="15.75" x14ac:dyDescent="0.25">
      <c r="A28" s="1">
        <v>166.55280251114164</v>
      </c>
      <c r="B28" s="1">
        <f t="shared" si="0"/>
        <v>167</v>
      </c>
    </row>
    <row r="29" spans="1:5" ht="15.75" x14ac:dyDescent="0.25">
      <c r="A29" s="1">
        <v>169.49451764929108</v>
      </c>
      <c r="B29" s="1">
        <f t="shared" si="0"/>
        <v>169</v>
      </c>
    </row>
    <row r="30" spans="1:5" ht="15.75" x14ac:dyDescent="0.25">
      <c r="A30" s="1">
        <v>189.77013314695796</v>
      </c>
      <c r="B30" s="1">
        <f t="shared" si="0"/>
        <v>190</v>
      </c>
    </row>
    <row r="31" spans="1:5" ht="15.75" x14ac:dyDescent="0.25">
      <c r="A31" s="1">
        <v>177.5684545461263</v>
      </c>
      <c r="B31" s="1">
        <f t="shared" si="0"/>
        <v>178</v>
      </c>
    </row>
    <row r="32" spans="1:5" ht="15.75" x14ac:dyDescent="0.25">
      <c r="A32" s="1">
        <v>183.55614702129969</v>
      </c>
      <c r="B32" s="1">
        <f t="shared" si="0"/>
        <v>184</v>
      </c>
    </row>
    <row r="33" spans="1:2" ht="15.75" x14ac:dyDescent="0.25">
      <c r="A33" s="1">
        <v>165.8928731555352</v>
      </c>
      <c r="B33" s="1">
        <f t="shared" si="0"/>
        <v>166</v>
      </c>
    </row>
    <row r="34" spans="1:2" ht="15.75" x14ac:dyDescent="0.25">
      <c r="A34" s="1">
        <v>194.72999429097399</v>
      </c>
      <c r="B34" s="1">
        <f t="shared" si="0"/>
        <v>195</v>
      </c>
    </row>
    <row r="35" spans="1:2" ht="15.75" x14ac:dyDescent="0.25">
      <c r="A35" s="1">
        <v>181.10574092104798</v>
      </c>
      <c r="B35" s="1">
        <f t="shared" si="0"/>
        <v>181</v>
      </c>
    </row>
    <row r="36" spans="1:2" ht="15.75" x14ac:dyDescent="0.25">
      <c r="A36" s="1">
        <v>184.29413375968579</v>
      </c>
      <c r="B36" s="1">
        <f t="shared" si="0"/>
        <v>184</v>
      </c>
    </row>
    <row r="37" spans="1:2" ht="15.75" x14ac:dyDescent="0.25">
      <c r="A37" s="1">
        <v>180.41129624150926</v>
      </c>
      <c r="B37" s="1">
        <f t="shared" si="0"/>
        <v>180</v>
      </c>
    </row>
    <row r="38" spans="1:2" ht="15.75" x14ac:dyDescent="0.25">
      <c r="A38" s="1">
        <v>179.4278596204822</v>
      </c>
      <c r="B38" s="1">
        <f t="shared" si="0"/>
        <v>179</v>
      </c>
    </row>
    <row r="39" spans="1:2" ht="15.75" x14ac:dyDescent="0.25">
      <c r="A39" s="1">
        <v>165.64226189046167</v>
      </c>
      <c r="B39" s="1">
        <f t="shared" si="0"/>
        <v>166</v>
      </c>
    </row>
    <row r="40" spans="1:2" ht="15.75" x14ac:dyDescent="0.25">
      <c r="A40" s="1">
        <v>174.54938688359107</v>
      </c>
      <c r="B40" s="1">
        <f t="shared" si="0"/>
        <v>175</v>
      </c>
    </row>
    <row r="41" spans="1:2" ht="15.75" x14ac:dyDescent="0.25">
      <c r="A41" s="1">
        <v>186.4338451011281</v>
      </c>
      <c r="B41" s="1">
        <f t="shared" si="0"/>
        <v>186</v>
      </c>
    </row>
    <row r="42" spans="1:2" ht="15.75" x14ac:dyDescent="0.25">
      <c r="A42" s="1">
        <v>171.31764525373001</v>
      </c>
      <c r="B42" s="1">
        <f t="shared" si="0"/>
        <v>171</v>
      </c>
    </row>
    <row r="43" spans="1:2" ht="15.75" x14ac:dyDescent="0.25">
      <c r="A43" s="1">
        <v>184.6432546696451</v>
      </c>
      <c r="B43" s="1">
        <f t="shared" si="0"/>
        <v>185</v>
      </c>
    </row>
    <row r="44" spans="1:2" ht="15.75" x14ac:dyDescent="0.25">
      <c r="A44" s="1">
        <v>180.25208919396391</v>
      </c>
      <c r="B44" s="1">
        <f t="shared" si="0"/>
        <v>180</v>
      </c>
    </row>
    <row r="45" spans="1:2" ht="15.75" x14ac:dyDescent="0.25">
      <c r="A45" s="1">
        <v>170.90775872900849</v>
      </c>
      <c r="B45" s="1">
        <f t="shared" si="0"/>
        <v>171</v>
      </c>
    </row>
    <row r="46" spans="1:2" ht="15.75" x14ac:dyDescent="0.25">
      <c r="A46" s="1">
        <v>164.98569766525179</v>
      </c>
      <c r="B46" s="1">
        <f t="shared" si="0"/>
        <v>165</v>
      </c>
    </row>
    <row r="47" spans="1:2" ht="15.75" x14ac:dyDescent="0.25">
      <c r="A47" s="1">
        <v>160.32053554197773</v>
      </c>
      <c r="B47" s="1">
        <f t="shared" si="0"/>
        <v>160</v>
      </c>
    </row>
    <row r="48" spans="1:2" ht="15.75" x14ac:dyDescent="0.25">
      <c r="A48" s="1">
        <v>191.55087829829426</v>
      </c>
      <c r="B48" s="1">
        <f t="shared" si="0"/>
        <v>192</v>
      </c>
    </row>
    <row r="49" spans="1:2" ht="15.75" x14ac:dyDescent="0.25">
      <c r="A49" s="1">
        <v>196.88204065430909</v>
      </c>
      <c r="B49" s="1">
        <f t="shared" si="0"/>
        <v>197</v>
      </c>
    </row>
    <row r="50" spans="1:2" ht="15.75" x14ac:dyDescent="0.25">
      <c r="A50" s="1">
        <v>192.66857907467056</v>
      </c>
      <c r="B50" s="1">
        <f t="shared" si="0"/>
        <v>193</v>
      </c>
    </row>
    <row r="51" spans="1:2" ht="15.75" x14ac:dyDescent="0.25">
      <c r="A51" s="1">
        <v>188.66007212607656</v>
      </c>
      <c r="B51" s="1">
        <f t="shared" si="0"/>
        <v>189</v>
      </c>
    </row>
    <row r="52" spans="1:2" ht="15.75" x14ac:dyDescent="0.25">
      <c r="A52" s="1">
        <v>181.10112523543648</v>
      </c>
      <c r="B52" s="1">
        <f t="shared" si="0"/>
        <v>181</v>
      </c>
    </row>
    <row r="53" spans="1:2" ht="15.75" x14ac:dyDescent="0.25">
      <c r="A53" s="1">
        <v>177.29806177128921</v>
      </c>
      <c r="B53" s="1">
        <f t="shared" si="0"/>
        <v>177</v>
      </c>
    </row>
    <row r="54" spans="1:2" ht="15.75" x14ac:dyDescent="0.25">
      <c r="A54" s="1">
        <v>188.13756741990801</v>
      </c>
      <c r="B54" s="1">
        <f t="shared" si="0"/>
        <v>188</v>
      </c>
    </row>
    <row r="55" spans="1:2" ht="15.75" x14ac:dyDescent="0.25">
      <c r="A55" s="1">
        <v>190.9140728454804</v>
      </c>
      <c r="B55" s="1">
        <f t="shared" si="0"/>
        <v>191</v>
      </c>
    </row>
    <row r="56" spans="1:2" ht="15.75" x14ac:dyDescent="0.25">
      <c r="A56" s="1">
        <v>160.63422026461922</v>
      </c>
      <c r="B56" s="1">
        <f t="shared" si="0"/>
        <v>161</v>
      </c>
    </row>
    <row r="57" spans="1:2" ht="15.75" x14ac:dyDescent="0.25">
      <c r="A57" s="1">
        <v>177.19318566349102</v>
      </c>
      <c r="B57" s="1">
        <f t="shared" si="0"/>
        <v>177</v>
      </c>
    </row>
    <row r="58" spans="1:2" ht="15.75" x14ac:dyDescent="0.25">
      <c r="A58" s="1">
        <v>174.62731921084924</v>
      </c>
      <c r="B58" s="1">
        <f t="shared" si="0"/>
        <v>175</v>
      </c>
    </row>
    <row r="59" spans="1:2" ht="15.75" x14ac:dyDescent="0.25">
      <c r="A59" s="1">
        <v>177.75870946905343</v>
      </c>
      <c r="B59" s="1">
        <f t="shared" si="0"/>
        <v>178</v>
      </c>
    </row>
    <row r="60" spans="1:2" ht="15.75" x14ac:dyDescent="0.25">
      <c r="A60" s="1">
        <v>182.59972239291528</v>
      </c>
      <c r="B60" s="1">
        <f t="shared" si="0"/>
        <v>183</v>
      </c>
    </row>
    <row r="61" spans="1:2" ht="15.75" x14ac:dyDescent="0.25">
      <c r="A61" s="1">
        <v>188.11521658761194</v>
      </c>
      <c r="B61" s="1">
        <f t="shared" si="0"/>
        <v>188</v>
      </c>
    </row>
    <row r="62" spans="1:2" ht="15.75" x14ac:dyDescent="0.25">
      <c r="A62" s="1">
        <v>174.80762653547572</v>
      </c>
      <c r="B62" s="1">
        <f t="shared" si="0"/>
        <v>175</v>
      </c>
    </row>
    <row r="63" spans="1:2" ht="15.75" x14ac:dyDescent="0.25">
      <c r="A63" s="1">
        <v>196.0264789883513</v>
      </c>
      <c r="B63" s="1">
        <f t="shared" si="0"/>
        <v>196</v>
      </c>
    </row>
    <row r="64" spans="1:2" ht="15.75" x14ac:dyDescent="0.25">
      <c r="A64" s="1">
        <v>187.49280388845364</v>
      </c>
      <c r="B64" s="1">
        <f t="shared" si="0"/>
        <v>187</v>
      </c>
    </row>
    <row r="65" spans="1:2" ht="15.75" x14ac:dyDescent="0.25">
      <c r="A65" s="1">
        <v>184.28237854066538</v>
      </c>
      <c r="B65" s="1">
        <f t="shared" si="0"/>
        <v>184</v>
      </c>
    </row>
    <row r="66" spans="1:2" ht="15.75" x14ac:dyDescent="0.25">
      <c r="A66" s="1">
        <v>177.60705122753279</v>
      </c>
      <c r="B66" s="1">
        <f t="shared" ref="B66:B101" si="1">ROUND(A66,0)</f>
        <v>178</v>
      </c>
    </row>
    <row r="67" spans="1:2" ht="15.75" x14ac:dyDescent="0.25">
      <c r="A67" s="1">
        <v>188.44174792291597</v>
      </c>
      <c r="B67" s="1">
        <f t="shared" si="1"/>
        <v>188</v>
      </c>
    </row>
    <row r="68" spans="1:2" ht="15.75" x14ac:dyDescent="0.25">
      <c r="A68" s="1">
        <v>184.44815668743104</v>
      </c>
      <c r="B68" s="1">
        <f t="shared" si="1"/>
        <v>184</v>
      </c>
    </row>
    <row r="69" spans="1:2" ht="15.75" x14ac:dyDescent="0.25">
      <c r="A69" s="1">
        <v>184.91164655613829</v>
      </c>
      <c r="B69" s="1">
        <f t="shared" si="1"/>
        <v>185</v>
      </c>
    </row>
    <row r="70" spans="1:2" ht="15.75" x14ac:dyDescent="0.25">
      <c r="A70" s="1">
        <v>190.3004822449293</v>
      </c>
      <c r="B70" s="1">
        <f t="shared" si="1"/>
        <v>190</v>
      </c>
    </row>
    <row r="71" spans="1:2" ht="15.75" x14ac:dyDescent="0.25">
      <c r="A71" s="1">
        <v>195.63289515615907</v>
      </c>
      <c r="B71" s="1">
        <f t="shared" si="1"/>
        <v>196</v>
      </c>
    </row>
    <row r="72" spans="1:2" ht="15.75" x14ac:dyDescent="0.25">
      <c r="A72" s="1">
        <v>189.81090124696493</v>
      </c>
      <c r="B72" s="1">
        <f t="shared" si="1"/>
        <v>190</v>
      </c>
    </row>
    <row r="73" spans="1:2" ht="15.75" x14ac:dyDescent="0.25">
      <c r="A73" s="1">
        <v>178.83651753407321</v>
      </c>
      <c r="B73" s="1">
        <f t="shared" si="1"/>
        <v>179</v>
      </c>
    </row>
    <row r="74" spans="1:2" ht="15.75" x14ac:dyDescent="0.25">
      <c r="A74" s="1">
        <v>185.80555479245959</v>
      </c>
      <c r="B74" s="1">
        <f t="shared" si="1"/>
        <v>186</v>
      </c>
    </row>
    <row r="75" spans="1:2" ht="15.75" x14ac:dyDescent="0.25">
      <c r="A75" s="1">
        <v>202.2074959310703</v>
      </c>
      <c r="B75" s="1">
        <f t="shared" si="1"/>
        <v>202</v>
      </c>
    </row>
    <row r="76" spans="1:2" ht="15.75" x14ac:dyDescent="0.25">
      <c r="A76" s="1">
        <v>173.2802893454209</v>
      </c>
      <c r="B76" s="1">
        <f t="shared" si="1"/>
        <v>173</v>
      </c>
    </row>
    <row r="77" spans="1:2" ht="15.75" x14ac:dyDescent="0.25">
      <c r="A77" s="1">
        <v>200.67390596494079</v>
      </c>
      <c r="B77" s="1">
        <f t="shared" si="1"/>
        <v>201</v>
      </c>
    </row>
    <row r="78" spans="1:2" ht="15.75" x14ac:dyDescent="0.25">
      <c r="A78" s="1">
        <v>181.48839944813517</v>
      </c>
      <c r="B78" s="1">
        <f t="shared" si="1"/>
        <v>181</v>
      </c>
    </row>
    <row r="79" spans="1:2" ht="15.75" x14ac:dyDescent="0.25">
      <c r="A79" s="1">
        <v>159.24769559176639</v>
      </c>
      <c r="B79" s="1">
        <f t="shared" si="1"/>
        <v>159</v>
      </c>
    </row>
    <row r="80" spans="1:2" ht="15.75" x14ac:dyDescent="0.25">
      <c r="A80" s="1">
        <v>164.00107870111242</v>
      </c>
      <c r="B80" s="1">
        <f t="shared" si="1"/>
        <v>164</v>
      </c>
    </row>
    <row r="81" spans="1:2" ht="15.75" x14ac:dyDescent="0.25">
      <c r="A81" s="1">
        <v>171.47494236240163</v>
      </c>
      <c r="B81" s="1">
        <f t="shared" si="1"/>
        <v>171</v>
      </c>
    </row>
    <row r="82" spans="1:2" ht="15.75" x14ac:dyDescent="0.25">
      <c r="A82" s="1">
        <v>161.84584910632111</v>
      </c>
      <c r="B82" s="1">
        <f t="shared" si="1"/>
        <v>162</v>
      </c>
    </row>
    <row r="83" spans="1:2" ht="15.75" x14ac:dyDescent="0.25">
      <c r="A83" s="1">
        <v>171.19206677278271</v>
      </c>
      <c r="B83" s="1">
        <f t="shared" si="1"/>
        <v>171</v>
      </c>
    </row>
    <row r="84" spans="1:2" ht="15.75" x14ac:dyDescent="0.25">
      <c r="A84" s="1">
        <v>189.98948053165805</v>
      </c>
      <c r="B84" s="1">
        <f t="shared" si="1"/>
        <v>190</v>
      </c>
    </row>
    <row r="85" spans="1:2" ht="15.75" x14ac:dyDescent="0.25">
      <c r="A85" s="1">
        <v>184.77830326417461</v>
      </c>
      <c r="B85" s="1">
        <f t="shared" si="1"/>
        <v>185</v>
      </c>
    </row>
    <row r="86" spans="1:2" ht="15.75" x14ac:dyDescent="0.25">
      <c r="A86" s="1">
        <v>189.5180212156265</v>
      </c>
      <c r="B86" s="1">
        <f t="shared" si="1"/>
        <v>190</v>
      </c>
    </row>
    <row r="87" spans="1:2" ht="15.75" x14ac:dyDescent="0.25">
      <c r="A87" s="1">
        <v>184.35460378866992</v>
      </c>
      <c r="B87" s="1">
        <f t="shared" si="1"/>
        <v>184</v>
      </c>
    </row>
    <row r="88" spans="1:2" ht="15.75" x14ac:dyDescent="0.25">
      <c r="A88" s="1">
        <v>195.01666702097282</v>
      </c>
      <c r="B88" s="1">
        <f t="shared" si="1"/>
        <v>195</v>
      </c>
    </row>
    <row r="89" spans="1:2" ht="15.75" x14ac:dyDescent="0.25">
      <c r="A89" s="1">
        <v>178.99580416240497</v>
      </c>
      <c r="B89" s="1">
        <f t="shared" si="1"/>
        <v>179</v>
      </c>
    </row>
    <row r="90" spans="1:2" ht="15.75" x14ac:dyDescent="0.25">
      <c r="A90" s="1">
        <v>177.79556674184278</v>
      </c>
      <c r="B90" s="1">
        <f t="shared" si="1"/>
        <v>178</v>
      </c>
    </row>
    <row r="91" spans="1:2" ht="15.75" x14ac:dyDescent="0.25">
      <c r="A91" s="1">
        <v>198.00126483431086</v>
      </c>
      <c r="B91" s="1">
        <f t="shared" si="1"/>
        <v>198</v>
      </c>
    </row>
    <row r="92" spans="1:2" ht="15.75" x14ac:dyDescent="0.25">
      <c r="A92" s="1">
        <v>181.4953684512875</v>
      </c>
      <c r="B92" s="1">
        <f t="shared" si="1"/>
        <v>181</v>
      </c>
    </row>
    <row r="93" spans="1:2" ht="15.75" x14ac:dyDescent="0.25">
      <c r="A93" s="1">
        <v>166.68204170826357</v>
      </c>
      <c r="B93" s="1">
        <f t="shared" si="1"/>
        <v>167</v>
      </c>
    </row>
    <row r="94" spans="1:2" ht="15.75" x14ac:dyDescent="0.25">
      <c r="A94" s="1">
        <v>190.07044829748338</v>
      </c>
      <c r="B94" s="1">
        <f t="shared" si="1"/>
        <v>190</v>
      </c>
    </row>
    <row r="95" spans="1:2" ht="15.75" x14ac:dyDescent="0.25">
      <c r="A95" s="1">
        <v>169.12608134560287</v>
      </c>
      <c r="B95" s="1">
        <f t="shared" si="1"/>
        <v>169</v>
      </c>
    </row>
    <row r="96" spans="1:2" ht="15.75" x14ac:dyDescent="0.25">
      <c r="A96" s="1">
        <v>175.38314341407386</v>
      </c>
      <c r="B96" s="1">
        <f t="shared" si="1"/>
        <v>175</v>
      </c>
    </row>
    <row r="97" spans="1:2" ht="15.75" x14ac:dyDescent="0.25">
      <c r="A97" s="1">
        <v>192.84636255149962</v>
      </c>
      <c r="B97" s="1">
        <f t="shared" si="1"/>
        <v>193</v>
      </c>
    </row>
    <row r="98" spans="1:2" ht="15.75" x14ac:dyDescent="0.25">
      <c r="A98" s="1">
        <v>173.53035491367336</v>
      </c>
      <c r="B98" s="1">
        <f t="shared" si="1"/>
        <v>174</v>
      </c>
    </row>
    <row r="99" spans="1:2" ht="15.75" x14ac:dyDescent="0.25">
      <c r="A99" s="1">
        <v>197.26984919514507</v>
      </c>
      <c r="B99" s="1">
        <f t="shared" si="1"/>
        <v>197</v>
      </c>
    </row>
    <row r="100" spans="1:2" ht="15.75" x14ac:dyDescent="0.25">
      <c r="A100" s="1">
        <v>191.56281541625503</v>
      </c>
      <c r="B100" s="1">
        <f t="shared" si="1"/>
        <v>192</v>
      </c>
    </row>
    <row r="101" spans="1:2" ht="15.75" x14ac:dyDescent="0.25">
      <c r="A101" s="1">
        <v>181.57276645040838</v>
      </c>
      <c r="B101" s="1">
        <f t="shared" si="1"/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28" zoomScaleNormal="100" workbookViewId="0">
      <selection sqref="A1:M101"/>
    </sheetView>
  </sheetViews>
  <sheetFormatPr defaultRowHeight="15" x14ac:dyDescent="0.25"/>
  <cols>
    <col min="1" max="1" width="15.85546875" customWidth="1"/>
    <col min="2" max="2" width="11.85546875" customWidth="1"/>
    <col min="3" max="3" width="10.7109375" customWidth="1"/>
    <col min="4" max="4" width="11.140625" customWidth="1"/>
    <col min="5" max="5" width="14.7109375" customWidth="1"/>
    <col min="6" max="6" width="22.5703125" customWidth="1"/>
    <col min="7" max="7" width="18.140625" customWidth="1"/>
  </cols>
  <sheetData>
    <row r="1" spans="1:10" ht="15.75" x14ac:dyDescent="0.25">
      <c r="A1" s="1" t="s">
        <v>0</v>
      </c>
      <c r="B1" s="1" t="s">
        <v>1</v>
      </c>
      <c r="C1" s="3" t="s">
        <v>20</v>
      </c>
      <c r="D1" s="4" t="s">
        <v>21</v>
      </c>
      <c r="E1" s="4" t="s">
        <v>22</v>
      </c>
      <c r="F1" s="4" t="s">
        <v>23</v>
      </c>
      <c r="G1" s="5" t="s">
        <v>11</v>
      </c>
      <c r="H1" s="5" t="s">
        <v>24</v>
      </c>
      <c r="I1" s="5" t="s">
        <v>25</v>
      </c>
      <c r="J1" s="5" t="s">
        <v>26</v>
      </c>
    </row>
    <row r="2" spans="1:10" ht="15.75" x14ac:dyDescent="0.25">
      <c r="A2" s="1">
        <v>153.45148585736752</v>
      </c>
      <c r="B2" s="1">
        <f t="shared" ref="B2:B65" si="0">ROUND(A2,0)</f>
        <v>153</v>
      </c>
      <c r="C2" s="3">
        <v>155</v>
      </c>
      <c r="D2" s="3">
        <v>155</v>
      </c>
      <c r="E2" s="3">
        <v>1</v>
      </c>
      <c r="F2" s="6">
        <v>0.01</v>
      </c>
      <c r="G2" s="1" t="s">
        <v>27</v>
      </c>
      <c r="H2" s="1">
        <v>1</v>
      </c>
      <c r="I2" s="7">
        <v>0.01</v>
      </c>
      <c r="J2" s="8">
        <v>0.01</v>
      </c>
    </row>
    <row r="3" spans="1:10" ht="15.75" x14ac:dyDescent="0.25">
      <c r="A3" s="1">
        <v>177.98095586811542</v>
      </c>
      <c r="B3" s="1">
        <f t="shared" si="0"/>
        <v>178</v>
      </c>
      <c r="C3" s="3">
        <v>165</v>
      </c>
      <c r="D3" s="3">
        <v>165</v>
      </c>
      <c r="E3" s="3">
        <v>8</v>
      </c>
      <c r="F3" s="6">
        <v>0.09</v>
      </c>
      <c r="G3" s="1" t="s">
        <v>28</v>
      </c>
      <c r="H3" s="1">
        <v>8</v>
      </c>
      <c r="I3" s="7">
        <v>0.08</v>
      </c>
      <c r="J3" s="8">
        <v>0.09</v>
      </c>
    </row>
    <row r="4" spans="1:10" ht="15.75" x14ac:dyDescent="0.25">
      <c r="A4" s="1">
        <v>193.59217094432097</v>
      </c>
      <c r="B4" s="1">
        <f t="shared" si="0"/>
        <v>194</v>
      </c>
      <c r="C4" s="3">
        <v>175</v>
      </c>
      <c r="D4" s="3">
        <v>175</v>
      </c>
      <c r="E4" s="3">
        <v>21</v>
      </c>
      <c r="F4" s="6">
        <v>0.3</v>
      </c>
      <c r="G4" s="1" t="s">
        <v>29</v>
      </c>
      <c r="H4" s="1">
        <v>21</v>
      </c>
      <c r="I4" s="7">
        <v>0.21</v>
      </c>
      <c r="J4" s="8">
        <v>0.3</v>
      </c>
    </row>
    <row r="5" spans="1:10" ht="15.75" x14ac:dyDescent="0.25">
      <c r="A5" s="1">
        <v>183.48534285876667</v>
      </c>
      <c r="B5" s="1">
        <f t="shared" si="0"/>
        <v>183</v>
      </c>
      <c r="C5" s="3">
        <v>185</v>
      </c>
      <c r="D5" s="3">
        <v>185</v>
      </c>
      <c r="E5" s="3">
        <v>37</v>
      </c>
      <c r="F5" s="6">
        <v>0.67</v>
      </c>
      <c r="G5" s="1" t="s">
        <v>30</v>
      </c>
      <c r="H5" s="1">
        <v>37</v>
      </c>
      <c r="I5" s="7">
        <v>0.37</v>
      </c>
      <c r="J5" s="8">
        <v>0.67</v>
      </c>
    </row>
    <row r="6" spans="1:10" ht="15.75" x14ac:dyDescent="0.25">
      <c r="A6" s="1">
        <v>166.21058239223203</v>
      </c>
      <c r="B6" s="1">
        <f t="shared" si="0"/>
        <v>166</v>
      </c>
      <c r="C6" s="3">
        <v>195</v>
      </c>
      <c r="D6" s="3">
        <v>195</v>
      </c>
      <c r="E6" s="3">
        <v>25</v>
      </c>
      <c r="F6" s="6">
        <v>0.92</v>
      </c>
      <c r="G6" s="1" t="s">
        <v>31</v>
      </c>
      <c r="H6" s="1">
        <v>25</v>
      </c>
      <c r="I6" s="7">
        <v>0.25</v>
      </c>
      <c r="J6" s="8">
        <v>0.92</v>
      </c>
    </row>
    <row r="7" spans="1:10" ht="16.5" thickBot="1" x14ac:dyDescent="0.3">
      <c r="A7" s="1">
        <v>185.69184521737043</v>
      </c>
      <c r="B7" s="1">
        <f t="shared" si="0"/>
        <v>186</v>
      </c>
      <c r="C7" s="3"/>
      <c r="D7" s="9" t="s">
        <v>32</v>
      </c>
      <c r="E7" s="9">
        <v>8</v>
      </c>
      <c r="F7" s="10">
        <v>1</v>
      </c>
      <c r="G7" s="1" t="s">
        <v>33</v>
      </c>
      <c r="H7" s="1">
        <v>8</v>
      </c>
      <c r="I7" s="7">
        <v>0.08</v>
      </c>
      <c r="J7" s="8">
        <v>1</v>
      </c>
    </row>
    <row r="8" spans="1:10" ht="15.75" x14ac:dyDescent="0.25">
      <c r="A8" s="1">
        <v>193.71458893117961</v>
      </c>
      <c r="B8" s="1">
        <f t="shared" si="0"/>
        <v>194</v>
      </c>
      <c r="C8" s="3"/>
      <c r="D8" s="3"/>
      <c r="E8" s="3"/>
      <c r="F8" s="3"/>
      <c r="G8" s="1" t="s">
        <v>34</v>
      </c>
      <c r="H8" s="1">
        <v>100</v>
      </c>
      <c r="I8" s="7">
        <v>1</v>
      </c>
      <c r="J8" s="8"/>
    </row>
    <row r="9" spans="1:10" ht="15.75" x14ac:dyDescent="0.25">
      <c r="A9" s="1">
        <v>179.59788965497864</v>
      </c>
      <c r="B9" s="1">
        <f t="shared" si="0"/>
        <v>180</v>
      </c>
    </row>
    <row r="10" spans="1:10" ht="15.75" x14ac:dyDescent="0.25">
      <c r="A10" s="1">
        <v>178.18433025211561</v>
      </c>
      <c r="B10" s="1">
        <f t="shared" si="0"/>
        <v>178</v>
      </c>
    </row>
    <row r="11" spans="1:10" ht="15.75" x14ac:dyDescent="0.25">
      <c r="A11" s="1">
        <v>184.69785845780279</v>
      </c>
      <c r="B11" s="1">
        <f t="shared" si="0"/>
        <v>185</v>
      </c>
    </row>
    <row r="12" spans="1:10" ht="15.75" x14ac:dyDescent="0.25">
      <c r="A12" s="1">
        <v>163.76561052282341</v>
      </c>
      <c r="B12" s="1">
        <f t="shared" si="0"/>
        <v>164</v>
      </c>
    </row>
    <row r="13" spans="1:10" ht="15.75" x14ac:dyDescent="0.25">
      <c r="A13" s="1">
        <v>192.54829840036109</v>
      </c>
      <c r="B13" s="1">
        <f t="shared" si="0"/>
        <v>193</v>
      </c>
    </row>
    <row r="14" spans="1:10" ht="15.75" x14ac:dyDescent="0.25">
      <c r="A14" s="1">
        <v>196.6849531524349</v>
      </c>
      <c r="B14" s="1">
        <f t="shared" si="0"/>
        <v>197</v>
      </c>
    </row>
    <row r="15" spans="1:10" ht="15.75" x14ac:dyDescent="0.25">
      <c r="A15" s="1">
        <v>169.51839188521262</v>
      </c>
      <c r="B15" s="1">
        <f t="shared" si="0"/>
        <v>170</v>
      </c>
    </row>
    <row r="16" spans="1:10" ht="15.75" x14ac:dyDescent="0.25">
      <c r="A16" s="1">
        <v>182.27032614930067</v>
      </c>
      <c r="B16" s="1">
        <f t="shared" si="0"/>
        <v>182</v>
      </c>
    </row>
    <row r="17" spans="1:2" ht="15.75" x14ac:dyDescent="0.25">
      <c r="A17" s="1">
        <v>174.78835661648191</v>
      </c>
      <c r="B17" s="1">
        <f t="shared" si="0"/>
        <v>175</v>
      </c>
    </row>
    <row r="18" spans="1:2" ht="15.75" x14ac:dyDescent="0.25">
      <c r="A18" s="1">
        <v>171.17401330295252</v>
      </c>
      <c r="B18" s="1">
        <f t="shared" si="0"/>
        <v>171</v>
      </c>
    </row>
    <row r="19" spans="1:2" ht="15.75" x14ac:dyDescent="0.25">
      <c r="A19" s="1">
        <v>181.16501723823603</v>
      </c>
      <c r="B19" s="1">
        <f t="shared" si="0"/>
        <v>181</v>
      </c>
    </row>
    <row r="20" spans="1:2" ht="15.75" x14ac:dyDescent="0.25">
      <c r="A20" s="1">
        <v>184.01061015509185</v>
      </c>
      <c r="B20" s="1">
        <f t="shared" si="0"/>
        <v>184</v>
      </c>
    </row>
    <row r="21" spans="1:2" ht="15.75" x14ac:dyDescent="0.25">
      <c r="A21" s="1">
        <v>181.24747430163552</v>
      </c>
      <c r="B21" s="1">
        <f t="shared" si="0"/>
        <v>181</v>
      </c>
    </row>
    <row r="22" spans="1:2" ht="15.75" x14ac:dyDescent="0.25">
      <c r="A22" s="1">
        <v>177.32660853624111</v>
      </c>
      <c r="B22" s="1">
        <f t="shared" si="0"/>
        <v>177</v>
      </c>
    </row>
    <row r="23" spans="1:2" ht="15.75" x14ac:dyDescent="0.25">
      <c r="A23" s="1">
        <v>171.6399019639357</v>
      </c>
      <c r="B23" s="1">
        <f t="shared" si="0"/>
        <v>172</v>
      </c>
    </row>
    <row r="24" spans="1:2" ht="15.75" x14ac:dyDescent="0.25">
      <c r="A24" s="1">
        <v>179.77239895088132</v>
      </c>
      <c r="B24" s="1">
        <f t="shared" si="0"/>
        <v>180</v>
      </c>
    </row>
    <row r="25" spans="1:2" ht="15.75" x14ac:dyDescent="0.25">
      <c r="A25" s="1">
        <v>187.87615590525093</v>
      </c>
      <c r="B25" s="1">
        <f t="shared" si="0"/>
        <v>188</v>
      </c>
    </row>
    <row r="26" spans="1:2" ht="15.75" x14ac:dyDescent="0.25">
      <c r="A26" s="1">
        <v>162.65489011828322</v>
      </c>
      <c r="B26" s="1">
        <f t="shared" si="0"/>
        <v>163</v>
      </c>
    </row>
    <row r="27" spans="1:2" ht="15.75" x14ac:dyDescent="0.25">
      <c r="A27" s="1">
        <v>179.75020728015807</v>
      </c>
      <c r="B27" s="1">
        <f t="shared" si="0"/>
        <v>180</v>
      </c>
    </row>
    <row r="28" spans="1:2" ht="15.75" x14ac:dyDescent="0.25">
      <c r="A28" s="1">
        <v>166.55280251114164</v>
      </c>
      <c r="B28" s="1">
        <f t="shared" si="0"/>
        <v>167</v>
      </c>
    </row>
    <row r="29" spans="1:2" ht="15.75" x14ac:dyDescent="0.25">
      <c r="A29" s="1">
        <v>169.49451764929108</v>
      </c>
      <c r="B29" s="1">
        <f t="shared" si="0"/>
        <v>169</v>
      </c>
    </row>
    <row r="30" spans="1:2" ht="15.75" x14ac:dyDescent="0.25">
      <c r="A30" s="1">
        <v>189.77013314695796</v>
      </c>
      <c r="B30" s="1">
        <f t="shared" si="0"/>
        <v>190</v>
      </c>
    </row>
    <row r="31" spans="1:2" ht="15.75" x14ac:dyDescent="0.25">
      <c r="A31" s="1">
        <v>177.5684545461263</v>
      </c>
      <c r="B31" s="1">
        <f t="shared" si="0"/>
        <v>178</v>
      </c>
    </row>
    <row r="32" spans="1:2" ht="15.75" x14ac:dyDescent="0.25">
      <c r="A32" s="1">
        <v>183.55614702129969</v>
      </c>
      <c r="B32" s="1">
        <f t="shared" si="0"/>
        <v>184</v>
      </c>
    </row>
    <row r="33" spans="1:2" ht="15.75" x14ac:dyDescent="0.25">
      <c r="A33" s="1">
        <v>165.8928731555352</v>
      </c>
      <c r="B33" s="1">
        <f t="shared" si="0"/>
        <v>166</v>
      </c>
    </row>
    <row r="34" spans="1:2" ht="15.75" x14ac:dyDescent="0.25">
      <c r="A34" s="1">
        <v>194.72999429097399</v>
      </c>
      <c r="B34" s="1">
        <f t="shared" si="0"/>
        <v>195</v>
      </c>
    </row>
    <row r="35" spans="1:2" ht="15.75" x14ac:dyDescent="0.25">
      <c r="A35" s="1">
        <v>181.10574092104798</v>
      </c>
      <c r="B35" s="1">
        <f t="shared" si="0"/>
        <v>181</v>
      </c>
    </row>
    <row r="36" spans="1:2" ht="15.75" x14ac:dyDescent="0.25">
      <c r="A36" s="1">
        <v>184.29413375968579</v>
      </c>
      <c r="B36" s="1">
        <f t="shared" si="0"/>
        <v>184</v>
      </c>
    </row>
    <row r="37" spans="1:2" ht="15.75" x14ac:dyDescent="0.25">
      <c r="A37" s="1">
        <v>180.41129624150926</v>
      </c>
      <c r="B37" s="1">
        <f t="shared" si="0"/>
        <v>180</v>
      </c>
    </row>
    <row r="38" spans="1:2" ht="15.75" x14ac:dyDescent="0.25">
      <c r="A38" s="1">
        <v>179.4278596204822</v>
      </c>
      <c r="B38" s="1">
        <f t="shared" si="0"/>
        <v>179</v>
      </c>
    </row>
    <row r="39" spans="1:2" ht="15.75" x14ac:dyDescent="0.25">
      <c r="A39" s="1">
        <v>165.64226189046167</v>
      </c>
      <c r="B39" s="1">
        <f t="shared" si="0"/>
        <v>166</v>
      </c>
    </row>
    <row r="40" spans="1:2" ht="15.75" x14ac:dyDescent="0.25">
      <c r="A40" s="1">
        <v>174.54938688359107</v>
      </c>
      <c r="B40" s="1">
        <f t="shared" si="0"/>
        <v>175</v>
      </c>
    </row>
    <row r="41" spans="1:2" ht="15.75" x14ac:dyDescent="0.25">
      <c r="A41" s="1">
        <v>186.4338451011281</v>
      </c>
      <c r="B41" s="1">
        <f t="shared" si="0"/>
        <v>186</v>
      </c>
    </row>
    <row r="42" spans="1:2" ht="15.75" x14ac:dyDescent="0.25">
      <c r="A42" s="1">
        <v>171.31764525373001</v>
      </c>
      <c r="B42" s="1">
        <f t="shared" si="0"/>
        <v>171</v>
      </c>
    </row>
    <row r="43" spans="1:2" ht="15.75" x14ac:dyDescent="0.25">
      <c r="A43" s="1">
        <v>184.6432546696451</v>
      </c>
      <c r="B43" s="1">
        <f t="shared" si="0"/>
        <v>185</v>
      </c>
    </row>
    <row r="44" spans="1:2" ht="15.75" x14ac:dyDescent="0.25">
      <c r="A44" s="1">
        <v>180.25208919396391</v>
      </c>
      <c r="B44" s="1">
        <f t="shared" si="0"/>
        <v>180</v>
      </c>
    </row>
    <row r="45" spans="1:2" ht="15.75" x14ac:dyDescent="0.25">
      <c r="A45" s="1">
        <v>170.90775872900849</v>
      </c>
      <c r="B45" s="1">
        <f t="shared" si="0"/>
        <v>171</v>
      </c>
    </row>
    <row r="46" spans="1:2" ht="15.75" x14ac:dyDescent="0.25">
      <c r="A46" s="1">
        <v>164.98569766525179</v>
      </c>
      <c r="B46" s="1">
        <f t="shared" si="0"/>
        <v>165</v>
      </c>
    </row>
    <row r="47" spans="1:2" ht="15.75" x14ac:dyDescent="0.25">
      <c r="A47" s="1">
        <v>160.32053554197773</v>
      </c>
      <c r="B47" s="1">
        <f t="shared" si="0"/>
        <v>160</v>
      </c>
    </row>
    <row r="48" spans="1:2" ht="15.75" x14ac:dyDescent="0.25">
      <c r="A48" s="1">
        <v>191.55087829829426</v>
      </c>
      <c r="B48" s="1">
        <f t="shared" si="0"/>
        <v>192</v>
      </c>
    </row>
    <row r="49" spans="1:2" ht="15.75" x14ac:dyDescent="0.25">
      <c r="A49" s="1">
        <v>196.88204065430909</v>
      </c>
      <c r="B49" s="1">
        <f t="shared" si="0"/>
        <v>197</v>
      </c>
    </row>
    <row r="50" spans="1:2" ht="15.75" x14ac:dyDescent="0.25">
      <c r="A50" s="1">
        <v>192.66857907467056</v>
      </c>
      <c r="B50" s="1">
        <f t="shared" si="0"/>
        <v>193</v>
      </c>
    </row>
    <row r="51" spans="1:2" ht="15.75" x14ac:dyDescent="0.25">
      <c r="A51" s="1">
        <v>188.66007212607656</v>
      </c>
      <c r="B51" s="1">
        <f t="shared" si="0"/>
        <v>189</v>
      </c>
    </row>
    <row r="52" spans="1:2" ht="15.75" x14ac:dyDescent="0.25">
      <c r="A52" s="1">
        <v>181.10112523543648</v>
      </c>
      <c r="B52" s="1">
        <f t="shared" si="0"/>
        <v>181</v>
      </c>
    </row>
    <row r="53" spans="1:2" ht="15.75" x14ac:dyDescent="0.25">
      <c r="A53" s="1">
        <v>177.29806177128921</v>
      </c>
      <c r="B53" s="1">
        <f t="shared" si="0"/>
        <v>177</v>
      </c>
    </row>
    <row r="54" spans="1:2" ht="15.75" x14ac:dyDescent="0.25">
      <c r="A54" s="1">
        <v>188.13756741990801</v>
      </c>
      <c r="B54" s="1">
        <f t="shared" si="0"/>
        <v>188</v>
      </c>
    </row>
    <row r="55" spans="1:2" ht="15.75" x14ac:dyDescent="0.25">
      <c r="A55" s="1">
        <v>190.9140728454804</v>
      </c>
      <c r="B55" s="1">
        <f t="shared" si="0"/>
        <v>191</v>
      </c>
    </row>
    <row r="56" spans="1:2" ht="15.75" x14ac:dyDescent="0.25">
      <c r="A56" s="1">
        <v>160.63422026461922</v>
      </c>
      <c r="B56" s="1">
        <f t="shared" si="0"/>
        <v>161</v>
      </c>
    </row>
    <row r="57" spans="1:2" ht="15.75" x14ac:dyDescent="0.25">
      <c r="A57" s="1">
        <v>177.19318566349102</v>
      </c>
      <c r="B57" s="1">
        <f t="shared" si="0"/>
        <v>177</v>
      </c>
    </row>
    <row r="58" spans="1:2" ht="15.75" x14ac:dyDescent="0.25">
      <c r="A58" s="1">
        <v>174.62731921084924</v>
      </c>
      <c r="B58" s="1">
        <f t="shared" si="0"/>
        <v>175</v>
      </c>
    </row>
    <row r="59" spans="1:2" ht="15.75" x14ac:dyDescent="0.25">
      <c r="A59" s="1">
        <v>177.75870946905343</v>
      </c>
      <c r="B59" s="1">
        <f t="shared" si="0"/>
        <v>178</v>
      </c>
    </row>
    <row r="60" spans="1:2" ht="15.75" x14ac:dyDescent="0.25">
      <c r="A60" s="1">
        <v>182.59972239291528</v>
      </c>
      <c r="B60" s="1">
        <f t="shared" si="0"/>
        <v>183</v>
      </c>
    </row>
    <row r="61" spans="1:2" ht="15.75" x14ac:dyDescent="0.25">
      <c r="A61" s="1">
        <v>188.11521658761194</v>
      </c>
      <c r="B61" s="1">
        <f t="shared" si="0"/>
        <v>188</v>
      </c>
    </row>
    <row r="62" spans="1:2" ht="15.75" x14ac:dyDescent="0.25">
      <c r="A62" s="1">
        <v>174.80762653547572</v>
      </c>
      <c r="B62" s="1">
        <f t="shared" si="0"/>
        <v>175</v>
      </c>
    </row>
    <row r="63" spans="1:2" ht="15.75" x14ac:dyDescent="0.25">
      <c r="A63" s="1">
        <v>196.0264789883513</v>
      </c>
      <c r="B63" s="1">
        <f t="shared" si="0"/>
        <v>196</v>
      </c>
    </row>
    <row r="64" spans="1:2" ht="15.75" x14ac:dyDescent="0.25">
      <c r="A64" s="1">
        <v>187.49280388845364</v>
      </c>
      <c r="B64" s="1">
        <f t="shared" si="0"/>
        <v>187</v>
      </c>
    </row>
    <row r="65" spans="1:2" ht="15.75" x14ac:dyDescent="0.25">
      <c r="A65" s="1">
        <v>184.28237854066538</v>
      </c>
      <c r="B65" s="1">
        <f t="shared" si="0"/>
        <v>184</v>
      </c>
    </row>
    <row r="66" spans="1:2" ht="15.75" x14ac:dyDescent="0.25">
      <c r="A66" s="1">
        <v>177.60705122753279</v>
      </c>
      <c r="B66" s="1">
        <f t="shared" ref="B66:B101" si="1">ROUND(A66,0)</f>
        <v>178</v>
      </c>
    </row>
    <row r="67" spans="1:2" ht="15.75" x14ac:dyDescent="0.25">
      <c r="A67" s="1">
        <v>188.44174792291597</v>
      </c>
      <c r="B67" s="1">
        <f t="shared" si="1"/>
        <v>188</v>
      </c>
    </row>
    <row r="68" spans="1:2" ht="15.75" x14ac:dyDescent="0.25">
      <c r="A68" s="1">
        <v>184.44815668743104</v>
      </c>
      <c r="B68" s="1">
        <f t="shared" si="1"/>
        <v>184</v>
      </c>
    </row>
    <row r="69" spans="1:2" ht="15.75" x14ac:dyDescent="0.25">
      <c r="A69" s="1">
        <v>184.91164655613829</v>
      </c>
      <c r="B69" s="1">
        <f t="shared" si="1"/>
        <v>185</v>
      </c>
    </row>
    <row r="70" spans="1:2" ht="15.75" x14ac:dyDescent="0.25">
      <c r="A70" s="1">
        <v>190.3004822449293</v>
      </c>
      <c r="B70" s="1">
        <f t="shared" si="1"/>
        <v>190</v>
      </c>
    </row>
    <row r="71" spans="1:2" ht="15.75" x14ac:dyDescent="0.25">
      <c r="A71" s="1">
        <v>195.63289515615907</v>
      </c>
      <c r="B71" s="1">
        <f t="shared" si="1"/>
        <v>196</v>
      </c>
    </row>
    <row r="72" spans="1:2" ht="15.75" x14ac:dyDescent="0.25">
      <c r="A72" s="1">
        <v>189.81090124696493</v>
      </c>
      <c r="B72" s="1">
        <f t="shared" si="1"/>
        <v>190</v>
      </c>
    </row>
    <row r="73" spans="1:2" ht="15.75" x14ac:dyDescent="0.25">
      <c r="A73" s="1">
        <v>178.83651753407321</v>
      </c>
      <c r="B73" s="1">
        <f t="shared" si="1"/>
        <v>179</v>
      </c>
    </row>
    <row r="74" spans="1:2" ht="15.75" x14ac:dyDescent="0.25">
      <c r="A74" s="1">
        <v>185.80555479245959</v>
      </c>
      <c r="B74" s="1">
        <f t="shared" si="1"/>
        <v>186</v>
      </c>
    </row>
    <row r="75" spans="1:2" ht="15.75" x14ac:dyDescent="0.25">
      <c r="A75" s="1">
        <v>202.2074959310703</v>
      </c>
      <c r="B75" s="1">
        <f t="shared" si="1"/>
        <v>202</v>
      </c>
    </row>
    <row r="76" spans="1:2" ht="15.75" x14ac:dyDescent="0.25">
      <c r="A76" s="1">
        <v>173.2802893454209</v>
      </c>
      <c r="B76" s="1">
        <f t="shared" si="1"/>
        <v>173</v>
      </c>
    </row>
    <row r="77" spans="1:2" ht="15.75" x14ac:dyDescent="0.25">
      <c r="A77" s="1">
        <v>200.67390596494079</v>
      </c>
      <c r="B77" s="1">
        <f t="shared" si="1"/>
        <v>201</v>
      </c>
    </row>
    <row r="78" spans="1:2" ht="15.75" x14ac:dyDescent="0.25">
      <c r="A78" s="1">
        <v>181.48839944813517</v>
      </c>
      <c r="B78" s="1">
        <f t="shared" si="1"/>
        <v>181</v>
      </c>
    </row>
    <row r="79" spans="1:2" ht="15.75" x14ac:dyDescent="0.25">
      <c r="A79" s="1">
        <v>159.24769559176639</v>
      </c>
      <c r="B79" s="1">
        <f t="shared" si="1"/>
        <v>159</v>
      </c>
    </row>
    <row r="80" spans="1:2" ht="15.75" x14ac:dyDescent="0.25">
      <c r="A80" s="1">
        <v>164.00107870111242</v>
      </c>
      <c r="B80" s="1">
        <f t="shared" si="1"/>
        <v>164</v>
      </c>
    </row>
    <row r="81" spans="1:2" ht="15.75" x14ac:dyDescent="0.25">
      <c r="A81" s="1">
        <v>171.47494236240163</v>
      </c>
      <c r="B81" s="1">
        <f t="shared" si="1"/>
        <v>171</v>
      </c>
    </row>
    <row r="82" spans="1:2" ht="15.75" x14ac:dyDescent="0.25">
      <c r="A82" s="1">
        <v>161.84584910632111</v>
      </c>
      <c r="B82" s="1">
        <f t="shared" si="1"/>
        <v>162</v>
      </c>
    </row>
    <row r="83" spans="1:2" ht="15.75" x14ac:dyDescent="0.25">
      <c r="A83" s="1">
        <v>171.19206677278271</v>
      </c>
      <c r="B83" s="1">
        <f t="shared" si="1"/>
        <v>171</v>
      </c>
    </row>
    <row r="84" spans="1:2" ht="15.75" x14ac:dyDescent="0.25">
      <c r="A84" s="1">
        <v>189.98948053165805</v>
      </c>
      <c r="B84" s="1">
        <f t="shared" si="1"/>
        <v>190</v>
      </c>
    </row>
    <row r="85" spans="1:2" ht="15.75" x14ac:dyDescent="0.25">
      <c r="A85" s="1">
        <v>184.77830326417461</v>
      </c>
      <c r="B85" s="1">
        <f t="shared" si="1"/>
        <v>185</v>
      </c>
    </row>
    <row r="86" spans="1:2" ht="15.75" x14ac:dyDescent="0.25">
      <c r="A86" s="1">
        <v>189.5180212156265</v>
      </c>
      <c r="B86" s="1">
        <f t="shared" si="1"/>
        <v>190</v>
      </c>
    </row>
    <row r="87" spans="1:2" ht="15.75" x14ac:dyDescent="0.25">
      <c r="A87" s="1">
        <v>184.35460378866992</v>
      </c>
      <c r="B87" s="1">
        <f t="shared" si="1"/>
        <v>184</v>
      </c>
    </row>
    <row r="88" spans="1:2" ht="15.75" x14ac:dyDescent="0.25">
      <c r="A88" s="1">
        <v>195.01666702097282</v>
      </c>
      <c r="B88" s="1">
        <f t="shared" si="1"/>
        <v>195</v>
      </c>
    </row>
    <row r="89" spans="1:2" ht="15.75" x14ac:dyDescent="0.25">
      <c r="A89" s="1">
        <v>178.99580416240497</v>
      </c>
      <c r="B89" s="1">
        <f t="shared" si="1"/>
        <v>179</v>
      </c>
    </row>
    <row r="90" spans="1:2" ht="15.75" x14ac:dyDescent="0.25">
      <c r="A90" s="1">
        <v>177.79556674184278</v>
      </c>
      <c r="B90" s="1">
        <f t="shared" si="1"/>
        <v>178</v>
      </c>
    </row>
    <row r="91" spans="1:2" ht="15.75" x14ac:dyDescent="0.25">
      <c r="A91" s="1">
        <v>198.00126483431086</v>
      </c>
      <c r="B91" s="1">
        <f t="shared" si="1"/>
        <v>198</v>
      </c>
    </row>
    <row r="92" spans="1:2" ht="15.75" x14ac:dyDescent="0.25">
      <c r="A92" s="1">
        <v>181.4953684512875</v>
      </c>
      <c r="B92" s="1">
        <f t="shared" si="1"/>
        <v>181</v>
      </c>
    </row>
    <row r="93" spans="1:2" ht="15.75" x14ac:dyDescent="0.25">
      <c r="A93" s="1">
        <v>166.68204170826357</v>
      </c>
      <c r="B93" s="1">
        <f t="shared" si="1"/>
        <v>167</v>
      </c>
    </row>
    <row r="94" spans="1:2" ht="15.75" x14ac:dyDescent="0.25">
      <c r="A94" s="1">
        <v>190.07044829748338</v>
      </c>
      <c r="B94" s="1">
        <f t="shared" si="1"/>
        <v>190</v>
      </c>
    </row>
    <row r="95" spans="1:2" ht="15.75" x14ac:dyDescent="0.25">
      <c r="A95" s="1">
        <v>169.12608134560287</v>
      </c>
      <c r="B95" s="1">
        <f t="shared" si="1"/>
        <v>169</v>
      </c>
    </row>
    <row r="96" spans="1:2" ht="15.75" x14ac:dyDescent="0.25">
      <c r="A96" s="1">
        <v>175.38314341407386</v>
      </c>
      <c r="B96" s="1">
        <f t="shared" si="1"/>
        <v>175</v>
      </c>
    </row>
    <row r="97" spans="1:2" ht="15.75" x14ac:dyDescent="0.25">
      <c r="A97" s="1">
        <v>192.84636255149962</v>
      </c>
      <c r="B97" s="1">
        <f t="shared" si="1"/>
        <v>193</v>
      </c>
    </row>
    <row r="98" spans="1:2" ht="15.75" x14ac:dyDescent="0.25">
      <c r="A98" s="1">
        <v>173.53035491367336</v>
      </c>
      <c r="B98" s="1">
        <f t="shared" si="1"/>
        <v>174</v>
      </c>
    </row>
    <row r="99" spans="1:2" ht="15.75" x14ac:dyDescent="0.25">
      <c r="A99" s="1">
        <v>197.26984919514507</v>
      </c>
      <c r="B99" s="1">
        <f t="shared" si="1"/>
        <v>197</v>
      </c>
    </row>
    <row r="100" spans="1:2" ht="15.75" x14ac:dyDescent="0.25">
      <c r="A100" s="1">
        <v>191.56281541625503</v>
      </c>
      <c r="B100" s="1">
        <f t="shared" si="1"/>
        <v>192</v>
      </c>
    </row>
    <row r="101" spans="1:2" ht="15.75" x14ac:dyDescent="0.25">
      <c r="A101" s="1">
        <v>181.57276645040838</v>
      </c>
      <c r="B101" s="1">
        <f t="shared" si="1"/>
        <v>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28" workbookViewId="0">
      <selection activeCell="D3" sqref="D1:I3"/>
    </sheetView>
  </sheetViews>
  <sheetFormatPr defaultRowHeight="15" x14ac:dyDescent="0.25"/>
  <cols>
    <col min="1" max="1" width="14.28515625" customWidth="1"/>
    <col min="2" max="2" width="12.7109375" customWidth="1"/>
    <col min="3" max="3" width="11.7109375" customWidth="1"/>
    <col min="4" max="4" width="19.7109375" customWidth="1"/>
    <col min="5" max="5" width="18.28515625" customWidth="1"/>
    <col min="6" max="6" width="16.7109375" customWidth="1"/>
  </cols>
  <sheetData>
    <row r="1" spans="1:9" ht="15.75" x14ac:dyDescent="0.25">
      <c r="A1" s="1" t="s">
        <v>0</v>
      </c>
      <c r="B1" s="1" t="s">
        <v>1</v>
      </c>
      <c r="C1" s="3" t="s">
        <v>20</v>
      </c>
    </row>
    <row r="2" spans="1:9" ht="15.75" x14ac:dyDescent="0.25">
      <c r="A2" s="1">
        <v>153.45148585736752</v>
      </c>
      <c r="B2" s="1">
        <f t="shared" ref="B2:B65" si="0">ROUND(A2,0)</f>
        <v>153</v>
      </c>
      <c r="C2" s="3">
        <v>155</v>
      </c>
    </row>
    <row r="3" spans="1:9" ht="15.75" x14ac:dyDescent="0.25">
      <c r="A3" s="1">
        <v>177.98095586811542</v>
      </c>
      <c r="B3" s="1">
        <f t="shared" si="0"/>
        <v>178</v>
      </c>
      <c r="C3" s="3">
        <v>165</v>
      </c>
      <c r="D3" s="11" t="s">
        <v>35</v>
      </c>
      <c r="E3" s="11"/>
      <c r="F3" s="11"/>
      <c r="G3" s="11"/>
      <c r="H3" s="11"/>
      <c r="I3" s="11"/>
    </row>
    <row r="4" spans="1:9" ht="15.75" x14ac:dyDescent="0.25">
      <c r="A4" s="1">
        <v>193.59217094432097</v>
      </c>
      <c r="B4" s="1">
        <f t="shared" si="0"/>
        <v>194</v>
      </c>
      <c r="C4" s="3">
        <v>175</v>
      </c>
      <c r="D4" s="11" t="s">
        <v>11</v>
      </c>
      <c r="E4" s="11"/>
      <c r="F4" s="11"/>
      <c r="G4" s="1"/>
      <c r="H4" s="1"/>
      <c r="I4" s="1"/>
    </row>
    <row r="5" spans="1:9" ht="15.75" x14ac:dyDescent="0.25">
      <c r="A5" s="1">
        <v>183.48534285876667</v>
      </c>
      <c r="B5" s="1">
        <f t="shared" si="0"/>
        <v>183</v>
      </c>
      <c r="C5" s="3">
        <v>185</v>
      </c>
      <c r="D5" s="1" t="s">
        <v>36</v>
      </c>
      <c r="E5" s="1" t="s">
        <v>37</v>
      </c>
      <c r="F5" s="1" t="s">
        <v>38</v>
      </c>
      <c r="G5" s="1" t="s">
        <v>24</v>
      </c>
      <c r="H5" s="1" t="s">
        <v>25</v>
      </c>
      <c r="I5" s="1" t="s">
        <v>26</v>
      </c>
    </row>
    <row r="6" spans="1:9" ht="15.75" x14ac:dyDescent="0.25">
      <c r="A6" s="1">
        <v>166.21058239223203</v>
      </c>
      <c r="B6" s="1">
        <f t="shared" si="0"/>
        <v>166</v>
      </c>
      <c r="C6" s="3">
        <v>195</v>
      </c>
      <c r="D6" s="1">
        <v>0</v>
      </c>
      <c r="E6" s="1">
        <v>155</v>
      </c>
      <c r="F6" s="1">
        <f>E6/2</f>
        <v>77.5</v>
      </c>
      <c r="G6" s="1">
        <f>COUNTIF(B:B,"&lt;="&amp;E6)-COUNTIF(B:B,"&lt;="&amp;D6)</f>
        <v>1</v>
      </c>
      <c r="H6" s="1">
        <v>1</v>
      </c>
      <c r="I6" s="1">
        <v>1</v>
      </c>
    </row>
    <row r="7" spans="1:9" ht="15.75" x14ac:dyDescent="0.25">
      <c r="A7" s="1">
        <v>185.69184521737043</v>
      </c>
      <c r="B7" s="1">
        <f t="shared" si="0"/>
        <v>186</v>
      </c>
      <c r="C7" s="3"/>
      <c r="D7" s="1">
        <v>155</v>
      </c>
      <c r="E7" s="1">
        <v>165</v>
      </c>
      <c r="F7" s="1">
        <f>(E7+D7)/2</f>
        <v>160</v>
      </c>
      <c r="G7" s="1">
        <f t="shared" ref="G7:G11" si="1">COUNTIF(B:B,"&lt;="&amp;E7)-COUNTIF(B:B,"&lt;="&amp;D7)</f>
        <v>8</v>
      </c>
      <c r="H7" s="1">
        <v>8</v>
      </c>
      <c r="I7" s="1">
        <v>9</v>
      </c>
    </row>
    <row r="8" spans="1:9" ht="15.75" x14ac:dyDescent="0.25">
      <c r="A8" s="1">
        <v>193.71458893117961</v>
      </c>
      <c r="B8" s="1">
        <f t="shared" si="0"/>
        <v>194</v>
      </c>
      <c r="C8" s="3"/>
      <c r="D8" s="1">
        <v>165</v>
      </c>
      <c r="E8" s="1">
        <v>175</v>
      </c>
      <c r="F8" s="1">
        <f t="shared" ref="F8:F11" si="2">(E8+D8)/2</f>
        <v>170</v>
      </c>
      <c r="G8" s="1">
        <f t="shared" si="1"/>
        <v>21</v>
      </c>
      <c r="H8" s="1">
        <v>21</v>
      </c>
      <c r="I8" s="1">
        <v>30</v>
      </c>
    </row>
    <row r="9" spans="1:9" ht="15.75" x14ac:dyDescent="0.25">
      <c r="A9" s="1">
        <v>179.59788965497864</v>
      </c>
      <c r="B9" s="1">
        <f t="shared" si="0"/>
        <v>180</v>
      </c>
      <c r="C9" s="3"/>
      <c r="D9" s="1">
        <v>175</v>
      </c>
      <c r="E9" s="1">
        <v>185</v>
      </c>
      <c r="F9" s="1">
        <f t="shared" si="2"/>
        <v>180</v>
      </c>
      <c r="G9" s="1">
        <f t="shared" si="1"/>
        <v>37</v>
      </c>
      <c r="H9" s="1">
        <v>37</v>
      </c>
      <c r="I9" s="1">
        <v>67</v>
      </c>
    </row>
    <row r="10" spans="1:9" ht="15.75" x14ac:dyDescent="0.25">
      <c r="A10" s="1">
        <v>178.18433025211561</v>
      </c>
      <c r="B10" s="1">
        <f t="shared" si="0"/>
        <v>178</v>
      </c>
      <c r="C10" s="3"/>
      <c r="D10" s="1">
        <v>185</v>
      </c>
      <c r="E10" s="1">
        <v>195</v>
      </c>
      <c r="F10" s="1">
        <f t="shared" si="2"/>
        <v>190</v>
      </c>
      <c r="G10" s="1">
        <f t="shared" si="1"/>
        <v>25</v>
      </c>
      <c r="H10" s="1">
        <v>25</v>
      </c>
      <c r="I10" s="1">
        <v>92</v>
      </c>
    </row>
    <row r="11" spans="1:9" ht="15.75" x14ac:dyDescent="0.25">
      <c r="A11" s="1">
        <v>184.69785845780279</v>
      </c>
      <c r="B11" s="1">
        <f t="shared" si="0"/>
        <v>185</v>
      </c>
      <c r="C11" s="3"/>
      <c r="D11" s="1">
        <v>195</v>
      </c>
      <c r="E11" s="1">
        <v>205</v>
      </c>
      <c r="F11" s="1">
        <f t="shared" si="2"/>
        <v>200</v>
      </c>
      <c r="G11" s="1">
        <f t="shared" si="1"/>
        <v>8</v>
      </c>
      <c r="H11" s="1">
        <v>8</v>
      </c>
      <c r="I11" s="1">
        <v>100</v>
      </c>
    </row>
    <row r="12" spans="1:9" ht="15.75" x14ac:dyDescent="0.25">
      <c r="A12" s="1">
        <v>163.76561052282341</v>
      </c>
      <c r="B12" s="1">
        <f t="shared" si="0"/>
        <v>164</v>
      </c>
      <c r="C12" s="3"/>
      <c r="D12" s="11" t="s">
        <v>34</v>
      </c>
      <c r="E12" s="11"/>
      <c r="F12" s="11"/>
      <c r="G12" s="1">
        <f>G6+G7+G8+G9+G10+G11</f>
        <v>100</v>
      </c>
      <c r="H12" s="1">
        <v>100</v>
      </c>
      <c r="I12" s="1"/>
    </row>
    <row r="13" spans="1:9" ht="15.75" x14ac:dyDescent="0.25">
      <c r="A13" s="1">
        <v>192.54829840036109</v>
      </c>
      <c r="B13" s="1">
        <f t="shared" si="0"/>
        <v>193</v>
      </c>
    </row>
    <row r="14" spans="1:9" ht="15.75" x14ac:dyDescent="0.25">
      <c r="A14" s="1">
        <v>196.6849531524349</v>
      </c>
      <c r="B14" s="1">
        <f t="shared" si="0"/>
        <v>197</v>
      </c>
    </row>
    <row r="15" spans="1:9" ht="15.75" x14ac:dyDescent="0.25">
      <c r="A15" s="1">
        <v>169.51839188521262</v>
      </c>
      <c r="B15" s="1">
        <f t="shared" si="0"/>
        <v>170</v>
      </c>
    </row>
    <row r="16" spans="1:9" ht="15.75" x14ac:dyDescent="0.25">
      <c r="A16" s="1">
        <v>182.27032614930067</v>
      </c>
      <c r="B16" s="1">
        <f t="shared" si="0"/>
        <v>182</v>
      </c>
    </row>
    <row r="17" spans="1:2" ht="15.75" x14ac:dyDescent="0.25">
      <c r="A17" s="1">
        <v>174.78835661648191</v>
      </c>
      <c r="B17" s="1">
        <f t="shared" si="0"/>
        <v>175</v>
      </c>
    </row>
    <row r="18" spans="1:2" ht="15.75" x14ac:dyDescent="0.25">
      <c r="A18" s="1">
        <v>171.17401330295252</v>
      </c>
      <c r="B18" s="1">
        <f t="shared" si="0"/>
        <v>171</v>
      </c>
    </row>
    <row r="19" spans="1:2" ht="15.75" x14ac:dyDescent="0.25">
      <c r="A19" s="1">
        <v>181.16501723823603</v>
      </c>
      <c r="B19" s="1">
        <f t="shared" si="0"/>
        <v>181</v>
      </c>
    </row>
    <row r="20" spans="1:2" ht="15.75" x14ac:dyDescent="0.25">
      <c r="A20" s="1">
        <v>184.01061015509185</v>
      </c>
      <c r="B20" s="1">
        <f t="shared" si="0"/>
        <v>184</v>
      </c>
    </row>
    <row r="21" spans="1:2" ht="15.75" x14ac:dyDescent="0.25">
      <c r="A21" s="1">
        <v>181.24747430163552</v>
      </c>
      <c r="B21" s="1">
        <f t="shared" si="0"/>
        <v>181</v>
      </c>
    </row>
    <row r="22" spans="1:2" ht="15.75" x14ac:dyDescent="0.25">
      <c r="A22" s="1">
        <v>177.32660853624111</v>
      </c>
      <c r="B22" s="1">
        <f t="shared" si="0"/>
        <v>177</v>
      </c>
    </row>
    <row r="23" spans="1:2" ht="15.75" x14ac:dyDescent="0.25">
      <c r="A23" s="1">
        <v>171.6399019639357</v>
      </c>
      <c r="B23" s="1">
        <f t="shared" si="0"/>
        <v>172</v>
      </c>
    </row>
    <row r="24" spans="1:2" ht="15.75" x14ac:dyDescent="0.25">
      <c r="A24" s="1">
        <v>179.77239895088132</v>
      </c>
      <c r="B24" s="1">
        <f t="shared" si="0"/>
        <v>180</v>
      </c>
    </row>
    <row r="25" spans="1:2" ht="15.75" x14ac:dyDescent="0.25">
      <c r="A25" s="1">
        <v>187.87615590525093</v>
      </c>
      <c r="B25" s="1">
        <f t="shared" si="0"/>
        <v>188</v>
      </c>
    </row>
    <row r="26" spans="1:2" ht="15.75" x14ac:dyDescent="0.25">
      <c r="A26" s="1">
        <v>162.65489011828322</v>
      </c>
      <c r="B26" s="1">
        <f t="shared" si="0"/>
        <v>163</v>
      </c>
    </row>
    <row r="27" spans="1:2" ht="15.75" x14ac:dyDescent="0.25">
      <c r="A27" s="1">
        <v>179.75020728015807</v>
      </c>
      <c r="B27" s="1">
        <f t="shared" si="0"/>
        <v>180</v>
      </c>
    </row>
    <row r="28" spans="1:2" ht="15.75" x14ac:dyDescent="0.25">
      <c r="A28" s="1">
        <v>166.55280251114164</v>
      </c>
      <c r="B28" s="1">
        <f t="shared" si="0"/>
        <v>167</v>
      </c>
    </row>
    <row r="29" spans="1:2" ht="15.75" x14ac:dyDescent="0.25">
      <c r="A29" s="1">
        <v>169.49451764929108</v>
      </c>
      <c r="B29" s="1">
        <f t="shared" si="0"/>
        <v>169</v>
      </c>
    </row>
    <row r="30" spans="1:2" ht="15.75" x14ac:dyDescent="0.25">
      <c r="A30" s="1">
        <v>189.77013314695796</v>
      </c>
      <c r="B30" s="1">
        <f t="shared" si="0"/>
        <v>190</v>
      </c>
    </row>
    <row r="31" spans="1:2" ht="15.75" x14ac:dyDescent="0.25">
      <c r="A31" s="1">
        <v>177.5684545461263</v>
      </c>
      <c r="B31" s="1">
        <f t="shared" si="0"/>
        <v>178</v>
      </c>
    </row>
    <row r="32" spans="1:2" ht="15.75" x14ac:dyDescent="0.25">
      <c r="A32" s="1">
        <v>183.55614702129969</v>
      </c>
      <c r="B32" s="1">
        <f t="shared" si="0"/>
        <v>184</v>
      </c>
    </row>
    <row r="33" spans="1:2" ht="15.75" x14ac:dyDescent="0.25">
      <c r="A33" s="1">
        <v>165.8928731555352</v>
      </c>
      <c r="B33" s="1">
        <f t="shared" si="0"/>
        <v>166</v>
      </c>
    </row>
    <row r="34" spans="1:2" ht="15.75" x14ac:dyDescent="0.25">
      <c r="A34" s="1">
        <v>194.72999429097399</v>
      </c>
      <c r="B34" s="1">
        <f t="shared" si="0"/>
        <v>195</v>
      </c>
    </row>
    <row r="35" spans="1:2" ht="15.75" x14ac:dyDescent="0.25">
      <c r="A35" s="1">
        <v>181.10574092104798</v>
      </c>
      <c r="B35" s="1">
        <f t="shared" si="0"/>
        <v>181</v>
      </c>
    </row>
    <row r="36" spans="1:2" ht="15.75" x14ac:dyDescent="0.25">
      <c r="A36" s="1">
        <v>184.29413375968579</v>
      </c>
      <c r="B36" s="1">
        <f t="shared" si="0"/>
        <v>184</v>
      </c>
    </row>
    <row r="37" spans="1:2" ht="15.75" x14ac:dyDescent="0.25">
      <c r="A37" s="1">
        <v>180.41129624150926</v>
      </c>
      <c r="B37" s="1">
        <f t="shared" si="0"/>
        <v>180</v>
      </c>
    </row>
    <row r="38" spans="1:2" ht="15.75" x14ac:dyDescent="0.25">
      <c r="A38" s="1">
        <v>179.4278596204822</v>
      </c>
      <c r="B38" s="1">
        <f t="shared" si="0"/>
        <v>179</v>
      </c>
    </row>
    <row r="39" spans="1:2" ht="15.75" x14ac:dyDescent="0.25">
      <c r="A39" s="1">
        <v>165.64226189046167</v>
      </c>
      <c r="B39" s="1">
        <f t="shared" si="0"/>
        <v>166</v>
      </c>
    </row>
    <row r="40" spans="1:2" ht="15.75" x14ac:dyDescent="0.25">
      <c r="A40" s="1">
        <v>174.54938688359107</v>
      </c>
      <c r="B40" s="1">
        <f t="shared" si="0"/>
        <v>175</v>
      </c>
    </row>
    <row r="41" spans="1:2" ht="15.75" x14ac:dyDescent="0.25">
      <c r="A41" s="1">
        <v>186.4338451011281</v>
      </c>
      <c r="B41" s="1">
        <f t="shared" si="0"/>
        <v>186</v>
      </c>
    </row>
    <row r="42" spans="1:2" ht="15.75" x14ac:dyDescent="0.25">
      <c r="A42" s="1">
        <v>171.31764525373001</v>
      </c>
      <c r="B42" s="1">
        <f t="shared" si="0"/>
        <v>171</v>
      </c>
    </row>
    <row r="43" spans="1:2" ht="15.75" x14ac:dyDescent="0.25">
      <c r="A43" s="1">
        <v>184.6432546696451</v>
      </c>
      <c r="B43" s="1">
        <f t="shared" si="0"/>
        <v>185</v>
      </c>
    </row>
    <row r="44" spans="1:2" ht="15.75" x14ac:dyDescent="0.25">
      <c r="A44" s="1">
        <v>180.25208919396391</v>
      </c>
      <c r="B44" s="1">
        <f t="shared" si="0"/>
        <v>180</v>
      </c>
    </row>
    <row r="45" spans="1:2" ht="15.75" x14ac:dyDescent="0.25">
      <c r="A45" s="1">
        <v>170.90775872900849</v>
      </c>
      <c r="B45" s="1">
        <f t="shared" si="0"/>
        <v>171</v>
      </c>
    </row>
    <row r="46" spans="1:2" ht="15.75" x14ac:dyDescent="0.25">
      <c r="A46" s="1">
        <v>164.98569766525179</v>
      </c>
      <c r="B46" s="1">
        <f t="shared" si="0"/>
        <v>165</v>
      </c>
    </row>
    <row r="47" spans="1:2" ht="15.75" x14ac:dyDescent="0.25">
      <c r="A47" s="1">
        <v>160.32053554197773</v>
      </c>
      <c r="B47" s="1">
        <f t="shared" si="0"/>
        <v>160</v>
      </c>
    </row>
    <row r="48" spans="1:2" ht="15.75" x14ac:dyDescent="0.25">
      <c r="A48" s="1">
        <v>191.55087829829426</v>
      </c>
      <c r="B48" s="1">
        <f t="shared" si="0"/>
        <v>192</v>
      </c>
    </row>
    <row r="49" spans="1:2" ht="15.75" x14ac:dyDescent="0.25">
      <c r="A49" s="1">
        <v>196.88204065430909</v>
      </c>
      <c r="B49" s="1">
        <f t="shared" si="0"/>
        <v>197</v>
      </c>
    </row>
    <row r="50" spans="1:2" ht="15.75" x14ac:dyDescent="0.25">
      <c r="A50" s="1">
        <v>192.66857907467056</v>
      </c>
      <c r="B50" s="1">
        <f t="shared" si="0"/>
        <v>193</v>
      </c>
    </row>
    <row r="51" spans="1:2" ht="15.75" x14ac:dyDescent="0.25">
      <c r="A51" s="1">
        <v>188.66007212607656</v>
      </c>
      <c r="B51" s="1">
        <f t="shared" si="0"/>
        <v>189</v>
      </c>
    </row>
    <row r="52" spans="1:2" ht="15.75" x14ac:dyDescent="0.25">
      <c r="A52" s="1">
        <v>181.10112523543648</v>
      </c>
      <c r="B52" s="1">
        <f t="shared" si="0"/>
        <v>181</v>
      </c>
    </row>
    <row r="53" spans="1:2" ht="15.75" x14ac:dyDescent="0.25">
      <c r="A53" s="1">
        <v>177.29806177128921</v>
      </c>
      <c r="B53" s="1">
        <f t="shared" si="0"/>
        <v>177</v>
      </c>
    </row>
    <row r="54" spans="1:2" ht="15.75" x14ac:dyDescent="0.25">
      <c r="A54" s="1">
        <v>188.13756741990801</v>
      </c>
      <c r="B54" s="1">
        <f t="shared" si="0"/>
        <v>188</v>
      </c>
    </row>
    <row r="55" spans="1:2" ht="15.75" x14ac:dyDescent="0.25">
      <c r="A55" s="1">
        <v>190.9140728454804</v>
      </c>
      <c r="B55" s="1">
        <f t="shared" si="0"/>
        <v>191</v>
      </c>
    </row>
    <row r="56" spans="1:2" ht="15.75" x14ac:dyDescent="0.25">
      <c r="A56" s="1">
        <v>160.63422026461922</v>
      </c>
      <c r="B56" s="1">
        <f t="shared" si="0"/>
        <v>161</v>
      </c>
    </row>
    <row r="57" spans="1:2" ht="15.75" x14ac:dyDescent="0.25">
      <c r="A57" s="1">
        <v>177.19318566349102</v>
      </c>
      <c r="B57" s="1">
        <f t="shared" si="0"/>
        <v>177</v>
      </c>
    </row>
    <row r="58" spans="1:2" ht="15.75" x14ac:dyDescent="0.25">
      <c r="A58" s="1">
        <v>174.62731921084924</v>
      </c>
      <c r="B58" s="1">
        <f t="shared" si="0"/>
        <v>175</v>
      </c>
    </row>
    <row r="59" spans="1:2" ht="15.75" x14ac:dyDescent="0.25">
      <c r="A59" s="1">
        <v>177.75870946905343</v>
      </c>
      <c r="B59" s="1">
        <f t="shared" si="0"/>
        <v>178</v>
      </c>
    </row>
    <row r="60" spans="1:2" ht="15.75" x14ac:dyDescent="0.25">
      <c r="A60" s="1">
        <v>182.59972239291528</v>
      </c>
      <c r="B60" s="1">
        <f t="shared" si="0"/>
        <v>183</v>
      </c>
    </row>
    <row r="61" spans="1:2" ht="15.75" x14ac:dyDescent="0.25">
      <c r="A61" s="1">
        <v>188.11521658761194</v>
      </c>
      <c r="B61" s="1">
        <f t="shared" si="0"/>
        <v>188</v>
      </c>
    </row>
    <row r="62" spans="1:2" ht="15.75" x14ac:dyDescent="0.25">
      <c r="A62" s="1">
        <v>174.80762653547572</v>
      </c>
      <c r="B62" s="1">
        <f t="shared" si="0"/>
        <v>175</v>
      </c>
    </row>
    <row r="63" spans="1:2" ht="15.75" x14ac:dyDescent="0.25">
      <c r="A63" s="1">
        <v>196.0264789883513</v>
      </c>
      <c r="B63" s="1">
        <f t="shared" si="0"/>
        <v>196</v>
      </c>
    </row>
    <row r="64" spans="1:2" ht="15.75" x14ac:dyDescent="0.25">
      <c r="A64" s="1">
        <v>187.49280388845364</v>
      </c>
      <c r="B64" s="1">
        <f t="shared" si="0"/>
        <v>187</v>
      </c>
    </row>
    <row r="65" spans="1:2" ht="15.75" x14ac:dyDescent="0.25">
      <c r="A65" s="1">
        <v>184.28237854066538</v>
      </c>
      <c r="B65" s="1">
        <f t="shared" si="0"/>
        <v>184</v>
      </c>
    </row>
    <row r="66" spans="1:2" ht="15.75" x14ac:dyDescent="0.25">
      <c r="A66" s="1">
        <v>177.60705122753279</v>
      </c>
      <c r="B66" s="1">
        <f t="shared" ref="B66:B101" si="3">ROUND(A66,0)</f>
        <v>178</v>
      </c>
    </row>
    <row r="67" spans="1:2" ht="15.75" x14ac:dyDescent="0.25">
      <c r="A67" s="1">
        <v>188.44174792291597</v>
      </c>
      <c r="B67" s="1">
        <f t="shared" si="3"/>
        <v>188</v>
      </c>
    </row>
    <row r="68" spans="1:2" ht="15.75" x14ac:dyDescent="0.25">
      <c r="A68" s="1">
        <v>184.44815668743104</v>
      </c>
      <c r="B68" s="1">
        <f t="shared" si="3"/>
        <v>184</v>
      </c>
    </row>
    <row r="69" spans="1:2" ht="15.75" x14ac:dyDescent="0.25">
      <c r="A69" s="1">
        <v>184.91164655613829</v>
      </c>
      <c r="B69" s="1">
        <f t="shared" si="3"/>
        <v>185</v>
      </c>
    </row>
    <row r="70" spans="1:2" ht="15.75" x14ac:dyDescent="0.25">
      <c r="A70" s="1">
        <v>190.3004822449293</v>
      </c>
      <c r="B70" s="1">
        <f t="shared" si="3"/>
        <v>190</v>
      </c>
    </row>
    <row r="71" spans="1:2" ht="15.75" x14ac:dyDescent="0.25">
      <c r="A71" s="1">
        <v>195.63289515615907</v>
      </c>
      <c r="B71" s="1">
        <f t="shared" si="3"/>
        <v>196</v>
      </c>
    </row>
    <row r="72" spans="1:2" ht="15.75" x14ac:dyDescent="0.25">
      <c r="A72" s="1">
        <v>189.81090124696493</v>
      </c>
      <c r="B72" s="1">
        <f t="shared" si="3"/>
        <v>190</v>
      </c>
    </row>
    <row r="73" spans="1:2" ht="15.75" x14ac:dyDescent="0.25">
      <c r="A73" s="1">
        <v>178.83651753407321</v>
      </c>
      <c r="B73" s="1">
        <f t="shared" si="3"/>
        <v>179</v>
      </c>
    </row>
    <row r="74" spans="1:2" ht="15.75" x14ac:dyDescent="0.25">
      <c r="A74" s="1">
        <v>185.80555479245959</v>
      </c>
      <c r="B74" s="1">
        <f t="shared" si="3"/>
        <v>186</v>
      </c>
    </row>
    <row r="75" spans="1:2" ht="15.75" x14ac:dyDescent="0.25">
      <c r="A75" s="1">
        <v>202.2074959310703</v>
      </c>
      <c r="B75" s="1">
        <f t="shared" si="3"/>
        <v>202</v>
      </c>
    </row>
    <row r="76" spans="1:2" ht="15.75" x14ac:dyDescent="0.25">
      <c r="A76" s="1">
        <v>173.2802893454209</v>
      </c>
      <c r="B76" s="1">
        <f t="shared" si="3"/>
        <v>173</v>
      </c>
    </row>
    <row r="77" spans="1:2" ht="15.75" x14ac:dyDescent="0.25">
      <c r="A77" s="1">
        <v>200.67390596494079</v>
      </c>
      <c r="B77" s="1">
        <f t="shared" si="3"/>
        <v>201</v>
      </c>
    </row>
    <row r="78" spans="1:2" ht="15.75" x14ac:dyDescent="0.25">
      <c r="A78" s="1">
        <v>181.48839944813517</v>
      </c>
      <c r="B78" s="1">
        <f t="shared" si="3"/>
        <v>181</v>
      </c>
    </row>
    <row r="79" spans="1:2" ht="15.75" x14ac:dyDescent="0.25">
      <c r="A79" s="1">
        <v>159.24769559176639</v>
      </c>
      <c r="B79" s="1">
        <f t="shared" si="3"/>
        <v>159</v>
      </c>
    </row>
    <row r="80" spans="1:2" ht="15.75" x14ac:dyDescent="0.25">
      <c r="A80" s="1">
        <v>164.00107870111242</v>
      </c>
      <c r="B80" s="1">
        <f t="shared" si="3"/>
        <v>164</v>
      </c>
    </row>
    <row r="81" spans="1:2" ht="15.75" x14ac:dyDescent="0.25">
      <c r="A81" s="1">
        <v>171.47494236240163</v>
      </c>
      <c r="B81" s="1">
        <f t="shared" si="3"/>
        <v>171</v>
      </c>
    </row>
    <row r="82" spans="1:2" ht="15.75" x14ac:dyDescent="0.25">
      <c r="A82" s="1">
        <v>161.84584910632111</v>
      </c>
      <c r="B82" s="1">
        <f t="shared" si="3"/>
        <v>162</v>
      </c>
    </row>
    <row r="83" spans="1:2" ht="15.75" x14ac:dyDescent="0.25">
      <c r="A83" s="1">
        <v>171.19206677278271</v>
      </c>
      <c r="B83" s="1">
        <f t="shared" si="3"/>
        <v>171</v>
      </c>
    </row>
    <row r="84" spans="1:2" ht="15.75" x14ac:dyDescent="0.25">
      <c r="A84" s="1">
        <v>189.98948053165805</v>
      </c>
      <c r="B84" s="1">
        <f t="shared" si="3"/>
        <v>190</v>
      </c>
    </row>
    <row r="85" spans="1:2" ht="15.75" x14ac:dyDescent="0.25">
      <c r="A85" s="1">
        <v>184.77830326417461</v>
      </c>
      <c r="B85" s="1">
        <f t="shared" si="3"/>
        <v>185</v>
      </c>
    </row>
    <row r="86" spans="1:2" ht="15.75" x14ac:dyDescent="0.25">
      <c r="A86" s="1">
        <v>189.5180212156265</v>
      </c>
      <c r="B86" s="1">
        <f t="shared" si="3"/>
        <v>190</v>
      </c>
    </row>
    <row r="87" spans="1:2" ht="15.75" x14ac:dyDescent="0.25">
      <c r="A87" s="1">
        <v>184.35460378866992</v>
      </c>
      <c r="B87" s="1">
        <f t="shared" si="3"/>
        <v>184</v>
      </c>
    </row>
    <row r="88" spans="1:2" ht="15.75" x14ac:dyDescent="0.25">
      <c r="A88" s="1">
        <v>195.01666702097282</v>
      </c>
      <c r="B88" s="1">
        <f t="shared" si="3"/>
        <v>195</v>
      </c>
    </row>
    <row r="89" spans="1:2" ht="15.75" x14ac:dyDescent="0.25">
      <c r="A89" s="1">
        <v>178.99580416240497</v>
      </c>
      <c r="B89" s="1">
        <f t="shared" si="3"/>
        <v>179</v>
      </c>
    </row>
    <row r="90" spans="1:2" ht="15.75" x14ac:dyDescent="0.25">
      <c r="A90" s="1">
        <v>177.79556674184278</v>
      </c>
      <c r="B90" s="1">
        <f t="shared" si="3"/>
        <v>178</v>
      </c>
    </row>
    <row r="91" spans="1:2" ht="15.75" x14ac:dyDescent="0.25">
      <c r="A91" s="1">
        <v>198.00126483431086</v>
      </c>
      <c r="B91" s="1">
        <f t="shared" si="3"/>
        <v>198</v>
      </c>
    </row>
    <row r="92" spans="1:2" ht="15.75" x14ac:dyDescent="0.25">
      <c r="A92" s="1">
        <v>181.4953684512875</v>
      </c>
      <c r="B92" s="1">
        <f t="shared" si="3"/>
        <v>181</v>
      </c>
    </row>
    <row r="93" spans="1:2" ht="15.75" x14ac:dyDescent="0.25">
      <c r="A93" s="1">
        <v>166.68204170826357</v>
      </c>
      <c r="B93" s="1">
        <f t="shared" si="3"/>
        <v>167</v>
      </c>
    </row>
    <row r="94" spans="1:2" ht="15.75" x14ac:dyDescent="0.25">
      <c r="A94" s="1">
        <v>190.07044829748338</v>
      </c>
      <c r="B94" s="1">
        <f t="shared" si="3"/>
        <v>190</v>
      </c>
    </row>
    <row r="95" spans="1:2" ht="15.75" x14ac:dyDescent="0.25">
      <c r="A95" s="1">
        <v>169.12608134560287</v>
      </c>
      <c r="B95" s="1">
        <f t="shared" si="3"/>
        <v>169</v>
      </c>
    </row>
    <row r="96" spans="1:2" ht="15.75" x14ac:dyDescent="0.25">
      <c r="A96" s="1">
        <v>175.38314341407386</v>
      </c>
      <c r="B96" s="1">
        <f t="shared" si="3"/>
        <v>175</v>
      </c>
    </row>
    <row r="97" spans="1:2" ht="15.75" x14ac:dyDescent="0.25">
      <c r="A97" s="1">
        <v>192.84636255149962</v>
      </c>
      <c r="B97" s="1">
        <f t="shared" si="3"/>
        <v>193</v>
      </c>
    </row>
    <row r="98" spans="1:2" ht="15.75" x14ac:dyDescent="0.25">
      <c r="A98" s="1">
        <v>173.53035491367336</v>
      </c>
      <c r="B98" s="1">
        <f t="shared" si="3"/>
        <v>174</v>
      </c>
    </row>
    <row r="99" spans="1:2" ht="15.75" x14ac:dyDescent="0.25">
      <c r="A99" s="1">
        <v>197.26984919514507</v>
      </c>
      <c r="B99" s="1">
        <f t="shared" si="3"/>
        <v>197</v>
      </c>
    </row>
    <row r="100" spans="1:2" ht="15.75" x14ac:dyDescent="0.25">
      <c r="A100" s="1">
        <v>191.56281541625503</v>
      </c>
      <c r="B100" s="1">
        <f t="shared" si="3"/>
        <v>192</v>
      </c>
    </row>
    <row r="101" spans="1:2" ht="15.75" x14ac:dyDescent="0.25">
      <c r="A101" s="1">
        <v>181.57276645040838</v>
      </c>
      <c r="B101" s="1">
        <f t="shared" si="3"/>
        <v>182</v>
      </c>
    </row>
  </sheetData>
  <mergeCells count="3">
    <mergeCell ref="D3:I3"/>
    <mergeCell ref="D4:F4"/>
    <mergeCell ref="D12:F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9" workbookViewId="0">
      <selection activeCell="G20" sqref="G20"/>
    </sheetView>
  </sheetViews>
  <sheetFormatPr defaultRowHeight="15" x14ac:dyDescent="0.25"/>
  <cols>
    <col min="1" max="1" width="18.140625" customWidth="1"/>
    <col min="2" max="2" width="18.42578125" customWidth="1"/>
    <col min="3" max="3" width="20" customWidth="1"/>
    <col min="4" max="4" width="11.140625" customWidth="1"/>
    <col min="5" max="5" width="17.85546875" customWidth="1"/>
    <col min="6" max="6" width="18.140625" customWidth="1"/>
  </cols>
  <sheetData>
    <row r="1" spans="1:6" s="15" customFormat="1" ht="51.75" customHeight="1" x14ac:dyDescent="0.25">
      <c r="A1" s="13" t="s">
        <v>11</v>
      </c>
      <c r="B1" s="13"/>
      <c r="C1" s="13"/>
      <c r="D1" s="14"/>
      <c r="E1" s="16" t="s">
        <v>39</v>
      </c>
      <c r="F1" s="16" t="s">
        <v>40</v>
      </c>
    </row>
    <row r="2" spans="1:6" ht="15.75" x14ac:dyDescent="0.25">
      <c r="A2" s="1" t="s">
        <v>36</v>
      </c>
      <c r="B2" s="1" t="s">
        <v>37</v>
      </c>
      <c r="C2" s="1" t="s">
        <v>38</v>
      </c>
      <c r="D2" s="1" t="s">
        <v>24</v>
      </c>
      <c r="E2" s="1" t="s">
        <v>41</v>
      </c>
      <c r="F2" s="1" t="s">
        <v>42</v>
      </c>
    </row>
    <row r="3" spans="1:6" ht="15.75" x14ac:dyDescent="0.25">
      <c r="A3" s="1">
        <v>0</v>
      </c>
      <c r="B3" s="1">
        <v>155</v>
      </c>
      <c r="C3" s="1">
        <f>B3/2</f>
        <v>77.5</v>
      </c>
      <c r="D3" s="1">
        <v>1</v>
      </c>
      <c r="E3" s="12">
        <f>K4/100</f>
        <v>0</v>
      </c>
      <c r="F3" s="1">
        <v>6.0000000000000001E-3</v>
      </c>
    </row>
    <row r="4" spans="1:6" ht="15.75" x14ac:dyDescent="0.25">
      <c r="A4" s="1">
        <v>155</v>
      </c>
      <c r="B4" s="1">
        <v>165</v>
      </c>
      <c r="C4" s="1">
        <f>(B4+A4)/2</f>
        <v>160</v>
      </c>
      <c r="D4" s="1">
        <v>8</v>
      </c>
      <c r="E4" s="12">
        <f t="shared" ref="E4:E9" si="0">K5/100</f>
        <v>0</v>
      </c>
      <c r="F4" s="1">
        <v>6.0999999999999999E-2</v>
      </c>
    </row>
    <row r="5" spans="1:6" ht="15.75" x14ac:dyDescent="0.25">
      <c r="A5" s="1">
        <v>165</v>
      </c>
      <c r="B5" s="1">
        <v>175</v>
      </c>
      <c r="C5" s="1">
        <f t="shared" ref="C5:C8" si="1">(B5+A5)/2</f>
        <v>170</v>
      </c>
      <c r="D5" s="1">
        <v>21</v>
      </c>
      <c r="E5" s="12">
        <f t="shared" si="0"/>
        <v>0</v>
      </c>
      <c r="F5" s="1">
        <v>0.24199999999999999</v>
      </c>
    </row>
    <row r="6" spans="1:6" ht="15.75" x14ac:dyDescent="0.25">
      <c r="A6" s="1">
        <v>175</v>
      </c>
      <c r="B6" s="1">
        <v>185</v>
      </c>
      <c r="C6" s="1">
        <f t="shared" si="1"/>
        <v>180</v>
      </c>
      <c r="D6" s="1">
        <v>37</v>
      </c>
      <c r="E6" s="12">
        <f t="shared" si="0"/>
        <v>0</v>
      </c>
      <c r="F6" s="1">
        <v>0.38300000000000001</v>
      </c>
    </row>
    <row r="7" spans="1:6" ht="15.75" x14ac:dyDescent="0.25">
      <c r="A7" s="1">
        <v>185</v>
      </c>
      <c r="B7" s="1">
        <v>195</v>
      </c>
      <c r="C7" s="1">
        <f t="shared" si="1"/>
        <v>190</v>
      </c>
      <c r="D7" s="1">
        <v>25</v>
      </c>
      <c r="E7" s="12">
        <f t="shared" si="0"/>
        <v>0</v>
      </c>
      <c r="F7" s="1">
        <v>0.24199999999999999</v>
      </c>
    </row>
    <row r="8" spans="1:6" ht="15.75" x14ac:dyDescent="0.25">
      <c r="A8" s="1">
        <v>195</v>
      </c>
      <c r="B8" s="1">
        <v>205</v>
      </c>
      <c r="C8" s="1">
        <f t="shared" si="1"/>
        <v>200</v>
      </c>
      <c r="D8" s="1">
        <v>8</v>
      </c>
      <c r="E8" s="12">
        <f t="shared" si="0"/>
        <v>0</v>
      </c>
      <c r="F8" s="1">
        <v>6.0999999999999999E-2</v>
      </c>
    </row>
    <row r="9" spans="1:6" ht="15.75" x14ac:dyDescent="0.25">
      <c r="A9" s="11" t="s">
        <v>34</v>
      </c>
      <c r="B9" s="11"/>
      <c r="C9" s="11"/>
      <c r="D9" s="1">
        <v>100</v>
      </c>
      <c r="E9" s="12">
        <f t="shared" si="0"/>
        <v>0</v>
      </c>
      <c r="F9" s="1">
        <v>0.99399999999999999</v>
      </c>
    </row>
  </sheetData>
  <mergeCells count="2">
    <mergeCell ref="A1:C1"/>
    <mergeCell ref="A9:C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2024-05-19T14:39:57Z</dcterms:modified>
</cp:coreProperties>
</file>