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knigge/docs/github-clones/representation-flow-cvpr19/"/>
    </mc:Choice>
  </mc:AlternateContent>
  <xr:revisionPtr revIDLastSave="0" documentId="13_ncr:1_{3AD60EFF-C689-2F43-8ABB-5A4AC48529F1}" xr6:coauthVersionLast="47" xr6:coauthVersionMax="47" xr10:uidLastSave="{00000000-0000-0000-0000-000000000000}"/>
  <bookViews>
    <workbookView xWindow="1520" yWindow="500" windowWidth="57640" windowHeight="32600" activeTab="1" xr2:uid="{FB374B7C-D916-BD4E-B31A-AA74C3697F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L3" i="2" l="1"/>
  <c r="AX3" i="2" s="1"/>
  <c r="BV3" i="2" s="1"/>
  <c r="CH3" i="2" s="1"/>
  <c r="Y3" i="2"/>
  <c r="AK3" i="2" s="1"/>
  <c r="AW3" i="2" s="1"/>
  <c r="BI3" i="2" s="1"/>
  <c r="BU3" i="2" s="1"/>
  <c r="CG3" i="2" s="1"/>
  <c r="X3" i="2"/>
  <c r="AJ3" i="2" s="1"/>
  <c r="AV3" i="2" s="1"/>
  <c r="BH3" i="2" s="1"/>
  <c r="BT3" i="2" s="1"/>
  <c r="CF3" i="2" s="1"/>
  <c r="W3" i="2"/>
  <c r="AI3" i="2" s="1"/>
  <c r="AU3" i="2" s="1"/>
  <c r="BG3" i="2" s="1"/>
  <c r="BS3" i="2" s="1"/>
  <c r="CE3" i="2" s="1"/>
  <c r="V3" i="2"/>
  <c r="AH3" i="2" s="1"/>
  <c r="AT3" i="2" s="1"/>
  <c r="BF3" i="2" s="1"/>
  <c r="BR3" i="2" s="1"/>
  <c r="CD3" i="2" s="1"/>
  <c r="U3" i="2"/>
  <c r="AG3" i="2" s="1"/>
  <c r="AS3" i="2" s="1"/>
  <c r="BE3" i="2" s="1"/>
  <c r="BQ3" i="2" s="1"/>
  <c r="CC3" i="2" s="1"/>
  <c r="T3" i="2"/>
  <c r="AF3" i="2" s="1"/>
  <c r="AR3" i="2" s="1"/>
  <c r="BD3" i="2" s="1"/>
  <c r="BP3" i="2" s="1"/>
  <c r="CB3" i="2" s="1"/>
  <c r="S3" i="2"/>
  <c r="AE3" i="2" s="1"/>
  <c r="AQ3" i="2" s="1"/>
  <c r="BC3" i="2" s="1"/>
  <c r="BO3" i="2" s="1"/>
  <c r="CA3" i="2" s="1"/>
  <c r="R3" i="2"/>
  <c r="AD3" i="2" s="1"/>
  <c r="AP3" i="2" s="1"/>
  <c r="BB3" i="2" s="1"/>
  <c r="BN3" i="2" s="1"/>
  <c r="BZ3" i="2" s="1"/>
  <c r="Q3" i="2"/>
  <c r="AC3" i="2" s="1"/>
  <c r="AO3" i="2" s="1"/>
  <c r="BA3" i="2" s="1"/>
  <c r="BM3" i="2" s="1"/>
  <c r="BY3" i="2" s="1"/>
  <c r="P3" i="2"/>
  <c r="AB3" i="2" s="1"/>
  <c r="AN3" i="2" s="1"/>
  <c r="AZ3" i="2" s="1"/>
  <c r="BL3" i="2" s="1"/>
  <c r="BX3" i="2" s="1"/>
  <c r="BX4" i="2" a="1"/>
  <c r="BX4" i="2" s="1"/>
  <c r="BL4" i="2" a="1"/>
  <c r="BL4" i="2" s="1"/>
  <c r="AZ4" i="2" a="1"/>
  <c r="AZ4" i="2" s="1"/>
  <c r="AN4" i="2" a="1"/>
  <c r="AN4" i="2" s="1"/>
  <c r="AB4" i="2" a="1"/>
  <c r="AB4" i="2" s="1"/>
  <c r="P4" i="2" a="1"/>
  <c r="P4" i="2" s="1"/>
  <c r="BA89" i="1" l="1"/>
  <c r="BA88" i="1"/>
  <c r="BA87" i="1"/>
  <c r="BA86" i="1"/>
  <c r="BA85" i="1"/>
  <c r="BA84" i="1"/>
  <c r="BA83" i="1"/>
  <c r="BA82" i="1"/>
  <c r="BA81" i="1"/>
  <c r="BA80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BA11" i="1"/>
  <c r="BA2" i="1"/>
  <c r="BA76" i="1"/>
  <c r="BA75" i="1"/>
  <c r="BA74" i="1"/>
  <c r="BA73" i="1"/>
  <c r="BA72" i="1"/>
  <c r="BA71" i="1"/>
  <c r="BA70" i="1"/>
  <c r="BA69" i="1"/>
  <c r="BA68" i="1"/>
  <c r="BA67" i="1"/>
  <c r="BA10" i="1"/>
  <c r="BA9" i="1"/>
  <c r="BA8" i="1"/>
  <c r="BA7" i="1"/>
  <c r="BA6" i="1"/>
  <c r="BA5" i="1"/>
  <c r="BA4" i="1"/>
  <c r="BA3" i="1"/>
  <c r="BA63" i="1"/>
  <c r="BA62" i="1"/>
  <c r="BA61" i="1"/>
  <c r="BA60" i="1"/>
  <c r="BA59" i="1"/>
  <c r="BA58" i="1"/>
  <c r="BA57" i="1"/>
  <c r="BA56" i="1"/>
  <c r="BA55" i="1"/>
  <c r="BA54" i="1"/>
  <c r="BA50" i="1"/>
  <c r="BA49" i="1"/>
  <c r="BA48" i="1"/>
  <c r="BA47" i="1"/>
  <c r="BA46" i="1"/>
  <c r="BA45" i="1"/>
  <c r="BA44" i="1"/>
  <c r="BA43" i="1"/>
  <c r="BA42" i="1"/>
  <c r="BA41" i="1"/>
  <c r="BA24" i="1"/>
  <c r="BA23" i="1"/>
  <c r="BA22" i="1"/>
  <c r="BA21" i="1"/>
  <c r="BA20" i="1"/>
  <c r="BA19" i="1"/>
  <c r="BA18" i="1"/>
  <c r="BA17" i="1"/>
  <c r="BA16" i="1"/>
  <c r="BA15" i="1"/>
  <c r="AZ90" i="1"/>
  <c r="AY90" i="1"/>
  <c r="AX90" i="1"/>
  <c r="AW90" i="1"/>
  <c r="AV90" i="1"/>
  <c r="AU90" i="1"/>
  <c r="AT90" i="1"/>
  <c r="AS90" i="1"/>
  <c r="AR90" i="1"/>
  <c r="AQ90" i="1"/>
  <c r="AP90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Z77" i="1"/>
  <c r="AY77" i="1"/>
  <c r="AX77" i="1"/>
  <c r="AW77" i="1"/>
  <c r="AV77" i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B51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BA29" i="1"/>
  <c r="BA30" i="1"/>
  <c r="BA31" i="1"/>
  <c r="BA32" i="1"/>
  <c r="BA33" i="1"/>
  <c r="BA34" i="1"/>
  <c r="BA35" i="1"/>
  <c r="BA36" i="1"/>
  <c r="BA37" i="1"/>
  <c r="BA2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O92" i="1" l="1"/>
  <c r="AE92" i="1"/>
  <c r="AU92" i="1"/>
  <c r="D4" i="2" a="1"/>
  <c r="D4" i="2" s="1"/>
  <c r="M92" i="1"/>
  <c r="AC92" i="1"/>
  <c r="AS92" i="1"/>
  <c r="P92" i="1"/>
  <c r="AF92" i="1"/>
  <c r="AV92" i="1"/>
  <c r="AW92" i="1"/>
  <c r="AX92" i="1"/>
  <c r="B92" i="1"/>
  <c r="AH92" i="1"/>
  <c r="R92" i="1"/>
  <c r="AI92" i="1"/>
  <c r="AZ92" i="1"/>
  <c r="AK92" i="1"/>
  <c r="V92" i="1"/>
  <c r="AN92" i="1"/>
  <c r="I92" i="1"/>
  <c r="Y92" i="1"/>
  <c r="AO92" i="1"/>
  <c r="T92" i="1"/>
  <c r="F92" i="1"/>
  <c r="AM92" i="1"/>
  <c r="H92" i="1"/>
  <c r="J92" i="1"/>
  <c r="Z92" i="1"/>
  <c r="AP92" i="1"/>
  <c r="Q92" i="1"/>
  <c r="D92" i="1"/>
  <c r="E92" i="1"/>
  <c r="W92" i="1"/>
  <c r="X92" i="1"/>
  <c r="K92" i="1"/>
  <c r="AA92" i="1"/>
  <c r="AQ92" i="1"/>
  <c r="S92" i="1"/>
  <c r="AJ92" i="1"/>
  <c r="U92" i="1"/>
  <c r="AL92" i="1"/>
  <c r="G92" i="1"/>
  <c r="L92" i="1"/>
  <c r="AB92" i="1"/>
  <c r="AR92" i="1"/>
  <c r="AY92" i="1"/>
  <c r="AG92" i="1"/>
  <c r="N92" i="1"/>
  <c r="AD92" i="1"/>
  <c r="AT92" i="1"/>
  <c r="C92" i="1"/>
  <c r="BA25" i="1"/>
  <c r="BA90" i="1"/>
  <c r="BA12" i="1"/>
  <c r="BA38" i="1"/>
  <c r="BA64" i="1"/>
  <c r="BA77" i="1"/>
  <c r="BA51" i="1"/>
  <c r="C107" i="1" l="1" a="1"/>
  <c r="BA92" i="1"/>
  <c r="C107" i="1" l="1"/>
  <c r="C160" i="1" s="1"/>
  <c r="C213" i="1" s="1"/>
  <c r="C174" i="1"/>
  <c r="C227" i="1" s="1"/>
  <c r="C190" i="1"/>
  <c r="C243" i="1" s="1"/>
  <c r="C206" i="1"/>
  <c r="C259" i="1" s="1"/>
  <c r="C161" i="1"/>
  <c r="C214" i="1" s="1"/>
  <c r="C162" i="1"/>
  <c r="C215" i="1" s="1"/>
  <c r="C194" i="1"/>
  <c r="C247" i="1" s="1"/>
  <c r="C163" i="1"/>
  <c r="C216" i="1" s="1"/>
  <c r="C179" i="1"/>
  <c r="C232" i="1" s="1"/>
  <c r="C180" i="1"/>
  <c r="C233" i="1" s="1"/>
  <c r="C197" i="1"/>
  <c r="C250" i="1" s="1"/>
  <c r="C166" i="1"/>
  <c r="C219" i="1" s="1"/>
  <c r="C183" i="1"/>
  <c r="C236" i="1" s="1"/>
  <c r="C168" i="1"/>
  <c r="C221" i="1" s="1"/>
  <c r="C200" i="1"/>
  <c r="C253" i="1" s="1"/>
  <c r="C185" i="1"/>
  <c r="C238" i="1" s="1"/>
  <c r="C186" i="1"/>
  <c r="C239" i="1" s="1"/>
  <c r="C203" i="1"/>
  <c r="C256" i="1" s="1"/>
  <c r="C204" i="1"/>
  <c r="C257" i="1" s="1"/>
  <c r="C173" i="1"/>
  <c r="C226" i="1" s="1"/>
  <c r="C205" i="1"/>
  <c r="C258" i="1" s="1"/>
  <c r="C175" i="1"/>
  <c r="C228" i="1" s="1"/>
  <c r="C191" i="1"/>
  <c r="C244" i="1" s="1"/>
  <c r="C207" i="1"/>
  <c r="C260" i="1" s="1"/>
  <c r="C208" i="1"/>
  <c r="C261" i="1" s="1"/>
  <c r="C193" i="1"/>
  <c r="C246" i="1" s="1"/>
  <c r="C178" i="1"/>
  <c r="C231" i="1" s="1"/>
  <c r="C210" i="1"/>
  <c r="C263" i="1" s="1"/>
  <c r="C195" i="1"/>
  <c r="C248" i="1" s="1"/>
  <c r="C164" i="1"/>
  <c r="C217" i="1" s="1"/>
  <c r="C196" i="1"/>
  <c r="C249" i="1" s="1"/>
  <c r="C165" i="1"/>
  <c r="C218" i="1" s="1"/>
  <c r="C182" i="1"/>
  <c r="C235" i="1" s="1"/>
  <c r="C167" i="1"/>
  <c r="C220" i="1" s="1"/>
  <c r="C199" i="1"/>
  <c r="C252" i="1" s="1"/>
  <c r="C184" i="1"/>
  <c r="C237" i="1" s="1"/>
  <c r="C169" i="1"/>
  <c r="C222" i="1" s="1"/>
  <c r="C170" i="1"/>
  <c r="C223" i="1" s="1"/>
  <c r="C187" i="1"/>
  <c r="C240" i="1" s="1"/>
  <c r="C172" i="1"/>
  <c r="C225" i="1" s="1"/>
  <c r="C189" i="1"/>
  <c r="C242" i="1" s="1"/>
  <c r="C176" i="1"/>
  <c r="C229" i="1" s="1"/>
  <c r="C192" i="1"/>
  <c r="C245" i="1" s="1"/>
  <c r="C177" i="1"/>
  <c r="C230" i="1" s="1"/>
  <c r="C209" i="1"/>
  <c r="C262" i="1" s="1"/>
  <c r="C181" i="1"/>
  <c r="C234" i="1" s="1"/>
  <c r="C198" i="1"/>
  <c r="C251" i="1" s="1"/>
  <c r="C201" i="1"/>
  <c r="C254" i="1" s="1"/>
  <c r="C202" i="1"/>
  <c r="C255" i="1" s="1"/>
  <c r="C171" i="1"/>
  <c r="C224" i="1" s="1"/>
  <c r="C188" i="1"/>
  <c r="C241" i="1" s="1"/>
  <c r="C158" i="1" l="1"/>
  <c r="D132" i="1" s="1"/>
  <c r="D131" i="1"/>
  <c r="D134" i="1"/>
  <c r="D118" i="1"/>
  <c r="D139" i="1"/>
  <c r="D136" i="1"/>
  <c r="D153" i="1"/>
  <c r="D133" i="1"/>
  <c r="D127" i="1"/>
  <c r="D135" i="1"/>
  <c r="D142" i="1"/>
  <c r="D128" i="1"/>
  <c r="D114" i="1"/>
  <c r="D110" i="1"/>
  <c r="D129" i="1"/>
  <c r="D123" i="1"/>
  <c r="D125" i="1"/>
  <c r="D157" i="1"/>
  <c r="D119" i="1"/>
  <c r="D124" i="1"/>
  <c r="D115" i="1"/>
  <c r="D143" i="1"/>
  <c r="D121" i="1"/>
  <c r="D154" i="1"/>
  <c r="D146" i="1"/>
  <c r="D152" i="1"/>
  <c r="D137" i="1"/>
  <c r="D150" i="1"/>
  <c r="D144" i="1"/>
  <c r="D126" i="1"/>
  <c r="D145" i="1"/>
  <c r="D109" i="1"/>
  <c r="D141" i="1"/>
  <c r="D138" i="1"/>
  <c r="D130" i="1"/>
  <c r="D113" i="1"/>
  <c r="D149" i="1"/>
  <c r="D107" i="1" l="1"/>
  <c r="D122" i="1"/>
  <c r="D151" i="1"/>
  <c r="D155" i="1"/>
  <c r="D148" i="1"/>
  <c r="D140" i="1"/>
  <c r="D111" i="1"/>
  <c r="D117" i="1"/>
  <c r="D147" i="1"/>
  <c r="D156" i="1"/>
  <c r="D120" i="1"/>
  <c r="D112" i="1"/>
  <c r="D116" i="1"/>
  <c r="D108" i="1"/>
  <c r="D15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<sst xmlns="http://schemas.openxmlformats.org/spreadsheetml/2006/main" count="201" uniqueCount="65">
  <si>
    <t>snow</t>
  </si>
  <si>
    <t>rain</t>
  </si>
  <si>
    <t>noise-free</t>
  </si>
  <si>
    <t>lights</t>
  </si>
  <si>
    <t>grunge</t>
  </si>
  <si>
    <t>fire</t>
  </si>
  <si>
    <t>fog</t>
  </si>
  <si>
    <t>row totals</t>
  </si>
  <si>
    <t>column totals</t>
  </si>
  <si>
    <t>cartwheel</t>
  </si>
  <si>
    <t>climb</t>
  </si>
  <si>
    <t>dive</t>
  </si>
  <si>
    <t>kick</t>
  </si>
  <si>
    <t>pullup</t>
  </si>
  <si>
    <t>run</t>
  </si>
  <si>
    <t>sit</t>
  </si>
  <si>
    <t>situp</t>
  </si>
  <si>
    <t>somersault</t>
  </si>
  <si>
    <t>stand</t>
  </si>
  <si>
    <t>pour</t>
  </si>
  <si>
    <t>talk</t>
  </si>
  <si>
    <t>shoot_gun</t>
  </si>
  <si>
    <t>climb_stairs</t>
  </si>
  <si>
    <t>pushup</t>
  </si>
  <si>
    <t>golf</t>
  </si>
  <si>
    <t>push</t>
  </si>
  <si>
    <t>clap</t>
  </si>
  <si>
    <t>drink</t>
  </si>
  <si>
    <t>eat</t>
  </si>
  <si>
    <t>chew</t>
  </si>
  <si>
    <t>kiss</t>
  </si>
  <si>
    <t>sword</t>
  </si>
  <si>
    <t>smile</t>
  </si>
  <si>
    <t>laugh</t>
  </si>
  <si>
    <t>dribble</t>
  </si>
  <si>
    <t>catch</t>
  </si>
  <si>
    <t>kick_ball</t>
  </si>
  <si>
    <t>fencing</t>
  </si>
  <si>
    <t>shoot_ball</t>
  </si>
  <si>
    <t>jump</t>
  </si>
  <si>
    <t>wave</t>
  </si>
  <si>
    <t>brush_hair</t>
  </si>
  <si>
    <t>sword_exercise</t>
  </si>
  <si>
    <t>ride_horse</t>
  </si>
  <si>
    <t>swing_baseball</t>
  </si>
  <si>
    <t>ride_bike</t>
  </si>
  <si>
    <t>fall_floor</t>
  </si>
  <si>
    <t>smoke</t>
  </si>
  <si>
    <t>walk</t>
  </si>
  <si>
    <t>flic_flac</t>
  </si>
  <si>
    <t>punch</t>
  </si>
  <si>
    <t>shoot_bow</t>
  </si>
  <si>
    <t>shake_hands</t>
  </si>
  <si>
    <t>handstand</t>
  </si>
  <si>
    <t>hit</t>
  </si>
  <si>
    <t>draw_sword</t>
  </si>
  <si>
    <t>throw</t>
  </si>
  <si>
    <t>hug</t>
  </si>
  <si>
    <t>pick</t>
  </si>
  <si>
    <t>turn</t>
  </si>
  <si>
    <t>action</t>
  </si>
  <si>
    <t>idx</t>
  </si>
  <si>
    <t>count</t>
  </si>
  <si>
    <t>pretrained model predicted class</t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</si>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</sst>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Menlo"/>
      <family val="2"/>
    </font>
    <font>
      <b/>
      <sz val="14"/>
      <color theme="1"/>
      <name val="Menlo"/>
      <family val="2"/>
    </font>
    <font>
      <b/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1" fillId="0" borderId="7" xfId="0" applyFont="1" applyBorder="1"/>
    <xf numFmtId="0" fontId="1" fillId="0" borderId="4" xfId="0" applyFont="1" applyBorder="1"/>
    <xf numFmtId="0" fontId="1" fillId="0" borderId="8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3EB0-6FB9-8C43-9E39-271B27FECE3B}">
  <dimension ref="A1:BA263"/>
  <sheetViews>
    <sheetView topLeftCell="A33" zoomScaleNormal="100" workbookViewId="0">
      <selection activeCell="V43" sqref="V43"/>
    </sheetView>
  </sheetViews>
  <sheetFormatPr baseColWidth="10" defaultRowHeight="18" x14ac:dyDescent="0.2"/>
  <cols>
    <col min="1" max="1" width="14.875" bestFit="1" customWidth="1"/>
    <col min="2" max="52" width="5" customWidth="1"/>
    <col min="53" max="53" width="13.875" bestFit="1" customWidth="1"/>
  </cols>
  <sheetData>
    <row r="1" spans="1:53" x14ac:dyDescent="0.2">
      <c r="A1" s="5" t="s">
        <v>2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5">
        <v>50</v>
      </c>
      <c r="BA1" s="3" t="s">
        <v>8</v>
      </c>
    </row>
    <row r="2" spans="1:53" x14ac:dyDescent="0.2">
      <c r="A2" s="4">
        <v>0</v>
      </c>
      <c r="B2">
        <v>0</v>
      </c>
      <c r="C2">
        <v>0</v>
      </c>
      <c r="D2">
        <v>1</v>
      </c>
      <c r="E2">
        <v>1</v>
      </c>
      <c r="F2">
        <v>7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0</v>
      </c>
      <c r="P2">
        <v>10</v>
      </c>
      <c r="Q2">
        <v>5</v>
      </c>
      <c r="R2">
        <v>1</v>
      </c>
      <c r="S2">
        <v>0</v>
      </c>
      <c r="T2">
        <v>2</v>
      </c>
      <c r="U2">
        <v>0</v>
      </c>
      <c r="V2">
        <v>7</v>
      </c>
      <c r="W2">
        <v>0</v>
      </c>
      <c r="X2">
        <v>0</v>
      </c>
      <c r="Y2">
        <v>9</v>
      </c>
      <c r="Z2">
        <v>3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7</v>
      </c>
      <c r="AH2">
        <v>3</v>
      </c>
      <c r="AI2">
        <v>0</v>
      </c>
      <c r="AJ2">
        <v>0</v>
      </c>
      <c r="AK2">
        <v>3</v>
      </c>
      <c r="AL2">
        <v>9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2</v>
      </c>
      <c r="AV2">
        <v>1</v>
      </c>
      <c r="AW2">
        <v>0</v>
      </c>
      <c r="AX2">
        <v>0</v>
      </c>
      <c r="AY2">
        <v>0</v>
      </c>
      <c r="AZ2" s="4">
        <v>17</v>
      </c>
      <c r="BA2" s="1">
        <f>SUM(B2:AZ2)</f>
        <v>96</v>
      </c>
    </row>
    <row r="3" spans="1:53" x14ac:dyDescent="0.2">
      <c r="A3" s="4">
        <v>1</v>
      </c>
      <c r="B3">
        <v>0</v>
      </c>
      <c r="C3">
        <v>0</v>
      </c>
      <c r="D3">
        <v>2</v>
      </c>
      <c r="E3">
        <v>0</v>
      </c>
      <c r="F3">
        <v>2</v>
      </c>
      <c r="G3">
        <v>1</v>
      </c>
      <c r="H3">
        <v>0</v>
      </c>
      <c r="I3">
        <v>0</v>
      </c>
      <c r="J3">
        <v>0</v>
      </c>
      <c r="K3">
        <v>4</v>
      </c>
      <c r="L3">
        <v>0</v>
      </c>
      <c r="M3">
        <v>0</v>
      </c>
      <c r="N3">
        <v>0</v>
      </c>
      <c r="O3">
        <v>0</v>
      </c>
      <c r="P3">
        <v>15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8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2</v>
      </c>
      <c r="AH3">
        <v>2</v>
      </c>
      <c r="AI3">
        <v>1</v>
      </c>
      <c r="AJ3">
        <v>0</v>
      </c>
      <c r="AK3">
        <v>2</v>
      </c>
      <c r="AL3">
        <v>36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2</v>
      </c>
      <c r="AV3">
        <v>0</v>
      </c>
      <c r="AW3">
        <v>0</v>
      </c>
      <c r="AX3">
        <v>0</v>
      </c>
      <c r="AY3">
        <v>0</v>
      </c>
      <c r="AZ3" s="4">
        <v>18</v>
      </c>
      <c r="BA3" s="1">
        <f t="shared" ref="BA3:BA11" si="0">SUM(B3:AZ3)</f>
        <v>100</v>
      </c>
    </row>
    <row r="4" spans="1:53" x14ac:dyDescent="0.2">
      <c r="A4" s="4">
        <v>2</v>
      </c>
      <c r="B4">
        <v>0</v>
      </c>
      <c r="C4">
        <v>0</v>
      </c>
      <c r="D4">
        <v>3</v>
      </c>
      <c r="E4">
        <v>0</v>
      </c>
      <c r="F4">
        <v>4</v>
      </c>
      <c r="G4">
        <v>3</v>
      </c>
      <c r="H4">
        <v>0</v>
      </c>
      <c r="I4">
        <v>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10</v>
      </c>
      <c r="Q4">
        <v>3</v>
      </c>
      <c r="R4">
        <v>1</v>
      </c>
      <c r="S4">
        <v>1</v>
      </c>
      <c r="T4">
        <v>3</v>
      </c>
      <c r="U4">
        <v>0</v>
      </c>
      <c r="V4">
        <v>3</v>
      </c>
      <c r="W4">
        <v>0</v>
      </c>
      <c r="X4">
        <v>0</v>
      </c>
      <c r="Y4">
        <v>10</v>
      </c>
      <c r="Z4">
        <v>6</v>
      </c>
      <c r="AA4">
        <v>0</v>
      </c>
      <c r="AB4">
        <v>1</v>
      </c>
      <c r="AC4">
        <v>1</v>
      </c>
      <c r="AD4">
        <v>0</v>
      </c>
      <c r="AE4">
        <v>0</v>
      </c>
      <c r="AF4">
        <v>0</v>
      </c>
      <c r="AG4">
        <v>17</v>
      </c>
      <c r="AH4">
        <v>0</v>
      </c>
      <c r="AI4">
        <v>0</v>
      </c>
      <c r="AJ4">
        <v>0</v>
      </c>
      <c r="AK4">
        <v>0</v>
      </c>
      <c r="AL4">
        <v>13</v>
      </c>
      <c r="AM4">
        <v>1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4</v>
      </c>
      <c r="AV4">
        <v>0</v>
      </c>
      <c r="AW4">
        <v>0</v>
      </c>
      <c r="AX4">
        <v>0</v>
      </c>
      <c r="AY4">
        <v>0</v>
      </c>
      <c r="AZ4" s="4">
        <v>11</v>
      </c>
      <c r="BA4" s="1">
        <f t="shared" si="0"/>
        <v>99</v>
      </c>
    </row>
    <row r="5" spans="1:53" x14ac:dyDescent="0.2">
      <c r="A5" s="4">
        <v>3</v>
      </c>
      <c r="B5">
        <v>0</v>
      </c>
      <c r="C5">
        <v>1</v>
      </c>
      <c r="D5">
        <v>0</v>
      </c>
      <c r="E5">
        <v>0</v>
      </c>
      <c r="F5">
        <v>8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2</v>
      </c>
      <c r="R5">
        <v>0</v>
      </c>
      <c r="S5">
        <v>0</v>
      </c>
      <c r="T5">
        <v>1</v>
      </c>
      <c r="U5">
        <v>1</v>
      </c>
      <c r="V5">
        <v>3</v>
      </c>
      <c r="W5">
        <v>0</v>
      </c>
      <c r="X5">
        <v>1</v>
      </c>
      <c r="Y5">
        <v>27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15</v>
      </c>
      <c r="AH5">
        <v>1</v>
      </c>
      <c r="AI5">
        <v>0</v>
      </c>
      <c r="AJ5">
        <v>0</v>
      </c>
      <c r="AK5">
        <v>1</v>
      </c>
      <c r="AL5">
        <v>13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2</v>
      </c>
      <c r="AU5">
        <v>1</v>
      </c>
      <c r="AV5">
        <v>0</v>
      </c>
      <c r="AW5">
        <v>0</v>
      </c>
      <c r="AX5">
        <v>0</v>
      </c>
      <c r="AY5">
        <v>0</v>
      </c>
      <c r="AZ5" s="4">
        <v>9</v>
      </c>
      <c r="BA5" s="1">
        <f t="shared" si="0"/>
        <v>92</v>
      </c>
    </row>
    <row r="6" spans="1:53" x14ac:dyDescent="0.2">
      <c r="A6" s="4">
        <v>4</v>
      </c>
      <c r="B6">
        <v>0</v>
      </c>
      <c r="C6">
        <v>0</v>
      </c>
      <c r="D6">
        <v>3</v>
      </c>
      <c r="E6">
        <v>0</v>
      </c>
      <c r="F6">
        <v>3</v>
      </c>
      <c r="G6">
        <v>0</v>
      </c>
      <c r="H6">
        <v>0</v>
      </c>
      <c r="I6">
        <v>0</v>
      </c>
      <c r="J6">
        <v>0</v>
      </c>
      <c r="K6">
        <v>5</v>
      </c>
      <c r="L6">
        <v>0</v>
      </c>
      <c r="M6">
        <v>1</v>
      </c>
      <c r="N6">
        <v>0</v>
      </c>
      <c r="O6">
        <v>0</v>
      </c>
      <c r="P6">
        <v>1</v>
      </c>
      <c r="Q6">
        <v>8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4</v>
      </c>
      <c r="Z6">
        <v>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13</v>
      </c>
      <c r="AH6">
        <v>0</v>
      </c>
      <c r="AI6">
        <v>0</v>
      </c>
      <c r="AJ6">
        <v>0</v>
      </c>
      <c r="AK6">
        <v>0</v>
      </c>
      <c r="AL6">
        <v>33</v>
      </c>
      <c r="AM6">
        <v>0</v>
      </c>
      <c r="AN6">
        <v>0</v>
      </c>
      <c r="AO6">
        <v>1</v>
      </c>
      <c r="AP6">
        <v>3</v>
      </c>
      <c r="AQ6">
        <v>0</v>
      </c>
      <c r="AR6">
        <v>0</v>
      </c>
      <c r="AS6">
        <v>1</v>
      </c>
      <c r="AT6">
        <v>3</v>
      </c>
      <c r="AU6">
        <v>1</v>
      </c>
      <c r="AV6">
        <v>0</v>
      </c>
      <c r="AW6">
        <v>0</v>
      </c>
      <c r="AX6">
        <v>0</v>
      </c>
      <c r="AY6">
        <v>0</v>
      </c>
      <c r="AZ6" s="4">
        <v>15</v>
      </c>
      <c r="BA6" s="1">
        <f t="shared" si="0"/>
        <v>100</v>
      </c>
    </row>
    <row r="7" spans="1:53" x14ac:dyDescent="0.2">
      <c r="A7" s="4">
        <v>5</v>
      </c>
      <c r="B7">
        <v>0</v>
      </c>
      <c r="C7">
        <v>0</v>
      </c>
      <c r="D7">
        <v>4</v>
      </c>
      <c r="E7">
        <v>0</v>
      </c>
      <c r="F7">
        <v>11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1</v>
      </c>
      <c r="P7">
        <v>6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20</v>
      </c>
      <c r="Z7">
        <v>2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9</v>
      </c>
      <c r="AH7">
        <v>1</v>
      </c>
      <c r="AI7">
        <v>0</v>
      </c>
      <c r="AJ7">
        <v>0</v>
      </c>
      <c r="AK7">
        <v>1</v>
      </c>
      <c r="AL7">
        <v>21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 s="4">
        <v>9</v>
      </c>
      <c r="BA7" s="1">
        <f t="shared" si="0"/>
        <v>96</v>
      </c>
    </row>
    <row r="8" spans="1:53" x14ac:dyDescent="0.2">
      <c r="A8" s="4">
        <v>6</v>
      </c>
      <c r="B8">
        <v>0</v>
      </c>
      <c r="C8">
        <v>0</v>
      </c>
      <c r="D8">
        <v>3</v>
      </c>
      <c r="E8">
        <v>0</v>
      </c>
      <c r="F8">
        <v>11</v>
      </c>
      <c r="G8">
        <v>3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5</v>
      </c>
      <c r="U8">
        <v>0</v>
      </c>
      <c r="V8">
        <v>1</v>
      </c>
      <c r="W8">
        <v>0</v>
      </c>
      <c r="X8">
        <v>0</v>
      </c>
      <c r="Y8">
        <v>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</v>
      </c>
      <c r="AH8">
        <v>0</v>
      </c>
      <c r="AI8">
        <v>0</v>
      </c>
      <c r="AJ8">
        <v>1</v>
      </c>
      <c r="AK8">
        <v>0</v>
      </c>
      <c r="AL8">
        <v>34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5</v>
      </c>
      <c r="AV8">
        <v>0</v>
      </c>
      <c r="AW8">
        <v>0</v>
      </c>
      <c r="AX8">
        <v>0</v>
      </c>
      <c r="AY8">
        <v>1</v>
      </c>
      <c r="AZ8" s="4">
        <v>5</v>
      </c>
      <c r="BA8" s="1">
        <f t="shared" si="0"/>
        <v>99</v>
      </c>
    </row>
    <row r="9" spans="1:53" x14ac:dyDescent="0.2">
      <c r="A9" s="4">
        <v>7</v>
      </c>
      <c r="B9">
        <v>0</v>
      </c>
      <c r="C9">
        <v>3</v>
      </c>
      <c r="D9">
        <v>9</v>
      </c>
      <c r="E9">
        <v>0</v>
      </c>
      <c r="F9">
        <v>6</v>
      </c>
      <c r="G9">
        <v>3</v>
      </c>
      <c r="H9">
        <v>0</v>
      </c>
      <c r="I9">
        <v>0</v>
      </c>
      <c r="J9">
        <v>0</v>
      </c>
      <c r="K9">
        <v>5</v>
      </c>
      <c r="L9">
        <v>0</v>
      </c>
      <c r="M9">
        <v>0</v>
      </c>
      <c r="N9">
        <v>0</v>
      </c>
      <c r="O9">
        <v>0</v>
      </c>
      <c r="P9">
        <v>7</v>
      </c>
      <c r="Q9">
        <v>5</v>
      </c>
      <c r="R9">
        <v>0</v>
      </c>
      <c r="S9">
        <v>1</v>
      </c>
      <c r="T9">
        <v>2</v>
      </c>
      <c r="U9">
        <v>0</v>
      </c>
      <c r="V9">
        <v>3</v>
      </c>
      <c r="W9">
        <v>0</v>
      </c>
      <c r="X9">
        <v>0</v>
      </c>
      <c r="Y9">
        <v>4</v>
      </c>
      <c r="Z9">
        <v>7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8</v>
      </c>
      <c r="AH9">
        <v>0</v>
      </c>
      <c r="AI9">
        <v>0</v>
      </c>
      <c r="AJ9">
        <v>0</v>
      </c>
      <c r="AK9">
        <v>0</v>
      </c>
      <c r="AL9">
        <v>11</v>
      </c>
      <c r="AM9">
        <v>2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2</v>
      </c>
      <c r="AU9">
        <v>1</v>
      </c>
      <c r="AV9">
        <v>0</v>
      </c>
      <c r="AW9">
        <v>1</v>
      </c>
      <c r="AX9">
        <v>0</v>
      </c>
      <c r="AY9">
        <v>0</v>
      </c>
      <c r="AZ9" s="4">
        <v>18</v>
      </c>
      <c r="BA9" s="1">
        <f t="shared" si="0"/>
        <v>100</v>
      </c>
    </row>
    <row r="10" spans="1:53" x14ac:dyDescent="0.2">
      <c r="A10" s="4">
        <v>8</v>
      </c>
      <c r="B10">
        <v>0</v>
      </c>
      <c r="C10">
        <v>0</v>
      </c>
      <c r="D10">
        <v>4</v>
      </c>
      <c r="E10">
        <v>0</v>
      </c>
      <c r="F10">
        <v>4</v>
      </c>
      <c r="G10">
        <v>1</v>
      </c>
      <c r="H10">
        <v>0</v>
      </c>
      <c r="I10">
        <v>0</v>
      </c>
      <c r="J10">
        <v>0</v>
      </c>
      <c r="K10">
        <v>2</v>
      </c>
      <c r="L10">
        <v>0</v>
      </c>
      <c r="M10">
        <v>1</v>
      </c>
      <c r="N10">
        <v>0</v>
      </c>
      <c r="O10">
        <v>2</v>
      </c>
      <c r="P10">
        <v>4</v>
      </c>
      <c r="Q10">
        <v>4</v>
      </c>
      <c r="R10">
        <v>1</v>
      </c>
      <c r="S10">
        <v>0</v>
      </c>
      <c r="T10">
        <v>1</v>
      </c>
      <c r="U10">
        <v>0</v>
      </c>
      <c r="V10">
        <v>4</v>
      </c>
      <c r="W10">
        <v>0</v>
      </c>
      <c r="X10">
        <v>0</v>
      </c>
      <c r="Y10">
        <v>10</v>
      </c>
      <c r="Z10">
        <v>4</v>
      </c>
      <c r="AA10">
        <v>0</v>
      </c>
      <c r="AB10">
        <v>0</v>
      </c>
      <c r="AC10">
        <v>0</v>
      </c>
      <c r="AD10">
        <v>5</v>
      </c>
      <c r="AE10">
        <v>1</v>
      </c>
      <c r="AF10">
        <v>0</v>
      </c>
      <c r="AG10">
        <v>2</v>
      </c>
      <c r="AH10">
        <v>5</v>
      </c>
      <c r="AI10">
        <v>0</v>
      </c>
      <c r="AJ10">
        <v>0</v>
      </c>
      <c r="AK10">
        <v>1</v>
      </c>
      <c r="AL10">
        <v>17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1</v>
      </c>
      <c r="AT10">
        <v>1</v>
      </c>
      <c r="AU10">
        <v>3</v>
      </c>
      <c r="AV10">
        <v>0</v>
      </c>
      <c r="AW10">
        <v>1</v>
      </c>
      <c r="AX10">
        <v>0</v>
      </c>
      <c r="AY10">
        <v>0</v>
      </c>
      <c r="AZ10" s="4">
        <v>17</v>
      </c>
      <c r="BA10" s="1">
        <f t="shared" si="0"/>
        <v>99</v>
      </c>
    </row>
    <row r="11" spans="1:53" x14ac:dyDescent="0.2">
      <c r="A11" s="5">
        <v>9</v>
      </c>
      <c r="B11" s="7">
        <v>0</v>
      </c>
      <c r="C11" s="2">
        <v>0</v>
      </c>
      <c r="D11" s="2">
        <v>3</v>
      </c>
      <c r="E11" s="2">
        <v>0</v>
      </c>
      <c r="F11" s="2">
        <v>9</v>
      </c>
      <c r="G11" s="2">
        <v>2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3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0</v>
      </c>
      <c r="X11" s="2">
        <v>1</v>
      </c>
      <c r="Y11" s="2">
        <v>20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7</v>
      </c>
      <c r="AH11" s="2">
        <v>0</v>
      </c>
      <c r="AI11" s="2">
        <v>0</v>
      </c>
      <c r="AJ11" s="2">
        <v>0</v>
      </c>
      <c r="AK11" s="2">
        <v>0</v>
      </c>
      <c r="AL11" s="2">
        <v>37</v>
      </c>
      <c r="AM11" s="2">
        <v>0</v>
      </c>
      <c r="AN11" s="2">
        <v>0</v>
      </c>
      <c r="AO11" s="2">
        <v>0</v>
      </c>
      <c r="AP11" s="2">
        <v>1</v>
      </c>
      <c r="AQ11" s="2">
        <v>0</v>
      </c>
      <c r="AR11" s="2">
        <v>0</v>
      </c>
      <c r="AS11" s="2">
        <v>0</v>
      </c>
      <c r="AT11" s="2">
        <v>0</v>
      </c>
      <c r="AU11" s="2">
        <v>1</v>
      </c>
      <c r="AV11" s="2">
        <v>0</v>
      </c>
      <c r="AW11" s="2">
        <v>0</v>
      </c>
      <c r="AX11" s="2">
        <v>0</v>
      </c>
      <c r="AY11" s="2">
        <v>0</v>
      </c>
      <c r="AZ11" s="5">
        <v>13</v>
      </c>
      <c r="BA11" s="3">
        <f t="shared" si="0"/>
        <v>100</v>
      </c>
    </row>
    <row r="12" spans="1:53" x14ac:dyDescent="0.2">
      <c r="A12" s="6" t="s">
        <v>7</v>
      </c>
      <c r="B12">
        <f>SUM(B2:B11)</f>
        <v>0</v>
      </c>
      <c r="C12">
        <f t="shared" ref="C12" si="1">SUM(C2:C11)</f>
        <v>4</v>
      </c>
      <c r="D12">
        <f t="shared" ref="D12" si="2">SUM(D2:D11)</f>
        <v>32</v>
      </c>
      <c r="E12">
        <f t="shared" ref="E12" si="3">SUM(E2:E11)</f>
        <v>1</v>
      </c>
      <c r="F12">
        <f t="shared" ref="F12" si="4">SUM(F2:F11)</f>
        <v>65</v>
      </c>
      <c r="G12">
        <f t="shared" ref="G12" si="5">SUM(G2:G11)</f>
        <v>14</v>
      </c>
      <c r="H12">
        <f t="shared" ref="H12" si="6">SUM(H2:H11)</f>
        <v>0</v>
      </c>
      <c r="I12">
        <f t="shared" ref="I12" si="7">SUM(I2:I11)</f>
        <v>0</v>
      </c>
      <c r="J12">
        <f t="shared" ref="J12" si="8">SUM(J2:J11)</f>
        <v>0</v>
      </c>
      <c r="K12">
        <f t="shared" ref="K12" si="9">SUM(K2:K11)</f>
        <v>25</v>
      </c>
      <c r="L12">
        <f t="shared" ref="L12" si="10">SUM(L2:L11)</f>
        <v>0</v>
      </c>
      <c r="M12">
        <f t="shared" ref="M12" si="11">SUM(M2:M11)</f>
        <v>4</v>
      </c>
      <c r="N12">
        <f t="shared" ref="N12" si="12">SUM(N2:N11)</f>
        <v>0</v>
      </c>
      <c r="O12">
        <f t="shared" ref="O12" si="13">SUM(O2:O11)</f>
        <v>3</v>
      </c>
      <c r="P12">
        <f t="shared" ref="P12" si="14">SUM(P2:P11)</f>
        <v>59</v>
      </c>
      <c r="Q12">
        <f t="shared" ref="Q12" si="15">SUM(Q2:Q11)</f>
        <v>29</v>
      </c>
      <c r="R12">
        <f t="shared" ref="R12" si="16">SUM(R2:R11)</f>
        <v>4</v>
      </c>
      <c r="S12">
        <f t="shared" ref="S12" si="17">SUM(S2:S11)</f>
        <v>3</v>
      </c>
      <c r="T12">
        <f t="shared" ref="T12" si="18">SUM(T2:T11)</f>
        <v>17</v>
      </c>
      <c r="U12">
        <f t="shared" ref="U12" si="19">SUM(U2:U11)</f>
        <v>1</v>
      </c>
      <c r="V12">
        <f t="shared" ref="V12" si="20">SUM(V2:V11)</f>
        <v>26</v>
      </c>
      <c r="W12">
        <f t="shared" ref="W12" si="21">SUM(W2:W11)</f>
        <v>0</v>
      </c>
      <c r="X12">
        <f t="shared" ref="X12" si="22">SUM(X2:X11)</f>
        <v>3</v>
      </c>
      <c r="Y12">
        <f t="shared" ref="Y12" si="23">SUM(Y2:Y11)</f>
        <v>131</v>
      </c>
      <c r="Z12">
        <f t="shared" ref="Z12" si="24">SUM(Z2:Z11)</f>
        <v>29</v>
      </c>
      <c r="AA12">
        <f t="shared" ref="AA12" si="25">SUM(AA2:AA11)</f>
        <v>1</v>
      </c>
      <c r="AB12">
        <f t="shared" ref="AB12" si="26">SUM(AB2:AB11)</f>
        <v>2</v>
      </c>
      <c r="AC12">
        <f t="shared" ref="AC12" si="27">SUM(AC2:AC11)</f>
        <v>2</v>
      </c>
      <c r="AD12">
        <f t="shared" ref="AD12" si="28">SUM(AD2:AD11)</f>
        <v>7</v>
      </c>
      <c r="AE12">
        <f t="shared" ref="AE12" si="29">SUM(AE2:AE11)</f>
        <v>1</v>
      </c>
      <c r="AF12">
        <f t="shared" ref="AF12" si="30">SUM(AF2:AF11)</f>
        <v>0</v>
      </c>
      <c r="AG12">
        <f t="shared" ref="AG12" si="31">SUM(AG2:AG11)</f>
        <v>85</v>
      </c>
      <c r="AH12">
        <f t="shared" ref="AH12" si="32">SUM(AH2:AH11)</f>
        <v>12</v>
      </c>
      <c r="AI12">
        <f t="shared" ref="AI12" si="33">SUM(AI2:AI11)</f>
        <v>1</v>
      </c>
      <c r="AJ12">
        <f t="shared" ref="AJ12" si="34">SUM(AJ2:AJ11)</f>
        <v>1</v>
      </c>
      <c r="AK12">
        <f t="shared" ref="AK12" si="35">SUM(AK2:AK11)</f>
        <v>8</v>
      </c>
      <c r="AL12">
        <f t="shared" ref="AL12" si="36">SUM(AL2:AL11)</f>
        <v>224</v>
      </c>
      <c r="AM12">
        <f t="shared" ref="AM12" si="37">SUM(AM2:AM11)</f>
        <v>4</v>
      </c>
      <c r="AN12">
        <f t="shared" ref="AN12" si="38">SUM(AN2:AN11)</f>
        <v>0</v>
      </c>
      <c r="AO12">
        <f t="shared" ref="AO12" si="39">SUM(AO2:AO11)</f>
        <v>1</v>
      </c>
      <c r="AP12">
        <f t="shared" ref="AP12" si="40">SUM(AP2:AP11)</f>
        <v>10</v>
      </c>
      <c r="AQ12">
        <f t="shared" ref="AQ12" si="41">SUM(AQ2:AQ11)</f>
        <v>1</v>
      </c>
      <c r="AR12">
        <f t="shared" ref="AR12" si="42">SUM(AR2:AR11)</f>
        <v>1</v>
      </c>
      <c r="AS12">
        <f t="shared" ref="AS12" si="43">SUM(AS2:AS11)</f>
        <v>2</v>
      </c>
      <c r="AT12">
        <f t="shared" ref="AT12" si="44">SUM(AT2:AT11)</f>
        <v>12</v>
      </c>
      <c r="AU12">
        <f t="shared" ref="AU12" si="45">SUM(AU2:AU11)</f>
        <v>20</v>
      </c>
      <c r="AV12">
        <f t="shared" ref="AV12" si="46">SUM(AV2:AV11)</f>
        <v>1</v>
      </c>
      <c r="AW12">
        <f t="shared" ref="AW12" si="47">SUM(AW2:AW11)</f>
        <v>2</v>
      </c>
      <c r="AX12">
        <f t="shared" ref="AX12" si="48">SUM(AX2:AX11)</f>
        <v>0</v>
      </c>
      <c r="AY12">
        <f t="shared" ref="AY12" si="49">SUM(AY2:AY11)</f>
        <v>1</v>
      </c>
      <c r="AZ12" s="4">
        <f t="shared" ref="AZ12" si="50">SUM(AZ2:AZ11)</f>
        <v>132</v>
      </c>
      <c r="BA12" s="1">
        <f>SUM(BA2:BA11)</f>
        <v>981</v>
      </c>
    </row>
    <row r="14" spans="1:53" x14ac:dyDescent="0.2">
      <c r="A14" s="5" t="s">
        <v>5</v>
      </c>
      <c r="B14" s="2">
        <v>0</v>
      </c>
      <c r="C14" s="2">
        <v>1</v>
      </c>
      <c r="D14" s="2">
        <v>2</v>
      </c>
      <c r="E14" s="2">
        <v>3</v>
      </c>
      <c r="F14" s="2">
        <v>4</v>
      </c>
      <c r="G14" s="2">
        <v>5</v>
      </c>
      <c r="H14" s="2">
        <v>6</v>
      </c>
      <c r="I14" s="2">
        <v>7</v>
      </c>
      <c r="J14" s="2">
        <v>8</v>
      </c>
      <c r="K14" s="2">
        <v>9</v>
      </c>
      <c r="L14" s="2">
        <v>10</v>
      </c>
      <c r="M14" s="2">
        <v>11</v>
      </c>
      <c r="N14" s="2">
        <v>12</v>
      </c>
      <c r="O14" s="2">
        <v>13</v>
      </c>
      <c r="P14" s="2">
        <v>14</v>
      </c>
      <c r="Q14" s="2">
        <v>15</v>
      </c>
      <c r="R14" s="2">
        <v>16</v>
      </c>
      <c r="S14" s="2">
        <v>17</v>
      </c>
      <c r="T14" s="2">
        <v>18</v>
      </c>
      <c r="U14" s="2">
        <v>19</v>
      </c>
      <c r="V14" s="2">
        <v>20</v>
      </c>
      <c r="W14" s="2">
        <v>21</v>
      </c>
      <c r="X14" s="2">
        <v>22</v>
      </c>
      <c r="Y14" s="2">
        <v>23</v>
      </c>
      <c r="Z14" s="2">
        <v>24</v>
      </c>
      <c r="AA14" s="2">
        <v>25</v>
      </c>
      <c r="AB14" s="2">
        <v>26</v>
      </c>
      <c r="AC14" s="2">
        <v>27</v>
      </c>
      <c r="AD14" s="2">
        <v>28</v>
      </c>
      <c r="AE14" s="2">
        <v>29</v>
      </c>
      <c r="AF14" s="2">
        <v>30</v>
      </c>
      <c r="AG14" s="2">
        <v>31</v>
      </c>
      <c r="AH14" s="2">
        <v>32</v>
      </c>
      <c r="AI14" s="2">
        <v>33</v>
      </c>
      <c r="AJ14" s="2">
        <v>34</v>
      </c>
      <c r="AK14" s="2">
        <v>35</v>
      </c>
      <c r="AL14" s="2">
        <v>36</v>
      </c>
      <c r="AM14" s="2">
        <v>37</v>
      </c>
      <c r="AN14" s="2">
        <v>38</v>
      </c>
      <c r="AO14" s="2">
        <v>39</v>
      </c>
      <c r="AP14" s="2">
        <v>40</v>
      </c>
      <c r="AQ14" s="2">
        <v>41</v>
      </c>
      <c r="AR14" s="2">
        <v>42</v>
      </c>
      <c r="AS14" s="2">
        <v>43</v>
      </c>
      <c r="AT14" s="2">
        <v>44</v>
      </c>
      <c r="AU14" s="2">
        <v>45</v>
      </c>
      <c r="AV14" s="2">
        <v>46</v>
      </c>
      <c r="AW14" s="2">
        <v>47</v>
      </c>
      <c r="AX14" s="2">
        <v>48</v>
      </c>
      <c r="AY14" s="2">
        <v>49</v>
      </c>
      <c r="AZ14" s="5">
        <v>50</v>
      </c>
      <c r="BA14" s="3" t="s">
        <v>8</v>
      </c>
    </row>
    <row r="15" spans="1:53" x14ac:dyDescent="0.2">
      <c r="A15" s="4">
        <v>0</v>
      </c>
      <c r="B15">
        <v>0</v>
      </c>
      <c r="C15">
        <v>0</v>
      </c>
      <c r="D15">
        <v>1</v>
      </c>
      <c r="E15">
        <v>0</v>
      </c>
      <c r="F15">
        <v>12</v>
      </c>
      <c r="G15">
        <v>0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11</v>
      </c>
      <c r="Q15">
        <v>5</v>
      </c>
      <c r="R15">
        <v>0</v>
      </c>
      <c r="S15">
        <v>0</v>
      </c>
      <c r="T15">
        <v>0</v>
      </c>
      <c r="U15">
        <v>0</v>
      </c>
      <c r="V15">
        <v>5</v>
      </c>
      <c r="W15">
        <v>0</v>
      </c>
      <c r="X15">
        <v>1</v>
      </c>
      <c r="Y15">
        <v>7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8</v>
      </c>
      <c r="AH15">
        <v>3</v>
      </c>
      <c r="AI15">
        <v>0</v>
      </c>
      <c r="AJ15">
        <v>1</v>
      </c>
      <c r="AK15">
        <v>2</v>
      </c>
      <c r="AL15">
        <v>13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 s="4">
        <v>17</v>
      </c>
      <c r="BA15" s="1">
        <f>SUM(B15:AZ15)</f>
        <v>96</v>
      </c>
    </row>
    <row r="16" spans="1:53" x14ac:dyDescent="0.2">
      <c r="A16" s="4">
        <v>1</v>
      </c>
      <c r="B16">
        <v>0</v>
      </c>
      <c r="C16">
        <v>0</v>
      </c>
      <c r="D16">
        <v>1</v>
      </c>
      <c r="E16">
        <v>0</v>
      </c>
      <c r="F16">
        <v>6</v>
      </c>
      <c r="G16">
        <v>1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0</v>
      </c>
      <c r="P16">
        <v>13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</v>
      </c>
      <c r="AH16">
        <v>2</v>
      </c>
      <c r="AI16">
        <v>0</v>
      </c>
      <c r="AJ16">
        <v>1</v>
      </c>
      <c r="AK16">
        <v>2</v>
      </c>
      <c r="AL16">
        <v>40</v>
      </c>
      <c r="AM16">
        <v>0</v>
      </c>
      <c r="AN16">
        <v>0</v>
      </c>
      <c r="AO16">
        <v>0</v>
      </c>
      <c r="AP16">
        <v>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 s="4">
        <v>16</v>
      </c>
      <c r="BA16" s="1">
        <f t="shared" ref="BA16:BA24" si="51">SUM(B16:AZ16)</f>
        <v>100</v>
      </c>
    </row>
    <row r="17" spans="1:53" x14ac:dyDescent="0.2">
      <c r="A17" s="4">
        <v>2</v>
      </c>
      <c r="B17">
        <v>0</v>
      </c>
      <c r="C17">
        <v>0</v>
      </c>
      <c r="D17">
        <v>2</v>
      </c>
      <c r="E17">
        <v>0</v>
      </c>
      <c r="F17">
        <v>8</v>
      </c>
      <c r="G17">
        <v>5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7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5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22</v>
      </c>
      <c r="AH17">
        <v>1</v>
      </c>
      <c r="AI17">
        <v>0</v>
      </c>
      <c r="AJ17">
        <v>0</v>
      </c>
      <c r="AK17">
        <v>5</v>
      </c>
      <c r="AL17">
        <v>22</v>
      </c>
      <c r="AM17">
        <v>0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 s="4">
        <v>11</v>
      </c>
      <c r="BA17" s="1">
        <f t="shared" si="51"/>
        <v>99</v>
      </c>
    </row>
    <row r="18" spans="1:53" x14ac:dyDescent="0.2">
      <c r="A18" s="4">
        <v>3</v>
      </c>
      <c r="B18">
        <v>0</v>
      </c>
      <c r="C18">
        <v>1</v>
      </c>
      <c r="D18">
        <v>0</v>
      </c>
      <c r="E18">
        <v>0</v>
      </c>
      <c r="F18">
        <v>17</v>
      </c>
      <c r="G18">
        <v>0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16</v>
      </c>
      <c r="Z18">
        <v>1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13</v>
      </c>
      <c r="AH18">
        <v>1</v>
      </c>
      <c r="AI18">
        <v>0</v>
      </c>
      <c r="AJ18">
        <v>0</v>
      </c>
      <c r="AK18">
        <v>2</v>
      </c>
      <c r="AL18">
        <v>17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 s="4">
        <v>14</v>
      </c>
      <c r="BA18" s="1">
        <f t="shared" si="51"/>
        <v>92</v>
      </c>
    </row>
    <row r="19" spans="1:53" x14ac:dyDescent="0.2">
      <c r="A19" s="4">
        <v>4</v>
      </c>
      <c r="B19">
        <v>2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1</v>
      </c>
      <c r="Q19">
        <v>2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6</v>
      </c>
      <c r="AH19">
        <v>0</v>
      </c>
      <c r="AI19">
        <v>0</v>
      </c>
      <c r="AJ19">
        <v>1</v>
      </c>
      <c r="AK19">
        <v>0</v>
      </c>
      <c r="AL19">
        <v>39</v>
      </c>
      <c r="AM19">
        <v>0</v>
      </c>
      <c r="AN19">
        <v>0</v>
      </c>
      <c r="AO19">
        <v>1</v>
      </c>
      <c r="AP19">
        <v>4</v>
      </c>
      <c r="AQ19">
        <v>0</v>
      </c>
      <c r="AR19">
        <v>0</v>
      </c>
      <c r="AS19">
        <v>0</v>
      </c>
      <c r="AT19">
        <v>4</v>
      </c>
      <c r="AU19">
        <v>0</v>
      </c>
      <c r="AV19">
        <v>0</v>
      </c>
      <c r="AW19">
        <v>0</v>
      </c>
      <c r="AX19">
        <v>0</v>
      </c>
      <c r="AY19">
        <v>0</v>
      </c>
      <c r="AZ19" s="4">
        <v>23</v>
      </c>
      <c r="BA19" s="1">
        <f t="shared" si="51"/>
        <v>100</v>
      </c>
    </row>
    <row r="20" spans="1:53" x14ac:dyDescent="0.2">
      <c r="A20" s="4">
        <v>5</v>
      </c>
      <c r="B20">
        <v>0</v>
      </c>
      <c r="C20">
        <v>0</v>
      </c>
      <c r="D20">
        <v>2</v>
      </c>
      <c r="E20">
        <v>0</v>
      </c>
      <c r="F20">
        <v>12</v>
      </c>
      <c r="G20">
        <v>1</v>
      </c>
      <c r="H20">
        <v>0</v>
      </c>
      <c r="I20">
        <v>0</v>
      </c>
      <c r="J20">
        <v>0</v>
      </c>
      <c r="K20">
        <v>7</v>
      </c>
      <c r="L20">
        <v>0</v>
      </c>
      <c r="M20">
        <v>0</v>
      </c>
      <c r="N20">
        <v>0</v>
      </c>
      <c r="O20">
        <v>1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7</v>
      </c>
      <c r="Z20">
        <v>1</v>
      </c>
      <c r="AA20">
        <v>0</v>
      </c>
      <c r="AB20">
        <v>0</v>
      </c>
      <c r="AC20">
        <v>0</v>
      </c>
      <c r="AD20">
        <v>2</v>
      </c>
      <c r="AE20">
        <v>0</v>
      </c>
      <c r="AF20">
        <v>0</v>
      </c>
      <c r="AG20">
        <v>11</v>
      </c>
      <c r="AH20">
        <v>0</v>
      </c>
      <c r="AI20">
        <v>0</v>
      </c>
      <c r="AJ20">
        <v>0</v>
      </c>
      <c r="AK20">
        <v>1</v>
      </c>
      <c r="AL20">
        <v>28</v>
      </c>
      <c r="AM20">
        <v>0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 s="4">
        <v>13</v>
      </c>
      <c r="BA20" s="1">
        <f t="shared" si="51"/>
        <v>96</v>
      </c>
    </row>
    <row r="21" spans="1:53" x14ac:dyDescent="0.2">
      <c r="A21" s="4">
        <v>6</v>
      </c>
      <c r="B21">
        <v>0</v>
      </c>
      <c r="C21">
        <v>0</v>
      </c>
      <c r="D21">
        <v>2</v>
      </c>
      <c r="E21">
        <v>0</v>
      </c>
      <c r="F21">
        <v>14</v>
      </c>
      <c r="G21">
        <v>3</v>
      </c>
      <c r="H21">
        <v>0</v>
      </c>
      <c r="I21">
        <v>0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</v>
      </c>
      <c r="AH21">
        <v>0</v>
      </c>
      <c r="AI21">
        <v>0</v>
      </c>
      <c r="AJ21">
        <v>1</v>
      </c>
      <c r="AK21">
        <v>1</v>
      </c>
      <c r="AL21">
        <v>46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5</v>
      </c>
      <c r="AV21">
        <v>0</v>
      </c>
      <c r="AW21">
        <v>0</v>
      </c>
      <c r="AX21">
        <v>0</v>
      </c>
      <c r="AY21">
        <v>0</v>
      </c>
      <c r="AZ21" s="4">
        <v>8</v>
      </c>
      <c r="BA21" s="1">
        <f t="shared" si="51"/>
        <v>99</v>
      </c>
    </row>
    <row r="22" spans="1:53" x14ac:dyDescent="0.2">
      <c r="A22" s="4">
        <v>7</v>
      </c>
      <c r="B22">
        <v>0</v>
      </c>
      <c r="C22">
        <v>3</v>
      </c>
      <c r="D22">
        <v>5</v>
      </c>
      <c r="E22">
        <v>0</v>
      </c>
      <c r="F22">
        <v>7</v>
      </c>
      <c r="G22">
        <v>2</v>
      </c>
      <c r="H22">
        <v>0</v>
      </c>
      <c r="I22">
        <v>0</v>
      </c>
      <c r="J22">
        <v>0</v>
      </c>
      <c r="K22">
        <v>5</v>
      </c>
      <c r="L22">
        <v>0</v>
      </c>
      <c r="M22">
        <v>1</v>
      </c>
      <c r="N22">
        <v>0</v>
      </c>
      <c r="O22">
        <v>0</v>
      </c>
      <c r="P22">
        <v>10</v>
      </c>
      <c r="Q22">
        <v>0</v>
      </c>
      <c r="R22">
        <v>0</v>
      </c>
      <c r="S22">
        <v>1</v>
      </c>
      <c r="T22">
        <v>0</v>
      </c>
      <c r="U22">
        <v>0</v>
      </c>
      <c r="V22">
        <v>2</v>
      </c>
      <c r="W22">
        <v>0</v>
      </c>
      <c r="X22">
        <v>0</v>
      </c>
      <c r="Y22">
        <v>9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10</v>
      </c>
      <c r="AH22">
        <v>3</v>
      </c>
      <c r="AI22">
        <v>0</v>
      </c>
      <c r="AJ22">
        <v>2</v>
      </c>
      <c r="AK22">
        <v>0</v>
      </c>
      <c r="AL22">
        <v>15</v>
      </c>
      <c r="AM22">
        <v>0</v>
      </c>
      <c r="AN22">
        <v>0</v>
      </c>
      <c r="AO22">
        <v>0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0</v>
      </c>
      <c r="AZ22" s="4">
        <v>15</v>
      </c>
      <c r="BA22" s="1">
        <f t="shared" si="51"/>
        <v>100</v>
      </c>
    </row>
    <row r="23" spans="1:53" x14ac:dyDescent="0.2">
      <c r="A23" s="4">
        <v>8</v>
      </c>
      <c r="B23">
        <v>0</v>
      </c>
      <c r="C23">
        <v>0</v>
      </c>
      <c r="D23">
        <v>2</v>
      </c>
      <c r="E23">
        <v>0</v>
      </c>
      <c r="F23">
        <v>4</v>
      </c>
      <c r="G23">
        <v>3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8</v>
      </c>
      <c r="Q23">
        <v>0</v>
      </c>
      <c r="R23">
        <v>1</v>
      </c>
      <c r="S23">
        <v>1</v>
      </c>
      <c r="T23">
        <v>1</v>
      </c>
      <c r="U23">
        <v>0</v>
      </c>
      <c r="V23">
        <v>3</v>
      </c>
      <c r="W23">
        <v>0</v>
      </c>
      <c r="X23">
        <v>0</v>
      </c>
      <c r="Y23">
        <v>10</v>
      </c>
      <c r="Z23">
        <v>2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6</v>
      </c>
      <c r="AH23">
        <v>3</v>
      </c>
      <c r="AI23">
        <v>0</v>
      </c>
      <c r="AJ23">
        <v>0</v>
      </c>
      <c r="AK23">
        <v>2</v>
      </c>
      <c r="AL23">
        <v>20</v>
      </c>
      <c r="AM23">
        <v>0</v>
      </c>
      <c r="AN23">
        <v>0</v>
      </c>
      <c r="AO23">
        <v>0</v>
      </c>
      <c r="AP23">
        <v>7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 s="4">
        <v>20</v>
      </c>
      <c r="BA23" s="1">
        <f t="shared" si="51"/>
        <v>99</v>
      </c>
    </row>
    <row r="24" spans="1:53" x14ac:dyDescent="0.2">
      <c r="A24" s="5">
        <v>9</v>
      </c>
      <c r="B24" s="7">
        <v>0</v>
      </c>
      <c r="C24" s="2">
        <v>0</v>
      </c>
      <c r="D24" s="2">
        <v>2</v>
      </c>
      <c r="E24" s="2">
        <v>0</v>
      </c>
      <c r="F24" s="2">
        <v>18</v>
      </c>
      <c r="G24" s="2">
        <v>1</v>
      </c>
      <c r="H24" s="2">
        <v>0</v>
      </c>
      <c r="I24" s="2">
        <v>0</v>
      </c>
      <c r="J24" s="2">
        <v>0</v>
      </c>
      <c r="K24" s="2">
        <v>2</v>
      </c>
      <c r="L24" s="2">
        <v>0</v>
      </c>
      <c r="M24" s="2">
        <v>0</v>
      </c>
      <c r="N24" s="2">
        <v>0</v>
      </c>
      <c r="O24" s="2">
        <v>0</v>
      </c>
      <c r="P24" s="2">
        <v>3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16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8</v>
      </c>
      <c r="AH24" s="2">
        <v>1</v>
      </c>
      <c r="AI24" s="2">
        <v>0</v>
      </c>
      <c r="AJ24" s="2">
        <v>0</v>
      </c>
      <c r="AK24" s="2">
        <v>0</v>
      </c>
      <c r="AL24" s="2">
        <v>30</v>
      </c>
      <c r="AM24" s="2">
        <v>0</v>
      </c>
      <c r="AN24" s="2">
        <v>0</v>
      </c>
      <c r="AO24" s="2">
        <v>0</v>
      </c>
      <c r="AP24" s="2">
        <v>1</v>
      </c>
      <c r="AQ24" s="2">
        <v>0</v>
      </c>
      <c r="AR24" s="2">
        <v>0</v>
      </c>
      <c r="AS24" s="2">
        <v>0</v>
      </c>
      <c r="AT24" s="2">
        <v>0</v>
      </c>
      <c r="AU24" s="2">
        <v>2</v>
      </c>
      <c r="AV24" s="2">
        <v>0</v>
      </c>
      <c r="AW24" s="2">
        <v>0</v>
      </c>
      <c r="AX24" s="2">
        <v>0</v>
      </c>
      <c r="AY24" s="2">
        <v>0</v>
      </c>
      <c r="AZ24" s="5">
        <v>16</v>
      </c>
      <c r="BA24" s="3">
        <f t="shared" si="51"/>
        <v>100</v>
      </c>
    </row>
    <row r="25" spans="1:53" x14ac:dyDescent="0.2">
      <c r="A25" s="6" t="s">
        <v>7</v>
      </c>
      <c r="B25">
        <f>SUM(B15:B24)</f>
        <v>2</v>
      </c>
      <c r="C25">
        <f t="shared" ref="C25" si="52">SUM(C15:C24)</f>
        <v>4</v>
      </c>
      <c r="D25">
        <f t="shared" ref="D25" si="53">SUM(D15:D24)</f>
        <v>17</v>
      </c>
      <c r="E25">
        <f t="shared" ref="E25" si="54">SUM(E15:E24)</f>
        <v>0</v>
      </c>
      <c r="F25">
        <f t="shared" ref="F25" si="55">SUM(F15:F24)</f>
        <v>102</v>
      </c>
      <c r="G25">
        <f t="shared" ref="G25" si="56">SUM(G15:G24)</f>
        <v>16</v>
      </c>
      <c r="H25">
        <f t="shared" ref="H25" si="57">SUM(H15:H24)</f>
        <v>0</v>
      </c>
      <c r="I25">
        <f t="shared" ref="I25" si="58">SUM(I15:I24)</f>
        <v>0</v>
      </c>
      <c r="J25">
        <f t="shared" ref="J25" si="59">SUM(J15:J24)</f>
        <v>0</v>
      </c>
      <c r="K25">
        <f t="shared" ref="K25" si="60">SUM(K15:K24)</f>
        <v>32</v>
      </c>
      <c r="L25">
        <f t="shared" ref="L25" si="61">SUM(L15:L24)</f>
        <v>0</v>
      </c>
      <c r="M25">
        <f t="shared" ref="M25" si="62">SUM(M15:M24)</f>
        <v>2</v>
      </c>
      <c r="N25">
        <f t="shared" ref="N25" si="63">SUM(N15:N24)</f>
        <v>0</v>
      </c>
      <c r="O25">
        <f t="shared" ref="O25" si="64">SUM(O15:O24)</f>
        <v>1</v>
      </c>
      <c r="P25">
        <f t="shared" ref="P25" si="65">SUM(P15:P24)</f>
        <v>62</v>
      </c>
      <c r="Q25">
        <f t="shared" ref="Q25" si="66">SUM(Q15:Q24)</f>
        <v>9</v>
      </c>
      <c r="R25">
        <f t="shared" ref="R25" si="67">SUM(R15:R24)</f>
        <v>4</v>
      </c>
      <c r="S25">
        <f t="shared" ref="S25" si="68">SUM(S15:S24)</f>
        <v>2</v>
      </c>
      <c r="T25">
        <f t="shared" ref="T25" si="69">SUM(T15:T24)</f>
        <v>1</v>
      </c>
      <c r="U25">
        <f t="shared" ref="U25" si="70">SUM(U15:U24)</f>
        <v>0</v>
      </c>
      <c r="V25">
        <f t="shared" ref="V25" si="71">SUM(V15:V24)</f>
        <v>15</v>
      </c>
      <c r="W25">
        <f t="shared" ref="W25" si="72">SUM(W15:W24)</f>
        <v>0</v>
      </c>
      <c r="X25">
        <f t="shared" ref="X25" si="73">SUM(X15:X24)</f>
        <v>1</v>
      </c>
      <c r="Y25">
        <f t="shared" ref="Y25" si="74">SUM(Y15:Y24)</f>
        <v>83</v>
      </c>
      <c r="Z25">
        <f t="shared" ref="Z25" si="75">SUM(Z15:Z24)</f>
        <v>16</v>
      </c>
      <c r="AA25">
        <f t="shared" ref="AA25" si="76">SUM(AA15:AA24)</f>
        <v>1</v>
      </c>
      <c r="AB25">
        <f t="shared" ref="AB25" si="77">SUM(AB15:AB24)</f>
        <v>0</v>
      </c>
      <c r="AC25">
        <f t="shared" ref="AC25" si="78">SUM(AC15:AC24)</f>
        <v>1</v>
      </c>
      <c r="AD25">
        <f t="shared" ref="AD25" si="79">SUM(AD15:AD24)</f>
        <v>8</v>
      </c>
      <c r="AE25">
        <f t="shared" ref="AE25" si="80">SUM(AE15:AE24)</f>
        <v>0</v>
      </c>
      <c r="AF25">
        <f t="shared" ref="AF25" si="81">SUM(AF15:AF24)</f>
        <v>0</v>
      </c>
      <c r="AG25">
        <f t="shared" ref="AG25" si="82">SUM(AG15:AG24)</f>
        <v>94</v>
      </c>
      <c r="AH25">
        <f t="shared" ref="AH25" si="83">SUM(AH15:AH24)</f>
        <v>14</v>
      </c>
      <c r="AI25">
        <f t="shared" ref="AI25" si="84">SUM(AI15:AI24)</f>
        <v>0</v>
      </c>
      <c r="AJ25">
        <f t="shared" ref="AJ25" si="85">SUM(AJ15:AJ24)</f>
        <v>6</v>
      </c>
      <c r="AK25">
        <f t="shared" ref="AK25" si="86">SUM(AK15:AK24)</f>
        <v>15</v>
      </c>
      <c r="AL25">
        <f t="shared" ref="AL25" si="87">SUM(AL15:AL24)</f>
        <v>270</v>
      </c>
      <c r="AM25">
        <f t="shared" ref="AM25" si="88">SUM(AM15:AM24)</f>
        <v>0</v>
      </c>
      <c r="AN25">
        <f t="shared" ref="AN25" si="89">SUM(AN15:AN24)</f>
        <v>0</v>
      </c>
      <c r="AO25">
        <f t="shared" ref="AO25" si="90">SUM(AO15:AO24)</f>
        <v>1</v>
      </c>
      <c r="AP25">
        <f t="shared" ref="AP25" si="91">SUM(AP15:AP24)</f>
        <v>20</v>
      </c>
      <c r="AQ25">
        <f t="shared" ref="AQ25" si="92">SUM(AQ15:AQ24)</f>
        <v>3</v>
      </c>
      <c r="AR25">
        <f t="shared" ref="AR25" si="93">SUM(AR15:AR24)</f>
        <v>1</v>
      </c>
      <c r="AS25">
        <f t="shared" ref="AS25" si="94">SUM(AS15:AS24)</f>
        <v>2</v>
      </c>
      <c r="AT25">
        <f t="shared" ref="AT25" si="95">SUM(AT15:AT24)</f>
        <v>7</v>
      </c>
      <c r="AU25">
        <f t="shared" ref="AU25" si="96">SUM(AU15:AU24)</f>
        <v>15</v>
      </c>
      <c r="AV25">
        <f t="shared" ref="AV25" si="97">SUM(AV15:AV24)</f>
        <v>1</v>
      </c>
      <c r="AW25">
        <f t="shared" ref="AW25" si="98">SUM(AW15:AW24)</f>
        <v>0</v>
      </c>
      <c r="AX25">
        <f t="shared" ref="AX25" si="99">SUM(AX15:AX24)</f>
        <v>0</v>
      </c>
      <c r="AY25">
        <f t="shared" ref="AY25" si="100">SUM(AY15:AY24)</f>
        <v>0</v>
      </c>
      <c r="AZ25" s="4">
        <f t="shared" ref="AZ25" si="101">SUM(AZ15:AZ24)</f>
        <v>153</v>
      </c>
      <c r="BA25" s="1">
        <f>SUM(BA15:BA24)</f>
        <v>981</v>
      </c>
    </row>
    <row r="27" spans="1:53" x14ac:dyDescent="0.2">
      <c r="A27" s="5" t="s">
        <v>6</v>
      </c>
      <c r="B27" s="2">
        <v>0</v>
      </c>
      <c r="C27" s="2">
        <v>1</v>
      </c>
      <c r="D27" s="2">
        <v>2</v>
      </c>
      <c r="E27" s="2">
        <v>3</v>
      </c>
      <c r="F27" s="2">
        <v>4</v>
      </c>
      <c r="G27" s="2">
        <v>5</v>
      </c>
      <c r="H27" s="2">
        <v>6</v>
      </c>
      <c r="I27" s="2">
        <v>7</v>
      </c>
      <c r="J27" s="2">
        <v>8</v>
      </c>
      <c r="K27" s="2">
        <v>9</v>
      </c>
      <c r="L27" s="2">
        <v>10</v>
      </c>
      <c r="M27" s="2">
        <v>11</v>
      </c>
      <c r="N27" s="2">
        <v>12</v>
      </c>
      <c r="O27" s="2">
        <v>13</v>
      </c>
      <c r="P27" s="2">
        <v>14</v>
      </c>
      <c r="Q27" s="2">
        <v>15</v>
      </c>
      <c r="R27" s="2">
        <v>16</v>
      </c>
      <c r="S27" s="2">
        <v>17</v>
      </c>
      <c r="T27" s="2">
        <v>18</v>
      </c>
      <c r="U27" s="2">
        <v>19</v>
      </c>
      <c r="V27" s="2">
        <v>20</v>
      </c>
      <c r="W27" s="2">
        <v>21</v>
      </c>
      <c r="X27" s="2">
        <v>22</v>
      </c>
      <c r="Y27" s="2">
        <v>23</v>
      </c>
      <c r="Z27" s="2">
        <v>24</v>
      </c>
      <c r="AA27" s="2">
        <v>25</v>
      </c>
      <c r="AB27" s="2">
        <v>26</v>
      </c>
      <c r="AC27" s="2">
        <v>27</v>
      </c>
      <c r="AD27" s="2">
        <v>28</v>
      </c>
      <c r="AE27" s="2">
        <v>29</v>
      </c>
      <c r="AF27" s="2">
        <v>30</v>
      </c>
      <c r="AG27" s="2">
        <v>31</v>
      </c>
      <c r="AH27" s="2">
        <v>32</v>
      </c>
      <c r="AI27" s="2">
        <v>33</v>
      </c>
      <c r="AJ27" s="2">
        <v>34</v>
      </c>
      <c r="AK27" s="2">
        <v>35</v>
      </c>
      <c r="AL27" s="2">
        <v>36</v>
      </c>
      <c r="AM27" s="2">
        <v>37</v>
      </c>
      <c r="AN27" s="2">
        <v>38</v>
      </c>
      <c r="AO27" s="2">
        <v>39</v>
      </c>
      <c r="AP27" s="2">
        <v>40</v>
      </c>
      <c r="AQ27" s="2">
        <v>41</v>
      </c>
      <c r="AR27" s="2">
        <v>42</v>
      </c>
      <c r="AS27" s="2">
        <v>43</v>
      </c>
      <c r="AT27" s="2">
        <v>44</v>
      </c>
      <c r="AU27" s="2">
        <v>45</v>
      </c>
      <c r="AV27" s="2">
        <v>46</v>
      </c>
      <c r="AW27" s="2">
        <v>47</v>
      </c>
      <c r="AX27" s="2">
        <v>48</v>
      </c>
      <c r="AY27" s="2">
        <v>49</v>
      </c>
      <c r="AZ27" s="5">
        <v>50</v>
      </c>
      <c r="BA27" s="3" t="s">
        <v>8</v>
      </c>
    </row>
    <row r="28" spans="1:53" x14ac:dyDescent="0.2">
      <c r="A28" s="4">
        <v>0</v>
      </c>
      <c r="B28">
        <v>0</v>
      </c>
      <c r="C28">
        <v>0</v>
      </c>
      <c r="D28">
        <v>1</v>
      </c>
      <c r="E28">
        <v>0</v>
      </c>
      <c r="F28">
        <v>1</v>
      </c>
      <c r="G28">
        <v>3</v>
      </c>
      <c r="H28">
        <v>0</v>
      </c>
      <c r="I28">
        <v>0</v>
      </c>
      <c r="J28">
        <v>0</v>
      </c>
      <c r="K28">
        <v>2</v>
      </c>
      <c r="L28">
        <v>0</v>
      </c>
      <c r="M28">
        <v>1</v>
      </c>
      <c r="N28">
        <v>0</v>
      </c>
      <c r="O28">
        <v>0</v>
      </c>
      <c r="P28">
        <v>18</v>
      </c>
      <c r="Q28">
        <v>3</v>
      </c>
      <c r="R28">
        <v>2</v>
      </c>
      <c r="S28">
        <v>0</v>
      </c>
      <c r="T28">
        <v>0</v>
      </c>
      <c r="U28">
        <v>0</v>
      </c>
      <c r="V28">
        <v>3</v>
      </c>
      <c r="W28">
        <v>0</v>
      </c>
      <c r="X28">
        <v>0</v>
      </c>
      <c r="Y28">
        <v>4</v>
      </c>
      <c r="Z28">
        <v>6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</v>
      </c>
      <c r="AH28">
        <v>4</v>
      </c>
      <c r="AI28">
        <v>0</v>
      </c>
      <c r="AJ28">
        <v>1</v>
      </c>
      <c r="AK28">
        <v>2</v>
      </c>
      <c r="AL28">
        <v>8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 s="4">
        <v>26</v>
      </c>
      <c r="BA28" s="1">
        <f>SUM(B28:AZ28)</f>
        <v>96</v>
      </c>
    </row>
    <row r="29" spans="1:53" x14ac:dyDescent="0.2">
      <c r="A29" s="4">
        <v>1</v>
      </c>
      <c r="B29">
        <v>0</v>
      </c>
      <c r="C29">
        <v>0</v>
      </c>
      <c r="D29">
        <v>1</v>
      </c>
      <c r="E29">
        <v>0</v>
      </c>
      <c r="F29">
        <v>1</v>
      </c>
      <c r="G29">
        <v>3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34</v>
      </c>
      <c r="Q29">
        <v>1</v>
      </c>
      <c r="R29">
        <v>2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3</v>
      </c>
      <c r="AL29">
        <v>24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 s="4">
        <v>19</v>
      </c>
      <c r="BA29" s="1">
        <f t="shared" ref="BA29:BA37" si="102">SUM(B29:AZ29)</f>
        <v>100</v>
      </c>
    </row>
    <row r="30" spans="1:53" x14ac:dyDescent="0.2">
      <c r="A30" s="4">
        <v>2</v>
      </c>
      <c r="B30">
        <v>0</v>
      </c>
      <c r="C30">
        <v>0</v>
      </c>
      <c r="D30">
        <v>1</v>
      </c>
      <c r="E30">
        <v>0</v>
      </c>
      <c r="F30">
        <v>0</v>
      </c>
      <c r="G30">
        <v>8</v>
      </c>
      <c r="H30">
        <v>0</v>
      </c>
      <c r="I30">
        <v>0</v>
      </c>
      <c r="J30">
        <v>0</v>
      </c>
      <c r="K30">
        <v>2</v>
      </c>
      <c r="L30">
        <v>0</v>
      </c>
      <c r="M30">
        <v>0</v>
      </c>
      <c r="N30">
        <v>0</v>
      </c>
      <c r="O30">
        <v>0</v>
      </c>
      <c r="P30">
        <v>17</v>
      </c>
      <c r="Q30">
        <v>2</v>
      </c>
      <c r="R30">
        <v>0</v>
      </c>
      <c r="S30">
        <v>1</v>
      </c>
      <c r="T30">
        <v>3</v>
      </c>
      <c r="U30">
        <v>0</v>
      </c>
      <c r="V30">
        <v>4</v>
      </c>
      <c r="W30">
        <v>0</v>
      </c>
      <c r="X30">
        <v>0</v>
      </c>
      <c r="Y30">
        <v>3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15</v>
      </c>
      <c r="AH30">
        <v>1</v>
      </c>
      <c r="AI30">
        <v>0</v>
      </c>
      <c r="AJ30">
        <v>0</v>
      </c>
      <c r="AK30">
        <v>0</v>
      </c>
      <c r="AL30">
        <v>16</v>
      </c>
      <c r="AM30">
        <v>0</v>
      </c>
      <c r="AN30">
        <v>0</v>
      </c>
      <c r="AO30">
        <v>0</v>
      </c>
      <c r="AP30">
        <v>2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  <c r="AZ30" s="4">
        <v>17</v>
      </c>
      <c r="BA30" s="1">
        <f t="shared" si="102"/>
        <v>99</v>
      </c>
    </row>
    <row r="31" spans="1:53" x14ac:dyDescent="0.2">
      <c r="A31" s="4">
        <v>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3</v>
      </c>
      <c r="Q31">
        <v>4</v>
      </c>
      <c r="R31">
        <v>0</v>
      </c>
      <c r="S31">
        <v>0</v>
      </c>
      <c r="T31">
        <v>1</v>
      </c>
      <c r="U31">
        <v>0</v>
      </c>
      <c r="V31">
        <v>4</v>
      </c>
      <c r="W31">
        <v>0</v>
      </c>
      <c r="X31">
        <v>1</v>
      </c>
      <c r="Y31">
        <v>12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22</v>
      </c>
      <c r="AH31">
        <v>0</v>
      </c>
      <c r="AI31">
        <v>0</v>
      </c>
      <c r="AJ31">
        <v>1</v>
      </c>
      <c r="AK31">
        <v>0</v>
      </c>
      <c r="AL31">
        <v>20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 s="4">
        <v>19</v>
      </c>
      <c r="BA31" s="1">
        <f t="shared" si="102"/>
        <v>92</v>
      </c>
    </row>
    <row r="32" spans="1:53" x14ac:dyDescent="0.2">
      <c r="A32" s="4">
        <v>4</v>
      </c>
      <c r="B32">
        <v>1</v>
      </c>
      <c r="C32">
        <v>0</v>
      </c>
      <c r="D32">
        <v>3</v>
      </c>
      <c r="E32">
        <v>0</v>
      </c>
      <c r="F32">
        <v>2</v>
      </c>
      <c r="G32">
        <v>1</v>
      </c>
      <c r="H32">
        <v>0</v>
      </c>
      <c r="I32">
        <v>0</v>
      </c>
      <c r="J32">
        <v>0</v>
      </c>
      <c r="K32">
        <v>4</v>
      </c>
      <c r="L32">
        <v>0</v>
      </c>
      <c r="M32">
        <v>0</v>
      </c>
      <c r="N32">
        <v>2</v>
      </c>
      <c r="O32">
        <v>0</v>
      </c>
      <c r="P32">
        <v>14</v>
      </c>
      <c r="Q32">
        <v>4</v>
      </c>
      <c r="R32">
        <v>0</v>
      </c>
      <c r="S32">
        <v>0</v>
      </c>
      <c r="T32">
        <v>0</v>
      </c>
      <c r="U32">
        <v>0</v>
      </c>
      <c r="V32">
        <v>4</v>
      </c>
      <c r="W32">
        <v>0</v>
      </c>
      <c r="X32">
        <v>0</v>
      </c>
      <c r="Y32">
        <v>3</v>
      </c>
      <c r="Z32">
        <v>2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5</v>
      </c>
      <c r="AH32">
        <v>0</v>
      </c>
      <c r="AI32">
        <v>0</v>
      </c>
      <c r="AJ32">
        <v>1</v>
      </c>
      <c r="AK32">
        <v>0</v>
      </c>
      <c r="AL32">
        <v>27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 s="4">
        <v>24</v>
      </c>
      <c r="BA32" s="1">
        <f t="shared" si="102"/>
        <v>100</v>
      </c>
    </row>
    <row r="33" spans="1:53" x14ac:dyDescent="0.2">
      <c r="A33" s="4">
        <v>5</v>
      </c>
      <c r="B33">
        <v>0</v>
      </c>
      <c r="C33">
        <v>0</v>
      </c>
      <c r="D33">
        <v>2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25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7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7</v>
      </c>
      <c r="AH33">
        <v>0</v>
      </c>
      <c r="AI33">
        <v>0</v>
      </c>
      <c r="AJ33">
        <v>0</v>
      </c>
      <c r="AK33">
        <v>0</v>
      </c>
      <c r="AL33">
        <v>24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 s="4">
        <v>19</v>
      </c>
      <c r="BA33" s="1">
        <f t="shared" si="102"/>
        <v>96</v>
      </c>
    </row>
    <row r="34" spans="1:53" x14ac:dyDescent="0.2">
      <c r="A34" s="4">
        <v>6</v>
      </c>
      <c r="B34">
        <v>0</v>
      </c>
      <c r="C34">
        <v>0</v>
      </c>
      <c r="D34">
        <v>2</v>
      </c>
      <c r="E34">
        <v>0</v>
      </c>
      <c r="F34">
        <v>2</v>
      </c>
      <c r="G34">
        <v>3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13</v>
      </c>
      <c r="Q34">
        <v>2</v>
      </c>
      <c r="R34">
        <v>0</v>
      </c>
      <c r="S34">
        <v>0</v>
      </c>
      <c r="T34">
        <v>4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</v>
      </c>
      <c r="AH34">
        <v>1</v>
      </c>
      <c r="AI34">
        <v>0</v>
      </c>
      <c r="AJ34">
        <v>1</v>
      </c>
      <c r="AK34">
        <v>0</v>
      </c>
      <c r="AL34">
        <v>40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4">
        <v>20</v>
      </c>
      <c r="BA34" s="1">
        <f t="shared" si="102"/>
        <v>99</v>
      </c>
    </row>
    <row r="35" spans="1:53" x14ac:dyDescent="0.2">
      <c r="A35" s="4">
        <v>7</v>
      </c>
      <c r="B35">
        <v>0</v>
      </c>
      <c r="C35">
        <v>1</v>
      </c>
      <c r="D35">
        <v>3</v>
      </c>
      <c r="E35">
        <v>0</v>
      </c>
      <c r="F35">
        <v>3</v>
      </c>
      <c r="G35">
        <v>5</v>
      </c>
      <c r="H35">
        <v>0</v>
      </c>
      <c r="I35">
        <v>0</v>
      </c>
      <c r="J35">
        <v>0</v>
      </c>
      <c r="K35">
        <v>6</v>
      </c>
      <c r="L35">
        <v>0</v>
      </c>
      <c r="M35">
        <v>4</v>
      </c>
      <c r="N35">
        <v>0</v>
      </c>
      <c r="O35">
        <v>0</v>
      </c>
      <c r="P35">
        <v>17</v>
      </c>
      <c r="Q35">
        <v>7</v>
      </c>
      <c r="R35">
        <v>4</v>
      </c>
      <c r="S35">
        <v>1</v>
      </c>
      <c r="T35">
        <v>1</v>
      </c>
      <c r="U35">
        <v>0</v>
      </c>
      <c r="V35">
        <v>1</v>
      </c>
      <c r="W35">
        <v>0</v>
      </c>
      <c r="X35">
        <v>0</v>
      </c>
      <c r="Y35">
        <v>2</v>
      </c>
      <c r="Z35">
        <v>11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</v>
      </c>
      <c r="AH35">
        <v>0</v>
      </c>
      <c r="AI35">
        <v>0</v>
      </c>
      <c r="AJ35">
        <v>1</v>
      </c>
      <c r="AK35">
        <v>0</v>
      </c>
      <c r="AL35">
        <v>11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 s="4">
        <v>16</v>
      </c>
      <c r="BA35" s="1">
        <f t="shared" si="102"/>
        <v>100</v>
      </c>
    </row>
    <row r="36" spans="1:53" x14ac:dyDescent="0.2">
      <c r="A36" s="4">
        <v>8</v>
      </c>
      <c r="B36">
        <v>0</v>
      </c>
      <c r="C36">
        <v>1</v>
      </c>
      <c r="D36">
        <v>1</v>
      </c>
      <c r="E36">
        <v>0</v>
      </c>
      <c r="F36">
        <v>0</v>
      </c>
      <c r="G36">
        <v>6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25</v>
      </c>
      <c r="Q36">
        <v>3</v>
      </c>
      <c r="R36">
        <v>1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5</v>
      </c>
      <c r="Z36">
        <v>9</v>
      </c>
      <c r="AA36">
        <v>1</v>
      </c>
      <c r="AB36">
        <v>0</v>
      </c>
      <c r="AC36">
        <v>0</v>
      </c>
      <c r="AD36">
        <v>3</v>
      </c>
      <c r="AE36">
        <v>0</v>
      </c>
      <c r="AF36">
        <v>0</v>
      </c>
      <c r="AG36">
        <v>3</v>
      </c>
      <c r="AH36">
        <v>2</v>
      </c>
      <c r="AI36">
        <v>0</v>
      </c>
      <c r="AJ36">
        <v>0</v>
      </c>
      <c r="AK36">
        <v>1</v>
      </c>
      <c r="AL36">
        <v>9</v>
      </c>
      <c r="AM36">
        <v>0</v>
      </c>
      <c r="AN36">
        <v>0</v>
      </c>
      <c r="AO36">
        <v>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 s="4">
        <v>22</v>
      </c>
      <c r="BA36" s="1">
        <f t="shared" si="102"/>
        <v>99</v>
      </c>
    </row>
    <row r="37" spans="1:53" x14ac:dyDescent="0.2">
      <c r="A37" s="5">
        <v>9</v>
      </c>
      <c r="B37" s="7">
        <v>0</v>
      </c>
      <c r="C37" s="2">
        <v>0</v>
      </c>
      <c r="D37" s="2">
        <v>4</v>
      </c>
      <c r="E37" s="2">
        <v>0</v>
      </c>
      <c r="F37" s="2">
        <v>2</v>
      </c>
      <c r="G37" s="2">
        <v>0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  <c r="M37" s="2">
        <v>1</v>
      </c>
      <c r="N37" s="2">
        <v>0</v>
      </c>
      <c r="O37" s="2">
        <v>0</v>
      </c>
      <c r="P37" s="2">
        <v>13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6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9</v>
      </c>
      <c r="AH37" s="2">
        <v>0</v>
      </c>
      <c r="AI37" s="2">
        <v>0</v>
      </c>
      <c r="AJ37" s="2">
        <v>0</v>
      </c>
      <c r="AK37" s="2">
        <v>1</v>
      </c>
      <c r="AL37" s="2">
        <v>35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5">
        <v>23</v>
      </c>
      <c r="BA37" s="3">
        <f t="shared" si="102"/>
        <v>100</v>
      </c>
    </row>
    <row r="38" spans="1:53" x14ac:dyDescent="0.2">
      <c r="A38" s="6" t="s">
        <v>7</v>
      </c>
      <c r="B38">
        <f>SUM(B28:B37)</f>
        <v>1</v>
      </c>
      <c r="C38">
        <f t="shared" ref="C38:AZ38" si="103">SUM(C28:C37)</f>
        <v>2</v>
      </c>
      <c r="D38">
        <f t="shared" si="103"/>
        <v>18</v>
      </c>
      <c r="E38">
        <f t="shared" si="103"/>
        <v>0</v>
      </c>
      <c r="F38">
        <f t="shared" si="103"/>
        <v>13</v>
      </c>
      <c r="G38">
        <f t="shared" si="103"/>
        <v>30</v>
      </c>
      <c r="H38">
        <f t="shared" si="103"/>
        <v>0</v>
      </c>
      <c r="I38">
        <f t="shared" si="103"/>
        <v>0</v>
      </c>
      <c r="J38">
        <f t="shared" si="103"/>
        <v>0</v>
      </c>
      <c r="K38">
        <f t="shared" si="103"/>
        <v>22</v>
      </c>
      <c r="L38">
        <f t="shared" si="103"/>
        <v>1</v>
      </c>
      <c r="M38">
        <f t="shared" si="103"/>
        <v>7</v>
      </c>
      <c r="N38">
        <f t="shared" si="103"/>
        <v>2</v>
      </c>
      <c r="O38">
        <f t="shared" si="103"/>
        <v>0</v>
      </c>
      <c r="P38">
        <f t="shared" si="103"/>
        <v>179</v>
      </c>
      <c r="Q38">
        <f t="shared" si="103"/>
        <v>27</v>
      </c>
      <c r="R38">
        <f t="shared" si="103"/>
        <v>11</v>
      </c>
      <c r="S38">
        <f t="shared" si="103"/>
        <v>2</v>
      </c>
      <c r="T38">
        <f t="shared" si="103"/>
        <v>10</v>
      </c>
      <c r="U38">
        <f t="shared" si="103"/>
        <v>0</v>
      </c>
      <c r="V38">
        <f t="shared" si="103"/>
        <v>21</v>
      </c>
      <c r="W38">
        <f t="shared" si="103"/>
        <v>0</v>
      </c>
      <c r="X38">
        <f t="shared" si="103"/>
        <v>1</v>
      </c>
      <c r="Y38">
        <f t="shared" si="103"/>
        <v>43</v>
      </c>
      <c r="Z38">
        <f t="shared" si="103"/>
        <v>42</v>
      </c>
      <c r="AA38">
        <f t="shared" si="103"/>
        <v>3</v>
      </c>
      <c r="AB38">
        <f t="shared" si="103"/>
        <v>0</v>
      </c>
      <c r="AC38">
        <f t="shared" si="103"/>
        <v>2</v>
      </c>
      <c r="AD38">
        <f t="shared" si="103"/>
        <v>4</v>
      </c>
      <c r="AE38">
        <f t="shared" si="103"/>
        <v>0</v>
      </c>
      <c r="AF38">
        <f t="shared" si="103"/>
        <v>0</v>
      </c>
      <c r="AG38">
        <f t="shared" si="103"/>
        <v>80</v>
      </c>
      <c r="AH38">
        <f t="shared" si="103"/>
        <v>8</v>
      </c>
      <c r="AI38">
        <f t="shared" si="103"/>
        <v>0</v>
      </c>
      <c r="AJ38">
        <f t="shared" si="103"/>
        <v>5</v>
      </c>
      <c r="AK38">
        <f t="shared" si="103"/>
        <v>7</v>
      </c>
      <c r="AL38">
        <f t="shared" si="103"/>
        <v>214</v>
      </c>
      <c r="AM38">
        <f t="shared" si="103"/>
        <v>2</v>
      </c>
      <c r="AN38">
        <f t="shared" si="103"/>
        <v>0</v>
      </c>
      <c r="AO38">
        <f t="shared" si="103"/>
        <v>0</v>
      </c>
      <c r="AP38">
        <f t="shared" si="103"/>
        <v>9</v>
      </c>
      <c r="AQ38">
        <f t="shared" si="103"/>
        <v>1</v>
      </c>
      <c r="AR38">
        <f t="shared" si="103"/>
        <v>0</v>
      </c>
      <c r="AS38">
        <f t="shared" si="103"/>
        <v>0</v>
      </c>
      <c r="AT38">
        <f t="shared" si="103"/>
        <v>3</v>
      </c>
      <c r="AU38">
        <f t="shared" si="103"/>
        <v>5</v>
      </c>
      <c r="AV38">
        <f t="shared" si="103"/>
        <v>0</v>
      </c>
      <c r="AW38">
        <f t="shared" si="103"/>
        <v>0</v>
      </c>
      <c r="AX38">
        <f t="shared" si="103"/>
        <v>0</v>
      </c>
      <c r="AY38">
        <f t="shared" si="103"/>
        <v>1</v>
      </c>
      <c r="AZ38" s="4">
        <f t="shared" si="103"/>
        <v>205</v>
      </c>
      <c r="BA38" s="1">
        <f>SUM(BA28:BA37)</f>
        <v>981</v>
      </c>
    </row>
    <row r="40" spans="1:53" x14ac:dyDescent="0.2">
      <c r="A40" s="5" t="s">
        <v>4</v>
      </c>
      <c r="B40" s="2">
        <v>0</v>
      </c>
      <c r="C40" s="2">
        <v>1</v>
      </c>
      <c r="D40" s="2">
        <v>2</v>
      </c>
      <c r="E40" s="2">
        <v>3</v>
      </c>
      <c r="F40" s="2">
        <v>4</v>
      </c>
      <c r="G40" s="2">
        <v>5</v>
      </c>
      <c r="H40" s="2">
        <v>6</v>
      </c>
      <c r="I40" s="2">
        <v>7</v>
      </c>
      <c r="J40" s="2">
        <v>8</v>
      </c>
      <c r="K40" s="2">
        <v>9</v>
      </c>
      <c r="L40" s="2">
        <v>10</v>
      </c>
      <c r="M40" s="2">
        <v>11</v>
      </c>
      <c r="N40" s="2">
        <v>12</v>
      </c>
      <c r="O40" s="2">
        <v>13</v>
      </c>
      <c r="P40" s="2">
        <v>14</v>
      </c>
      <c r="Q40" s="2">
        <v>15</v>
      </c>
      <c r="R40" s="2">
        <v>16</v>
      </c>
      <c r="S40" s="2">
        <v>17</v>
      </c>
      <c r="T40" s="2">
        <v>18</v>
      </c>
      <c r="U40" s="2">
        <v>19</v>
      </c>
      <c r="V40" s="2">
        <v>20</v>
      </c>
      <c r="W40" s="2">
        <v>21</v>
      </c>
      <c r="X40" s="2">
        <v>22</v>
      </c>
      <c r="Y40" s="2">
        <v>23</v>
      </c>
      <c r="Z40" s="2">
        <v>24</v>
      </c>
      <c r="AA40" s="2">
        <v>25</v>
      </c>
      <c r="AB40" s="2">
        <v>26</v>
      </c>
      <c r="AC40" s="2">
        <v>27</v>
      </c>
      <c r="AD40" s="2">
        <v>28</v>
      </c>
      <c r="AE40" s="2">
        <v>29</v>
      </c>
      <c r="AF40" s="2">
        <v>30</v>
      </c>
      <c r="AG40" s="2">
        <v>31</v>
      </c>
      <c r="AH40" s="2">
        <v>32</v>
      </c>
      <c r="AI40" s="2">
        <v>33</v>
      </c>
      <c r="AJ40" s="2">
        <v>34</v>
      </c>
      <c r="AK40" s="2">
        <v>35</v>
      </c>
      <c r="AL40" s="2">
        <v>36</v>
      </c>
      <c r="AM40" s="2">
        <v>37</v>
      </c>
      <c r="AN40" s="2">
        <v>38</v>
      </c>
      <c r="AO40" s="2">
        <v>39</v>
      </c>
      <c r="AP40" s="2">
        <v>40</v>
      </c>
      <c r="AQ40" s="2">
        <v>41</v>
      </c>
      <c r="AR40" s="2">
        <v>42</v>
      </c>
      <c r="AS40" s="2">
        <v>43</v>
      </c>
      <c r="AT40" s="2">
        <v>44</v>
      </c>
      <c r="AU40" s="2">
        <v>45</v>
      </c>
      <c r="AV40" s="2">
        <v>46</v>
      </c>
      <c r="AW40" s="2">
        <v>47</v>
      </c>
      <c r="AX40" s="2">
        <v>48</v>
      </c>
      <c r="AY40" s="2">
        <v>49</v>
      </c>
      <c r="AZ40" s="5">
        <v>50</v>
      </c>
      <c r="BA40" s="3" t="s">
        <v>8</v>
      </c>
    </row>
    <row r="41" spans="1:53" x14ac:dyDescent="0.2">
      <c r="A41" s="4">
        <v>0</v>
      </c>
      <c r="B41">
        <v>0</v>
      </c>
      <c r="C41">
        <v>0</v>
      </c>
      <c r="D41">
        <v>0</v>
      </c>
      <c r="E41">
        <v>1</v>
      </c>
      <c r="F41">
        <v>7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12</v>
      </c>
      <c r="Q41">
        <v>2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5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10</v>
      </c>
      <c r="AH41">
        <v>4</v>
      </c>
      <c r="AI41">
        <v>0</v>
      </c>
      <c r="AJ41">
        <v>0</v>
      </c>
      <c r="AK41">
        <v>3</v>
      </c>
      <c r="AL41">
        <v>16</v>
      </c>
      <c r="AM41">
        <v>0</v>
      </c>
      <c r="AN41">
        <v>0</v>
      </c>
      <c r="AO41">
        <v>0</v>
      </c>
      <c r="AP41">
        <v>2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1</v>
      </c>
      <c r="AZ41" s="4">
        <v>25</v>
      </c>
      <c r="BA41" s="1">
        <f>SUM(B41:AZ41)</f>
        <v>96</v>
      </c>
    </row>
    <row r="42" spans="1:53" x14ac:dyDescent="0.2">
      <c r="A42" s="4">
        <v>1</v>
      </c>
      <c r="B42">
        <v>0</v>
      </c>
      <c r="C42">
        <v>0</v>
      </c>
      <c r="D42">
        <v>0</v>
      </c>
      <c r="E42">
        <v>0</v>
      </c>
      <c r="F42">
        <v>2</v>
      </c>
      <c r="G42">
        <v>1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  <c r="N42">
        <v>0</v>
      </c>
      <c r="O42">
        <v>0</v>
      </c>
      <c r="P42">
        <v>20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2</v>
      </c>
      <c r="AI42">
        <v>1</v>
      </c>
      <c r="AJ42">
        <v>1</v>
      </c>
      <c r="AK42">
        <v>1</v>
      </c>
      <c r="AL42">
        <v>34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 s="4">
        <v>23</v>
      </c>
      <c r="BA42" s="1">
        <f t="shared" ref="BA42:BA50" si="104">SUM(B42:AZ42)</f>
        <v>100</v>
      </c>
    </row>
    <row r="43" spans="1:53" x14ac:dyDescent="0.2">
      <c r="A43" s="4">
        <v>2</v>
      </c>
      <c r="B43">
        <v>0</v>
      </c>
      <c r="C43">
        <v>1</v>
      </c>
      <c r="D43">
        <v>2</v>
      </c>
      <c r="E43">
        <v>0</v>
      </c>
      <c r="F43">
        <v>4</v>
      </c>
      <c r="G43">
        <v>2</v>
      </c>
      <c r="H43">
        <v>0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0</v>
      </c>
      <c r="P43">
        <v>15</v>
      </c>
      <c r="Q43">
        <v>2</v>
      </c>
      <c r="R43">
        <v>0</v>
      </c>
      <c r="S43">
        <v>1</v>
      </c>
      <c r="T43">
        <v>1</v>
      </c>
      <c r="U43">
        <v>0</v>
      </c>
      <c r="V43">
        <v>2</v>
      </c>
      <c r="W43">
        <v>0</v>
      </c>
      <c r="X43">
        <v>0</v>
      </c>
      <c r="Y43">
        <v>8</v>
      </c>
      <c r="Z43">
        <v>3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11</v>
      </c>
      <c r="AH43">
        <v>1</v>
      </c>
      <c r="AI43">
        <v>0</v>
      </c>
      <c r="AJ43">
        <v>0</v>
      </c>
      <c r="AK43">
        <v>1</v>
      </c>
      <c r="AL43">
        <v>18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0</v>
      </c>
      <c r="AW43">
        <v>0</v>
      </c>
      <c r="AX43">
        <v>0</v>
      </c>
      <c r="AY43">
        <v>0</v>
      </c>
      <c r="AZ43" s="4">
        <v>19</v>
      </c>
      <c r="BA43" s="1">
        <f t="shared" si="104"/>
        <v>99</v>
      </c>
    </row>
    <row r="44" spans="1:53" x14ac:dyDescent="0.2">
      <c r="A44" s="4">
        <v>3</v>
      </c>
      <c r="B44">
        <v>0</v>
      </c>
      <c r="C44">
        <v>1</v>
      </c>
      <c r="D44">
        <v>0</v>
      </c>
      <c r="E44">
        <v>0</v>
      </c>
      <c r="F44">
        <v>10</v>
      </c>
      <c r="G44">
        <v>0</v>
      </c>
      <c r="H44">
        <v>0</v>
      </c>
      <c r="I44">
        <v>0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2</v>
      </c>
      <c r="Y44">
        <v>23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10</v>
      </c>
      <c r="AH44">
        <v>1</v>
      </c>
      <c r="AI44">
        <v>0</v>
      </c>
      <c r="AJ44">
        <v>0</v>
      </c>
      <c r="AK44">
        <v>1</v>
      </c>
      <c r="AL44">
        <v>16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3</v>
      </c>
      <c r="AU44">
        <v>2</v>
      </c>
      <c r="AV44">
        <v>0</v>
      </c>
      <c r="AW44">
        <v>0</v>
      </c>
      <c r="AX44">
        <v>0</v>
      </c>
      <c r="AY44">
        <v>0</v>
      </c>
      <c r="AZ44" s="4">
        <v>15</v>
      </c>
      <c r="BA44" s="1">
        <f t="shared" si="104"/>
        <v>92</v>
      </c>
    </row>
    <row r="45" spans="1:53" x14ac:dyDescent="0.2">
      <c r="A45" s="4">
        <v>4</v>
      </c>
      <c r="B45">
        <v>1</v>
      </c>
      <c r="C45">
        <v>0</v>
      </c>
      <c r="D45">
        <v>0</v>
      </c>
      <c r="E45">
        <v>0</v>
      </c>
      <c r="F45">
        <v>3</v>
      </c>
      <c r="G45">
        <v>0</v>
      </c>
      <c r="H45">
        <v>0</v>
      </c>
      <c r="I45">
        <v>0</v>
      </c>
      <c r="J45">
        <v>0</v>
      </c>
      <c r="K45">
        <v>5</v>
      </c>
      <c r="L45">
        <v>0</v>
      </c>
      <c r="M45">
        <v>2</v>
      </c>
      <c r="N45">
        <v>0</v>
      </c>
      <c r="O45">
        <v>0</v>
      </c>
      <c r="P45">
        <v>3</v>
      </c>
      <c r="Q45">
        <v>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5</v>
      </c>
      <c r="AH45">
        <v>0</v>
      </c>
      <c r="AI45">
        <v>0</v>
      </c>
      <c r="AJ45">
        <v>2</v>
      </c>
      <c r="AK45">
        <v>0</v>
      </c>
      <c r="AL45">
        <v>44</v>
      </c>
      <c r="AM45">
        <v>0</v>
      </c>
      <c r="AN45">
        <v>0</v>
      </c>
      <c r="AO45">
        <v>0</v>
      </c>
      <c r="AP45">
        <v>4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 s="4">
        <v>21</v>
      </c>
      <c r="BA45" s="1">
        <f t="shared" si="104"/>
        <v>100</v>
      </c>
    </row>
    <row r="46" spans="1:53" x14ac:dyDescent="0.2">
      <c r="A46" s="4">
        <v>5</v>
      </c>
      <c r="B46">
        <v>0</v>
      </c>
      <c r="C46">
        <v>0</v>
      </c>
      <c r="D46">
        <v>2</v>
      </c>
      <c r="E46">
        <v>0</v>
      </c>
      <c r="F46">
        <v>10</v>
      </c>
      <c r="G46">
        <v>0</v>
      </c>
      <c r="H46">
        <v>0</v>
      </c>
      <c r="I46">
        <v>0</v>
      </c>
      <c r="J46">
        <v>0</v>
      </c>
      <c r="K46">
        <v>3</v>
      </c>
      <c r="L46">
        <v>0</v>
      </c>
      <c r="M46">
        <v>0</v>
      </c>
      <c r="N46">
        <v>0</v>
      </c>
      <c r="O46">
        <v>2</v>
      </c>
      <c r="P46">
        <v>9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2</v>
      </c>
      <c r="Y46">
        <v>12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8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 s="4">
        <v>15</v>
      </c>
      <c r="BA46" s="1">
        <f t="shared" si="104"/>
        <v>96</v>
      </c>
    </row>
    <row r="47" spans="1:53" x14ac:dyDescent="0.2">
      <c r="A47" s="4">
        <v>6</v>
      </c>
      <c r="B47">
        <v>0</v>
      </c>
      <c r="C47">
        <v>0</v>
      </c>
      <c r="D47">
        <v>2</v>
      </c>
      <c r="E47">
        <v>0</v>
      </c>
      <c r="F47">
        <v>13</v>
      </c>
      <c r="G47">
        <v>1</v>
      </c>
      <c r="H47">
        <v>0</v>
      </c>
      <c r="I47">
        <v>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2</v>
      </c>
      <c r="U47">
        <v>0</v>
      </c>
      <c r="V47">
        <v>1</v>
      </c>
      <c r="W47">
        <v>0</v>
      </c>
      <c r="X47">
        <v>1</v>
      </c>
      <c r="Y47">
        <v>11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</v>
      </c>
      <c r="AH47">
        <v>0</v>
      </c>
      <c r="AI47">
        <v>0</v>
      </c>
      <c r="AJ47">
        <v>0</v>
      </c>
      <c r="AK47">
        <v>1</v>
      </c>
      <c r="AL47">
        <v>40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1</v>
      </c>
      <c r="AZ47" s="4">
        <v>12</v>
      </c>
      <c r="BA47" s="1">
        <f t="shared" si="104"/>
        <v>99</v>
      </c>
    </row>
    <row r="48" spans="1:53" x14ac:dyDescent="0.2">
      <c r="A48" s="4">
        <v>7</v>
      </c>
      <c r="B48">
        <v>0</v>
      </c>
      <c r="C48">
        <v>3</v>
      </c>
      <c r="D48">
        <v>7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5</v>
      </c>
      <c r="L48">
        <v>0</v>
      </c>
      <c r="M48">
        <v>5</v>
      </c>
      <c r="N48">
        <v>0</v>
      </c>
      <c r="O48">
        <v>0</v>
      </c>
      <c r="P48">
        <v>14</v>
      </c>
      <c r="Q48">
        <v>3</v>
      </c>
      <c r="R48">
        <v>0</v>
      </c>
      <c r="S48">
        <v>2</v>
      </c>
      <c r="T48">
        <v>0</v>
      </c>
      <c r="U48">
        <v>0</v>
      </c>
      <c r="V48">
        <v>0</v>
      </c>
      <c r="W48">
        <v>0</v>
      </c>
      <c r="X48">
        <v>0</v>
      </c>
      <c r="Y48">
        <v>6</v>
      </c>
      <c r="Z48">
        <v>3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4</v>
      </c>
      <c r="AH48">
        <v>0</v>
      </c>
      <c r="AI48">
        <v>0</v>
      </c>
      <c r="AJ48">
        <v>1</v>
      </c>
      <c r="AK48">
        <v>0</v>
      </c>
      <c r="AL48">
        <v>19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0</v>
      </c>
      <c r="AY48">
        <v>0</v>
      </c>
      <c r="AZ48" s="4">
        <v>19</v>
      </c>
      <c r="BA48" s="1">
        <f t="shared" si="104"/>
        <v>100</v>
      </c>
    </row>
    <row r="49" spans="1:53" x14ac:dyDescent="0.2">
      <c r="A49" s="4">
        <v>8</v>
      </c>
      <c r="B49">
        <v>0</v>
      </c>
      <c r="C49">
        <v>0</v>
      </c>
      <c r="D49">
        <v>3</v>
      </c>
      <c r="E49">
        <v>1</v>
      </c>
      <c r="F49">
        <v>4</v>
      </c>
      <c r="G49">
        <v>1</v>
      </c>
      <c r="H49">
        <v>0</v>
      </c>
      <c r="I49">
        <v>0</v>
      </c>
      <c r="J49">
        <v>0</v>
      </c>
      <c r="K49">
        <v>2</v>
      </c>
      <c r="L49">
        <v>0</v>
      </c>
      <c r="M49">
        <v>0</v>
      </c>
      <c r="N49">
        <v>0</v>
      </c>
      <c r="O49">
        <v>2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6</v>
      </c>
      <c r="Z49">
        <v>1</v>
      </c>
      <c r="AA49">
        <v>0</v>
      </c>
      <c r="AB49">
        <v>0</v>
      </c>
      <c r="AC49">
        <v>0</v>
      </c>
      <c r="AD49">
        <v>3</v>
      </c>
      <c r="AE49">
        <v>1</v>
      </c>
      <c r="AF49">
        <v>0</v>
      </c>
      <c r="AG49">
        <v>4</v>
      </c>
      <c r="AH49">
        <v>1</v>
      </c>
      <c r="AI49">
        <v>0</v>
      </c>
      <c r="AJ49">
        <v>2</v>
      </c>
      <c r="AK49">
        <v>1</v>
      </c>
      <c r="AL49">
        <v>18</v>
      </c>
      <c r="AM49">
        <v>0</v>
      </c>
      <c r="AN49">
        <v>0</v>
      </c>
      <c r="AO49">
        <v>0</v>
      </c>
      <c r="AP49">
        <v>6</v>
      </c>
      <c r="AQ49">
        <v>0</v>
      </c>
      <c r="AR49">
        <v>0</v>
      </c>
      <c r="AS49">
        <v>1</v>
      </c>
      <c r="AT49">
        <v>0</v>
      </c>
      <c r="AU49">
        <v>2</v>
      </c>
      <c r="AV49">
        <v>0</v>
      </c>
      <c r="AW49">
        <v>0</v>
      </c>
      <c r="AX49">
        <v>0</v>
      </c>
      <c r="AY49">
        <v>0</v>
      </c>
      <c r="AZ49" s="4">
        <v>29</v>
      </c>
      <c r="BA49" s="1">
        <f t="shared" si="104"/>
        <v>99</v>
      </c>
    </row>
    <row r="50" spans="1:53" x14ac:dyDescent="0.2">
      <c r="A50" s="5">
        <v>9</v>
      </c>
      <c r="B50" s="7">
        <v>0</v>
      </c>
      <c r="C50" s="2">
        <v>0</v>
      </c>
      <c r="D50" s="2">
        <v>3</v>
      </c>
      <c r="E50" s="2">
        <v>0</v>
      </c>
      <c r="F50" s="2">
        <v>14</v>
      </c>
      <c r="G50" s="2">
        <v>2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2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14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6</v>
      </c>
      <c r="AH50" s="2">
        <v>0</v>
      </c>
      <c r="AI50" s="2">
        <v>0</v>
      </c>
      <c r="AJ50" s="2">
        <v>0</v>
      </c>
      <c r="AK50" s="2">
        <v>2</v>
      </c>
      <c r="AL50" s="2">
        <v>30</v>
      </c>
      <c r="AM50" s="2">
        <v>0</v>
      </c>
      <c r="AN50" s="2">
        <v>0</v>
      </c>
      <c r="AO50" s="2">
        <v>0</v>
      </c>
      <c r="AP50" s="2">
        <v>1</v>
      </c>
      <c r="AQ50" s="2">
        <v>0</v>
      </c>
      <c r="AR50" s="2">
        <v>0</v>
      </c>
      <c r="AS50" s="2">
        <v>0</v>
      </c>
      <c r="AT50" s="2">
        <v>0</v>
      </c>
      <c r="AU50" s="2">
        <v>3</v>
      </c>
      <c r="AV50" s="2">
        <v>0</v>
      </c>
      <c r="AW50" s="2">
        <v>0</v>
      </c>
      <c r="AX50" s="2">
        <v>0</v>
      </c>
      <c r="AY50" s="2">
        <v>0</v>
      </c>
      <c r="AZ50" s="5">
        <v>21</v>
      </c>
      <c r="BA50" s="3">
        <f t="shared" si="104"/>
        <v>100</v>
      </c>
    </row>
    <row r="51" spans="1:53" x14ac:dyDescent="0.2">
      <c r="A51" s="6" t="s">
        <v>7</v>
      </c>
      <c r="B51">
        <f>SUM(B41:B50)</f>
        <v>1</v>
      </c>
      <c r="C51">
        <f t="shared" ref="C51" si="105">SUM(C41:C50)</f>
        <v>5</v>
      </c>
      <c r="D51">
        <f t="shared" ref="D51" si="106">SUM(D41:D50)</f>
        <v>19</v>
      </c>
      <c r="E51">
        <f t="shared" ref="E51" si="107">SUM(E41:E50)</f>
        <v>2</v>
      </c>
      <c r="F51">
        <f t="shared" ref="F51" si="108">SUM(F41:F50)</f>
        <v>70</v>
      </c>
      <c r="G51">
        <f t="shared" ref="G51" si="109">SUM(G41:G50)</f>
        <v>7</v>
      </c>
      <c r="H51">
        <f t="shared" ref="H51" si="110">SUM(H41:H50)</f>
        <v>0</v>
      </c>
      <c r="I51">
        <f t="shared" ref="I51" si="111">SUM(I41:I50)</f>
        <v>0</v>
      </c>
      <c r="J51">
        <f t="shared" ref="J51" si="112">SUM(J41:J50)</f>
        <v>0</v>
      </c>
      <c r="K51">
        <f t="shared" ref="K51" si="113">SUM(K41:K50)</f>
        <v>29</v>
      </c>
      <c r="L51">
        <f t="shared" ref="L51" si="114">SUM(L41:L50)</f>
        <v>0</v>
      </c>
      <c r="M51">
        <f t="shared" ref="M51" si="115">SUM(M41:M50)</f>
        <v>8</v>
      </c>
      <c r="N51">
        <f t="shared" ref="N51" si="116">SUM(N41:N50)</f>
        <v>0</v>
      </c>
      <c r="O51">
        <f t="shared" ref="O51" si="117">SUM(O41:O50)</f>
        <v>4</v>
      </c>
      <c r="P51">
        <f t="shared" ref="P51" si="118">SUM(P41:P50)</f>
        <v>90</v>
      </c>
      <c r="Q51">
        <f t="shared" ref="Q51" si="119">SUM(Q41:Q50)</f>
        <v>11</v>
      </c>
      <c r="R51">
        <f t="shared" ref="R51" si="120">SUM(R41:R50)</f>
        <v>1</v>
      </c>
      <c r="S51">
        <f t="shared" ref="S51" si="121">SUM(S41:S50)</f>
        <v>3</v>
      </c>
      <c r="T51">
        <f t="shared" ref="T51" si="122">SUM(T41:T50)</f>
        <v>3</v>
      </c>
      <c r="U51">
        <f t="shared" ref="U51" si="123">SUM(U41:U50)</f>
        <v>0</v>
      </c>
      <c r="V51">
        <f t="shared" ref="V51" si="124">SUM(V41:V50)</f>
        <v>7</v>
      </c>
      <c r="W51">
        <f t="shared" ref="W51" si="125">SUM(W41:W50)</f>
        <v>0</v>
      </c>
      <c r="X51">
        <f t="shared" ref="X51" si="126">SUM(X41:X50)</f>
        <v>7</v>
      </c>
      <c r="Y51">
        <f t="shared" ref="Y51" si="127">SUM(Y41:Y50)</f>
        <v>94</v>
      </c>
      <c r="Z51">
        <f t="shared" ref="Z51" si="128">SUM(Z41:Z50)</f>
        <v>11</v>
      </c>
      <c r="AA51">
        <f t="shared" ref="AA51" si="129">SUM(AA41:AA50)</f>
        <v>1</v>
      </c>
      <c r="AB51">
        <f t="shared" ref="AB51" si="130">SUM(AB41:AB50)</f>
        <v>2</v>
      </c>
      <c r="AC51">
        <f t="shared" ref="AC51" si="131">SUM(AC41:AC50)</f>
        <v>0</v>
      </c>
      <c r="AD51">
        <f t="shared" ref="AD51" si="132">SUM(AD41:AD50)</f>
        <v>6</v>
      </c>
      <c r="AE51">
        <f t="shared" ref="AE51" si="133">SUM(AE41:AE50)</f>
        <v>1</v>
      </c>
      <c r="AF51">
        <f t="shared" ref="AF51" si="134">SUM(AF41:AF50)</f>
        <v>0</v>
      </c>
      <c r="AG51">
        <f t="shared" ref="AG51" si="135">SUM(AG41:AG50)</f>
        <v>64</v>
      </c>
      <c r="AH51">
        <f t="shared" ref="AH51" si="136">SUM(AH41:AH50)</f>
        <v>9</v>
      </c>
      <c r="AI51">
        <f t="shared" ref="AI51" si="137">SUM(AI41:AI50)</f>
        <v>1</v>
      </c>
      <c r="AJ51">
        <f t="shared" ref="AJ51" si="138">SUM(AJ41:AJ50)</f>
        <v>6</v>
      </c>
      <c r="AK51">
        <f t="shared" ref="AK51" si="139">SUM(AK41:AK50)</f>
        <v>10</v>
      </c>
      <c r="AL51">
        <f t="shared" ref="AL51" si="140">SUM(AL41:AL50)</f>
        <v>264</v>
      </c>
      <c r="AM51">
        <f t="shared" ref="AM51" si="141">SUM(AM41:AM50)</f>
        <v>1</v>
      </c>
      <c r="AN51">
        <f t="shared" ref="AN51" si="142">SUM(AN41:AN50)</f>
        <v>0</v>
      </c>
      <c r="AO51">
        <f t="shared" ref="AO51" si="143">SUM(AO41:AO50)</f>
        <v>1</v>
      </c>
      <c r="AP51">
        <f t="shared" ref="AP51" si="144">SUM(AP41:AP50)</f>
        <v>16</v>
      </c>
      <c r="AQ51">
        <f t="shared" ref="AQ51" si="145">SUM(AQ41:AQ50)</f>
        <v>0</v>
      </c>
      <c r="AR51">
        <f t="shared" ref="AR51" si="146">SUM(AR41:AR50)</f>
        <v>1</v>
      </c>
      <c r="AS51">
        <f t="shared" ref="AS51" si="147">SUM(AS41:AS50)</f>
        <v>1</v>
      </c>
      <c r="AT51">
        <f t="shared" ref="AT51" si="148">SUM(AT41:AT50)</f>
        <v>6</v>
      </c>
      <c r="AU51">
        <f t="shared" ref="AU51" si="149">SUM(AU41:AU50)</f>
        <v>18</v>
      </c>
      <c r="AV51">
        <f t="shared" ref="AV51" si="150">SUM(AV41:AV50)</f>
        <v>0</v>
      </c>
      <c r="AW51">
        <f t="shared" ref="AW51" si="151">SUM(AW41:AW50)</f>
        <v>0</v>
      </c>
      <c r="AX51">
        <f t="shared" ref="AX51" si="152">SUM(AX41:AX50)</f>
        <v>0</v>
      </c>
      <c r="AY51">
        <f t="shared" ref="AY51" si="153">SUM(AY41:AY50)</f>
        <v>2</v>
      </c>
      <c r="AZ51" s="4">
        <f t="shared" ref="AZ51" si="154">SUM(AZ41:AZ50)</f>
        <v>199</v>
      </c>
      <c r="BA51" s="1">
        <f>SUM(BA41:BA50)</f>
        <v>981</v>
      </c>
    </row>
    <row r="53" spans="1:53" x14ac:dyDescent="0.2">
      <c r="A53" s="5" t="s">
        <v>3</v>
      </c>
      <c r="B53" s="2">
        <v>0</v>
      </c>
      <c r="C53" s="2">
        <v>1</v>
      </c>
      <c r="D53" s="2">
        <v>2</v>
      </c>
      <c r="E53" s="2">
        <v>3</v>
      </c>
      <c r="F53" s="2">
        <v>4</v>
      </c>
      <c r="G53" s="2">
        <v>5</v>
      </c>
      <c r="H53" s="2">
        <v>6</v>
      </c>
      <c r="I53" s="2">
        <v>7</v>
      </c>
      <c r="J53" s="2">
        <v>8</v>
      </c>
      <c r="K53" s="2">
        <v>9</v>
      </c>
      <c r="L53" s="2">
        <v>10</v>
      </c>
      <c r="M53" s="2">
        <v>11</v>
      </c>
      <c r="N53" s="2">
        <v>12</v>
      </c>
      <c r="O53" s="2">
        <v>13</v>
      </c>
      <c r="P53" s="2">
        <v>14</v>
      </c>
      <c r="Q53" s="2">
        <v>15</v>
      </c>
      <c r="R53" s="2">
        <v>16</v>
      </c>
      <c r="S53" s="2">
        <v>17</v>
      </c>
      <c r="T53" s="2">
        <v>18</v>
      </c>
      <c r="U53" s="2">
        <v>19</v>
      </c>
      <c r="V53" s="2">
        <v>20</v>
      </c>
      <c r="W53" s="2">
        <v>21</v>
      </c>
      <c r="X53" s="2">
        <v>22</v>
      </c>
      <c r="Y53" s="2">
        <v>23</v>
      </c>
      <c r="Z53" s="2">
        <v>24</v>
      </c>
      <c r="AA53" s="2">
        <v>25</v>
      </c>
      <c r="AB53" s="2">
        <v>26</v>
      </c>
      <c r="AC53" s="2">
        <v>27</v>
      </c>
      <c r="AD53" s="2">
        <v>28</v>
      </c>
      <c r="AE53" s="2">
        <v>29</v>
      </c>
      <c r="AF53" s="2">
        <v>30</v>
      </c>
      <c r="AG53" s="2">
        <v>31</v>
      </c>
      <c r="AH53" s="2">
        <v>32</v>
      </c>
      <c r="AI53" s="2">
        <v>33</v>
      </c>
      <c r="AJ53" s="2">
        <v>34</v>
      </c>
      <c r="AK53" s="2">
        <v>35</v>
      </c>
      <c r="AL53" s="2">
        <v>36</v>
      </c>
      <c r="AM53" s="2">
        <v>37</v>
      </c>
      <c r="AN53" s="2">
        <v>38</v>
      </c>
      <c r="AO53" s="2">
        <v>39</v>
      </c>
      <c r="AP53" s="2">
        <v>40</v>
      </c>
      <c r="AQ53" s="2">
        <v>41</v>
      </c>
      <c r="AR53" s="2">
        <v>42</v>
      </c>
      <c r="AS53" s="2">
        <v>43</v>
      </c>
      <c r="AT53" s="2">
        <v>44</v>
      </c>
      <c r="AU53" s="2">
        <v>45</v>
      </c>
      <c r="AV53" s="2">
        <v>46</v>
      </c>
      <c r="AW53" s="2">
        <v>47</v>
      </c>
      <c r="AX53" s="2">
        <v>48</v>
      </c>
      <c r="AY53" s="2">
        <v>49</v>
      </c>
      <c r="AZ53" s="5">
        <v>50</v>
      </c>
      <c r="BA53" s="3" t="s">
        <v>8</v>
      </c>
    </row>
    <row r="54" spans="1:53" x14ac:dyDescent="0.2">
      <c r="A54" s="4">
        <v>0</v>
      </c>
      <c r="B54">
        <v>0</v>
      </c>
      <c r="C54">
        <v>0</v>
      </c>
      <c r="D54">
        <v>2</v>
      </c>
      <c r="E54">
        <v>0</v>
      </c>
      <c r="F54">
        <v>4</v>
      </c>
      <c r="G54">
        <v>1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0</v>
      </c>
      <c r="P54">
        <v>25</v>
      </c>
      <c r="Q54">
        <v>3</v>
      </c>
      <c r="R54">
        <v>1</v>
      </c>
      <c r="S54">
        <v>0</v>
      </c>
      <c r="T54">
        <v>0</v>
      </c>
      <c r="U54">
        <v>0</v>
      </c>
      <c r="V54">
        <v>3</v>
      </c>
      <c r="W54">
        <v>0</v>
      </c>
      <c r="X54">
        <v>0</v>
      </c>
      <c r="Y54">
        <v>2</v>
      </c>
      <c r="Z54">
        <v>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</v>
      </c>
      <c r="AH54">
        <v>3</v>
      </c>
      <c r="AI54">
        <v>0</v>
      </c>
      <c r="AJ54">
        <v>0</v>
      </c>
      <c r="AK54">
        <v>2</v>
      </c>
      <c r="AL54">
        <v>3</v>
      </c>
      <c r="AM54">
        <v>0</v>
      </c>
      <c r="AN54">
        <v>0</v>
      </c>
      <c r="AO54">
        <v>0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 s="4">
        <v>28</v>
      </c>
      <c r="BA54" s="1">
        <f>SUM(B54:AZ54)</f>
        <v>96</v>
      </c>
    </row>
    <row r="55" spans="1:53" x14ac:dyDescent="0.2">
      <c r="A55" s="4">
        <v>1</v>
      </c>
      <c r="B55">
        <v>0</v>
      </c>
      <c r="C55">
        <v>0</v>
      </c>
      <c r="D55">
        <v>3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2</v>
      </c>
      <c r="L55">
        <v>0</v>
      </c>
      <c r="M55">
        <v>0</v>
      </c>
      <c r="N55">
        <v>0</v>
      </c>
      <c r="O55">
        <v>0</v>
      </c>
      <c r="P55">
        <v>53</v>
      </c>
      <c r="Q55">
        <v>2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9</v>
      </c>
      <c r="AM55">
        <v>0</v>
      </c>
      <c r="AN55">
        <v>0</v>
      </c>
      <c r="AO55">
        <v>0</v>
      </c>
      <c r="AP55">
        <v>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 s="4">
        <v>21</v>
      </c>
      <c r="BA55" s="1">
        <f t="shared" ref="BA55:BA63" si="155">SUM(B55:AZ55)</f>
        <v>100</v>
      </c>
    </row>
    <row r="56" spans="1:53" x14ac:dyDescent="0.2">
      <c r="A56" s="4">
        <v>2</v>
      </c>
      <c r="B56">
        <v>0</v>
      </c>
      <c r="C56">
        <v>0</v>
      </c>
      <c r="D56">
        <v>5</v>
      </c>
      <c r="E56">
        <v>0</v>
      </c>
      <c r="F56">
        <v>1</v>
      </c>
      <c r="G56">
        <v>4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32</v>
      </c>
      <c r="Q56">
        <v>7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0</v>
      </c>
      <c r="AI56">
        <v>0</v>
      </c>
      <c r="AJ56">
        <v>0</v>
      </c>
      <c r="AK56">
        <v>1</v>
      </c>
      <c r="AL56">
        <v>11</v>
      </c>
      <c r="AM56">
        <v>0</v>
      </c>
      <c r="AN56">
        <v>0</v>
      </c>
      <c r="AO56">
        <v>0</v>
      </c>
      <c r="AP56">
        <v>2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4">
        <v>15</v>
      </c>
      <c r="BA56" s="1">
        <f t="shared" si="155"/>
        <v>99</v>
      </c>
    </row>
    <row r="57" spans="1:53" x14ac:dyDescent="0.2">
      <c r="A57" s="4">
        <v>3</v>
      </c>
      <c r="B57">
        <v>0</v>
      </c>
      <c r="C57">
        <v>0</v>
      </c>
      <c r="D57">
        <v>4</v>
      </c>
      <c r="E57">
        <v>0</v>
      </c>
      <c r="F57">
        <v>6</v>
      </c>
      <c r="G57">
        <v>0</v>
      </c>
      <c r="H57">
        <v>0</v>
      </c>
      <c r="I57">
        <v>0</v>
      </c>
      <c r="J57">
        <v>0</v>
      </c>
      <c r="K57">
        <v>6</v>
      </c>
      <c r="L57">
        <v>0</v>
      </c>
      <c r="M57">
        <v>0</v>
      </c>
      <c r="N57">
        <v>0</v>
      </c>
      <c r="O57">
        <v>0</v>
      </c>
      <c r="P57">
        <v>12</v>
      </c>
      <c r="Q57">
        <v>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12</v>
      </c>
      <c r="AH57">
        <v>0</v>
      </c>
      <c r="AI57">
        <v>0</v>
      </c>
      <c r="AJ57">
        <v>0</v>
      </c>
      <c r="AK57">
        <v>0</v>
      </c>
      <c r="AL57">
        <v>16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2</v>
      </c>
      <c r="AU57">
        <v>0</v>
      </c>
      <c r="AV57">
        <v>1</v>
      </c>
      <c r="AW57">
        <v>0</v>
      </c>
      <c r="AX57">
        <v>0</v>
      </c>
      <c r="AY57">
        <v>0</v>
      </c>
      <c r="AZ57" s="4">
        <v>19</v>
      </c>
      <c r="BA57" s="1">
        <f t="shared" si="155"/>
        <v>92</v>
      </c>
    </row>
    <row r="58" spans="1:53" x14ac:dyDescent="0.2">
      <c r="A58" s="4">
        <v>4</v>
      </c>
      <c r="B58">
        <v>2</v>
      </c>
      <c r="C58">
        <v>0</v>
      </c>
      <c r="D58">
        <v>1</v>
      </c>
      <c r="E58">
        <v>0</v>
      </c>
      <c r="F58">
        <v>3</v>
      </c>
      <c r="G58">
        <v>1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26</v>
      </c>
      <c r="Q58">
        <v>3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6</v>
      </c>
      <c r="AH58">
        <v>0</v>
      </c>
      <c r="AI58">
        <v>0</v>
      </c>
      <c r="AJ58">
        <v>0</v>
      </c>
      <c r="AK58">
        <v>0</v>
      </c>
      <c r="AL58">
        <v>15</v>
      </c>
      <c r="AM58">
        <v>0</v>
      </c>
      <c r="AN58">
        <v>0</v>
      </c>
      <c r="AO58">
        <v>0</v>
      </c>
      <c r="AP58">
        <v>7</v>
      </c>
      <c r="AQ58">
        <v>0</v>
      </c>
      <c r="AR58">
        <v>0</v>
      </c>
      <c r="AS58">
        <v>0</v>
      </c>
      <c r="AT58">
        <v>4</v>
      </c>
      <c r="AU58">
        <v>0</v>
      </c>
      <c r="AV58">
        <v>0</v>
      </c>
      <c r="AW58">
        <v>0</v>
      </c>
      <c r="AX58">
        <v>1</v>
      </c>
      <c r="AY58">
        <v>0</v>
      </c>
      <c r="AZ58" s="4">
        <v>23</v>
      </c>
      <c r="BA58" s="1">
        <f t="shared" si="155"/>
        <v>100</v>
      </c>
    </row>
    <row r="59" spans="1:53" x14ac:dyDescent="0.2">
      <c r="A59" s="4">
        <v>5</v>
      </c>
      <c r="B59">
        <v>0</v>
      </c>
      <c r="C59">
        <v>0</v>
      </c>
      <c r="D59">
        <v>15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2</v>
      </c>
      <c r="P59">
        <v>36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3</v>
      </c>
      <c r="Z59">
        <v>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</v>
      </c>
      <c r="AH59">
        <v>1</v>
      </c>
      <c r="AI59">
        <v>0</v>
      </c>
      <c r="AJ59">
        <v>0</v>
      </c>
      <c r="AK59">
        <v>0</v>
      </c>
      <c r="AL59">
        <v>9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 s="4">
        <v>13</v>
      </c>
      <c r="BA59" s="1">
        <f t="shared" si="155"/>
        <v>96</v>
      </c>
    </row>
    <row r="60" spans="1:53" x14ac:dyDescent="0.2">
      <c r="A60" s="4">
        <v>6</v>
      </c>
      <c r="B60">
        <v>0</v>
      </c>
      <c r="C60">
        <v>0</v>
      </c>
      <c r="D60">
        <v>19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31</v>
      </c>
      <c r="Q60">
        <v>2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</v>
      </c>
      <c r="AH60">
        <v>0</v>
      </c>
      <c r="AI60">
        <v>0</v>
      </c>
      <c r="AJ60">
        <v>0</v>
      </c>
      <c r="AK60">
        <v>0</v>
      </c>
      <c r="AL60">
        <v>17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 s="4">
        <v>17</v>
      </c>
      <c r="BA60" s="1">
        <f t="shared" si="155"/>
        <v>99</v>
      </c>
    </row>
    <row r="61" spans="1:53" x14ac:dyDescent="0.2">
      <c r="A61" s="4">
        <v>7</v>
      </c>
      <c r="B61">
        <v>0</v>
      </c>
      <c r="C61">
        <v>0</v>
      </c>
      <c r="D61">
        <v>3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4</v>
      </c>
      <c r="L61">
        <v>0</v>
      </c>
      <c r="M61">
        <v>0</v>
      </c>
      <c r="N61">
        <v>0</v>
      </c>
      <c r="O61">
        <v>0</v>
      </c>
      <c r="P61">
        <v>48</v>
      </c>
      <c r="Q61">
        <v>7</v>
      </c>
      <c r="R61">
        <v>6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 s="4">
        <v>23</v>
      </c>
      <c r="BA61" s="1">
        <f t="shared" si="155"/>
        <v>100</v>
      </c>
    </row>
    <row r="62" spans="1:53" x14ac:dyDescent="0.2">
      <c r="A62" s="4">
        <v>8</v>
      </c>
      <c r="B62">
        <v>0</v>
      </c>
      <c r="C62">
        <v>0</v>
      </c>
      <c r="D62">
        <v>3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36</v>
      </c>
      <c r="Q62">
        <v>6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5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4</v>
      </c>
      <c r="AH62">
        <v>1</v>
      </c>
      <c r="AI62">
        <v>0</v>
      </c>
      <c r="AJ62">
        <v>0</v>
      </c>
      <c r="AK62">
        <v>1</v>
      </c>
      <c r="AL62">
        <v>2</v>
      </c>
      <c r="AM62">
        <v>0</v>
      </c>
      <c r="AN62">
        <v>0</v>
      </c>
      <c r="AO62">
        <v>0</v>
      </c>
      <c r="AP62">
        <v>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 s="4">
        <v>27</v>
      </c>
      <c r="BA62" s="1">
        <f t="shared" si="155"/>
        <v>99</v>
      </c>
    </row>
    <row r="63" spans="1:53" x14ac:dyDescent="0.2">
      <c r="A63" s="5">
        <v>9</v>
      </c>
      <c r="B63" s="7">
        <v>0</v>
      </c>
      <c r="C63" s="2">
        <v>0</v>
      </c>
      <c r="D63" s="2">
        <v>25</v>
      </c>
      <c r="E63" s="2">
        <v>0</v>
      </c>
      <c r="F63" s="2">
        <v>4</v>
      </c>
      <c r="G63" s="2">
        <v>0</v>
      </c>
      <c r="H63" s="2">
        <v>0</v>
      </c>
      <c r="I63" s="2">
        <v>0</v>
      </c>
      <c r="J63" s="2">
        <v>0</v>
      </c>
      <c r="K63" s="2">
        <v>2</v>
      </c>
      <c r="L63" s="2">
        <v>0</v>
      </c>
      <c r="M63" s="2">
        <v>0</v>
      </c>
      <c r="N63" s="2">
        <v>0</v>
      </c>
      <c r="O63" s="2">
        <v>0</v>
      </c>
      <c r="P63" s="2">
        <v>25</v>
      </c>
      <c r="Q63" s="2">
        <v>2</v>
      </c>
      <c r="R63" s="2">
        <v>1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1</v>
      </c>
      <c r="AH63" s="2">
        <v>0</v>
      </c>
      <c r="AI63" s="2">
        <v>0</v>
      </c>
      <c r="AJ63" s="2">
        <v>0</v>
      </c>
      <c r="AK63" s="2">
        <v>0</v>
      </c>
      <c r="AL63" s="2">
        <v>10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2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5">
        <v>27</v>
      </c>
      <c r="BA63" s="3">
        <f t="shared" si="155"/>
        <v>100</v>
      </c>
    </row>
    <row r="64" spans="1:53" x14ac:dyDescent="0.2">
      <c r="A64" s="6" t="s">
        <v>7</v>
      </c>
      <c r="B64">
        <f>SUM(B54:B63)</f>
        <v>2</v>
      </c>
      <c r="C64">
        <f t="shared" ref="C64" si="156">SUM(C54:C63)</f>
        <v>0</v>
      </c>
      <c r="D64">
        <f t="shared" ref="D64" si="157">SUM(D54:D63)</f>
        <v>80</v>
      </c>
      <c r="E64">
        <f t="shared" ref="E64" si="158">SUM(E54:E63)</f>
        <v>0</v>
      </c>
      <c r="F64">
        <f t="shared" ref="F64" si="159">SUM(F54:F63)</f>
        <v>26</v>
      </c>
      <c r="G64">
        <f t="shared" ref="G64" si="160">SUM(G54:G63)</f>
        <v>9</v>
      </c>
      <c r="H64">
        <f t="shared" ref="H64" si="161">SUM(H54:H63)</f>
        <v>0</v>
      </c>
      <c r="I64">
        <f t="shared" ref="I64" si="162">SUM(I54:I63)</f>
        <v>0</v>
      </c>
      <c r="J64">
        <f t="shared" ref="J64" si="163">SUM(J54:J63)</f>
        <v>0</v>
      </c>
      <c r="K64">
        <f t="shared" ref="K64" si="164">SUM(K54:K63)</f>
        <v>27</v>
      </c>
      <c r="L64">
        <f t="shared" ref="L64" si="165">SUM(L54:L63)</f>
        <v>0</v>
      </c>
      <c r="M64">
        <f t="shared" ref="M64" si="166">SUM(M54:M63)</f>
        <v>0</v>
      </c>
      <c r="N64">
        <f t="shared" ref="N64" si="167">SUM(N54:N63)</f>
        <v>0</v>
      </c>
      <c r="O64">
        <f t="shared" ref="O64" si="168">SUM(O54:O63)</f>
        <v>2</v>
      </c>
      <c r="P64">
        <f t="shared" ref="P64" si="169">SUM(P54:P63)</f>
        <v>324</v>
      </c>
      <c r="Q64">
        <f t="shared" ref="Q64" si="170">SUM(Q54:Q63)</f>
        <v>38</v>
      </c>
      <c r="R64">
        <f t="shared" ref="R64" si="171">SUM(R54:R63)</f>
        <v>10</v>
      </c>
      <c r="S64">
        <f t="shared" ref="S64" si="172">SUM(S54:S63)</f>
        <v>2</v>
      </c>
      <c r="T64">
        <f t="shared" ref="T64" si="173">SUM(T54:T63)</f>
        <v>0</v>
      </c>
      <c r="U64">
        <f t="shared" ref="U64" si="174">SUM(U54:U63)</f>
        <v>0</v>
      </c>
      <c r="V64">
        <f t="shared" ref="V64" si="175">SUM(V54:V63)</f>
        <v>7</v>
      </c>
      <c r="W64">
        <f t="shared" ref="W64" si="176">SUM(W54:W63)</f>
        <v>0</v>
      </c>
      <c r="X64">
        <f t="shared" ref="X64" si="177">SUM(X54:X63)</f>
        <v>2</v>
      </c>
      <c r="Y64">
        <f t="shared" ref="Y64" si="178">SUM(Y54:Y63)</f>
        <v>9</v>
      </c>
      <c r="Z64">
        <f t="shared" ref="Z64" si="179">SUM(Z54:Z63)</f>
        <v>32</v>
      </c>
      <c r="AA64">
        <f t="shared" ref="AA64" si="180">SUM(AA54:AA63)</f>
        <v>0</v>
      </c>
      <c r="AB64">
        <f t="shared" ref="AB64" si="181">SUM(AB54:AB63)</f>
        <v>0</v>
      </c>
      <c r="AC64">
        <f t="shared" ref="AC64" si="182">SUM(AC54:AC63)</f>
        <v>0</v>
      </c>
      <c r="AD64">
        <f t="shared" ref="AD64" si="183">SUM(AD54:AD63)</f>
        <v>1</v>
      </c>
      <c r="AE64">
        <f t="shared" ref="AE64" si="184">SUM(AE54:AE63)</f>
        <v>0</v>
      </c>
      <c r="AF64">
        <f t="shared" ref="AF64" si="185">SUM(AF54:AF63)</f>
        <v>0</v>
      </c>
      <c r="AG64">
        <f t="shared" ref="AG64" si="186">SUM(AG54:AG63)</f>
        <v>49</v>
      </c>
      <c r="AH64">
        <f t="shared" ref="AH64" si="187">SUM(AH54:AH63)</f>
        <v>6</v>
      </c>
      <c r="AI64">
        <f t="shared" ref="AI64" si="188">SUM(AI54:AI63)</f>
        <v>0</v>
      </c>
      <c r="AJ64">
        <f t="shared" ref="AJ64" si="189">SUM(AJ54:AJ63)</f>
        <v>0</v>
      </c>
      <c r="AK64">
        <f t="shared" ref="AK64" si="190">SUM(AK54:AK63)</f>
        <v>4</v>
      </c>
      <c r="AL64">
        <f t="shared" ref="AL64" si="191">SUM(AL54:AL63)</f>
        <v>93</v>
      </c>
      <c r="AM64">
        <f t="shared" ref="AM64" si="192">SUM(AM54:AM63)</f>
        <v>2</v>
      </c>
      <c r="AN64">
        <f t="shared" ref="AN64" si="193">SUM(AN54:AN63)</f>
        <v>0</v>
      </c>
      <c r="AO64">
        <f t="shared" ref="AO64" si="194">SUM(AO54:AO63)</f>
        <v>0</v>
      </c>
      <c r="AP64">
        <f t="shared" ref="AP64" si="195">SUM(AP54:AP63)</f>
        <v>25</v>
      </c>
      <c r="AQ64">
        <f t="shared" ref="AQ64" si="196">SUM(AQ54:AQ63)</f>
        <v>0</v>
      </c>
      <c r="AR64">
        <f t="shared" ref="AR64" si="197">SUM(AR54:AR63)</f>
        <v>0</v>
      </c>
      <c r="AS64">
        <f t="shared" ref="AS64" si="198">SUM(AS54:AS63)</f>
        <v>1</v>
      </c>
      <c r="AT64">
        <f t="shared" ref="AT64" si="199">SUM(AT54:AT63)</f>
        <v>12</v>
      </c>
      <c r="AU64">
        <f t="shared" ref="AU64" si="200">SUM(AU54:AU63)</f>
        <v>0</v>
      </c>
      <c r="AV64">
        <f t="shared" ref="AV64" si="201">SUM(AV54:AV63)</f>
        <v>1</v>
      </c>
      <c r="AW64">
        <f t="shared" ref="AW64" si="202">SUM(AW54:AW63)</f>
        <v>0</v>
      </c>
      <c r="AX64">
        <f t="shared" ref="AX64" si="203">SUM(AX54:AX63)</f>
        <v>3</v>
      </c>
      <c r="AY64">
        <f t="shared" ref="AY64" si="204">SUM(AY54:AY63)</f>
        <v>1</v>
      </c>
      <c r="AZ64" s="4">
        <f t="shared" ref="AZ64" si="205">SUM(AZ54:AZ63)</f>
        <v>213</v>
      </c>
      <c r="BA64" s="1">
        <f>SUM(BA54:BA63)</f>
        <v>981</v>
      </c>
    </row>
    <row r="66" spans="1:53" x14ac:dyDescent="0.2">
      <c r="A66" s="5" t="s">
        <v>1</v>
      </c>
      <c r="B66" s="2">
        <v>0</v>
      </c>
      <c r="C66" s="2">
        <v>1</v>
      </c>
      <c r="D66" s="2">
        <v>2</v>
      </c>
      <c r="E66" s="2">
        <v>3</v>
      </c>
      <c r="F66" s="2">
        <v>4</v>
      </c>
      <c r="G66" s="2">
        <v>5</v>
      </c>
      <c r="H66" s="2">
        <v>6</v>
      </c>
      <c r="I66" s="2">
        <v>7</v>
      </c>
      <c r="J66" s="2">
        <v>8</v>
      </c>
      <c r="K66" s="2">
        <v>9</v>
      </c>
      <c r="L66" s="2">
        <v>10</v>
      </c>
      <c r="M66" s="2">
        <v>11</v>
      </c>
      <c r="N66" s="2">
        <v>12</v>
      </c>
      <c r="O66" s="2">
        <v>13</v>
      </c>
      <c r="P66" s="2">
        <v>14</v>
      </c>
      <c r="Q66" s="2">
        <v>15</v>
      </c>
      <c r="R66" s="2">
        <v>16</v>
      </c>
      <c r="S66" s="2">
        <v>17</v>
      </c>
      <c r="T66" s="2">
        <v>18</v>
      </c>
      <c r="U66" s="2">
        <v>19</v>
      </c>
      <c r="V66" s="2">
        <v>20</v>
      </c>
      <c r="W66" s="2">
        <v>21</v>
      </c>
      <c r="X66" s="2">
        <v>22</v>
      </c>
      <c r="Y66" s="2">
        <v>23</v>
      </c>
      <c r="Z66" s="2">
        <v>24</v>
      </c>
      <c r="AA66" s="2">
        <v>25</v>
      </c>
      <c r="AB66" s="2">
        <v>26</v>
      </c>
      <c r="AC66" s="2">
        <v>27</v>
      </c>
      <c r="AD66" s="2">
        <v>28</v>
      </c>
      <c r="AE66" s="2">
        <v>29</v>
      </c>
      <c r="AF66" s="2">
        <v>30</v>
      </c>
      <c r="AG66" s="2">
        <v>31</v>
      </c>
      <c r="AH66" s="2">
        <v>32</v>
      </c>
      <c r="AI66" s="2">
        <v>33</v>
      </c>
      <c r="AJ66" s="2">
        <v>34</v>
      </c>
      <c r="AK66" s="2">
        <v>35</v>
      </c>
      <c r="AL66" s="2">
        <v>36</v>
      </c>
      <c r="AM66" s="2">
        <v>37</v>
      </c>
      <c r="AN66" s="2">
        <v>38</v>
      </c>
      <c r="AO66" s="2">
        <v>39</v>
      </c>
      <c r="AP66" s="2">
        <v>40</v>
      </c>
      <c r="AQ66" s="2">
        <v>41</v>
      </c>
      <c r="AR66" s="2">
        <v>42</v>
      </c>
      <c r="AS66" s="2">
        <v>43</v>
      </c>
      <c r="AT66" s="2">
        <v>44</v>
      </c>
      <c r="AU66" s="2">
        <v>45</v>
      </c>
      <c r="AV66" s="2">
        <v>46</v>
      </c>
      <c r="AW66" s="2">
        <v>47</v>
      </c>
      <c r="AX66" s="2">
        <v>48</v>
      </c>
      <c r="AY66" s="2">
        <v>49</v>
      </c>
      <c r="AZ66" s="5">
        <v>50</v>
      </c>
      <c r="BA66" s="3" t="s">
        <v>8</v>
      </c>
    </row>
    <row r="67" spans="1:53" x14ac:dyDescent="0.2">
      <c r="A67" s="4">
        <v>0</v>
      </c>
      <c r="B67">
        <v>1</v>
      </c>
      <c r="C67">
        <v>0</v>
      </c>
      <c r="D67">
        <v>1</v>
      </c>
      <c r="E67">
        <v>0</v>
      </c>
      <c r="F67">
        <v>6</v>
      </c>
      <c r="G67">
        <v>1</v>
      </c>
      <c r="H67">
        <v>0</v>
      </c>
      <c r="I67">
        <v>0</v>
      </c>
      <c r="J67">
        <v>0</v>
      </c>
      <c r="K67">
        <v>2</v>
      </c>
      <c r="L67">
        <v>0</v>
      </c>
      <c r="M67">
        <v>1</v>
      </c>
      <c r="N67">
        <v>0</v>
      </c>
      <c r="O67">
        <v>0</v>
      </c>
      <c r="P67">
        <v>14</v>
      </c>
      <c r="Q67">
        <v>3</v>
      </c>
      <c r="R67">
        <v>1</v>
      </c>
      <c r="S67">
        <v>0</v>
      </c>
      <c r="T67">
        <v>0</v>
      </c>
      <c r="U67">
        <v>0</v>
      </c>
      <c r="V67">
        <v>2</v>
      </c>
      <c r="W67">
        <v>0</v>
      </c>
      <c r="X67">
        <v>1</v>
      </c>
      <c r="Y67">
        <v>7</v>
      </c>
      <c r="Z67">
        <v>2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</v>
      </c>
      <c r="AH67">
        <v>3</v>
      </c>
      <c r="AI67">
        <v>0</v>
      </c>
      <c r="AJ67">
        <v>0</v>
      </c>
      <c r="AK67">
        <v>2</v>
      </c>
      <c r="AL67">
        <v>13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2</v>
      </c>
      <c r="AV67">
        <v>0</v>
      </c>
      <c r="AW67">
        <v>0</v>
      </c>
      <c r="AX67">
        <v>0</v>
      </c>
      <c r="AY67">
        <v>1</v>
      </c>
      <c r="AZ67" s="4">
        <v>24</v>
      </c>
      <c r="BA67" s="1">
        <f>SUM(B67:AZ67)</f>
        <v>96</v>
      </c>
    </row>
    <row r="68" spans="1:53" x14ac:dyDescent="0.2">
      <c r="A68" s="4">
        <v>1</v>
      </c>
      <c r="B68">
        <v>0</v>
      </c>
      <c r="C68">
        <v>0</v>
      </c>
      <c r="D68">
        <v>1</v>
      </c>
      <c r="E68">
        <v>0</v>
      </c>
      <c r="F68">
        <v>2</v>
      </c>
      <c r="G68">
        <v>1</v>
      </c>
      <c r="H68">
        <v>0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22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6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1</v>
      </c>
      <c r="AJ68">
        <v>1</v>
      </c>
      <c r="AK68">
        <v>2</v>
      </c>
      <c r="AL68">
        <v>37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 s="4">
        <v>18</v>
      </c>
      <c r="BA68" s="1">
        <f t="shared" ref="BA68:BA76" si="206">SUM(B68:AZ68)</f>
        <v>100</v>
      </c>
    </row>
    <row r="69" spans="1:53" x14ac:dyDescent="0.2">
      <c r="A69" s="4">
        <v>2</v>
      </c>
      <c r="B69">
        <v>0</v>
      </c>
      <c r="C69">
        <v>0</v>
      </c>
      <c r="D69">
        <v>4</v>
      </c>
      <c r="E69">
        <v>0</v>
      </c>
      <c r="F69">
        <v>4</v>
      </c>
      <c r="G69">
        <v>4</v>
      </c>
      <c r="H69">
        <v>0</v>
      </c>
      <c r="I69">
        <v>0</v>
      </c>
      <c r="J69">
        <v>0</v>
      </c>
      <c r="K69">
        <v>2</v>
      </c>
      <c r="L69">
        <v>0</v>
      </c>
      <c r="M69">
        <v>0</v>
      </c>
      <c r="N69">
        <v>0</v>
      </c>
      <c r="O69">
        <v>0</v>
      </c>
      <c r="P69">
        <v>14</v>
      </c>
      <c r="Q69">
        <v>3</v>
      </c>
      <c r="R69">
        <v>1</v>
      </c>
      <c r="S69">
        <v>2</v>
      </c>
      <c r="T69">
        <v>3</v>
      </c>
      <c r="U69">
        <v>0</v>
      </c>
      <c r="V69">
        <v>2</v>
      </c>
      <c r="W69">
        <v>0</v>
      </c>
      <c r="X69">
        <v>0</v>
      </c>
      <c r="Y69">
        <v>7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11</v>
      </c>
      <c r="AH69">
        <v>0</v>
      </c>
      <c r="AI69">
        <v>0</v>
      </c>
      <c r="AJ69">
        <v>0</v>
      </c>
      <c r="AK69">
        <v>1</v>
      </c>
      <c r="AL69">
        <v>17</v>
      </c>
      <c r="AM69">
        <v>0</v>
      </c>
      <c r="AN69">
        <v>0</v>
      </c>
      <c r="AO69">
        <v>0</v>
      </c>
      <c r="AP69">
        <v>2</v>
      </c>
      <c r="AQ69">
        <v>0</v>
      </c>
      <c r="AR69">
        <v>0</v>
      </c>
      <c r="AS69">
        <v>0</v>
      </c>
      <c r="AT69">
        <v>0</v>
      </c>
      <c r="AU69">
        <v>3</v>
      </c>
      <c r="AV69">
        <v>0</v>
      </c>
      <c r="AW69">
        <v>0</v>
      </c>
      <c r="AX69">
        <v>0</v>
      </c>
      <c r="AY69">
        <v>0</v>
      </c>
      <c r="AZ69" s="4">
        <v>15</v>
      </c>
      <c r="BA69" s="1">
        <f t="shared" si="206"/>
        <v>99</v>
      </c>
    </row>
    <row r="70" spans="1:53" x14ac:dyDescent="0.2">
      <c r="A70" s="4">
        <v>3</v>
      </c>
      <c r="B70">
        <v>0</v>
      </c>
      <c r="C70">
        <v>2</v>
      </c>
      <c r="D70">
        <v>0</v>
      </c>
      <c r="E70">
        <v>0</v>
      </c>
      <c r="F70">
        <v>10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0</v>
      </c>
      <c r="U70">
        <v>1</v>
      </c>
      <c r="V70">
        <v>2</v>
      </c>
      <c r="W70">
        <v>0</v>
      </c>
      <c r="X70">
        <v>2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11</v>
      </c>
      <c r="AH70">
        <v>1</v>
      </c>
      <c r="AI70">
        <v>0</v>
      </c>
      <c r="AJ70">
        <v>0</v>
      </c>
      <c r="AK70">
        <v>0</v>
      </c>
      <c r="AL70">
        <v>16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3</v>
      </c>
      <c r="AU70">
        <v>2</v>
      </c>
      <c r="AV70">
        <v>0</v>
      </c>
      <c r="AW70">
        <v>0</v>
      </c>
      <c r="AX70">
        <v>0</v>
      </c>
      <c r="AY70">
        <v>0</v>
      </c>
      <c r="AZ70" s="4">
        <v>13</v>
      </c>
      <c r="BA70" s="1">
        <f t="shared" si="206"/>
        <v>92</v>
      </c>
    </row>
    <row r="71" spans="1:53" x14ac:dyDescent="0.2">
      <c r="A71" s="4">
        <v>4</v>
      </c>
      <c r="B71">
        <v>2</v>
      </c>
      <c r="C71">
        <v>0</v>
      </c>
      <c r="D71">
        <v>3</v>
      </c>
      <c r="E71">
        <v>0</v>
      </c>
      <c r="F71">
        <v>3</v>
      </c>
      <c r="G71">
        <v>3</v>
      </c>
      <c r="H71">
        <v>0</v>
      </c>
      <c r="I71">
        <v>0</v>
      </c>
      <c r="J71">
        <v>0</v>
      </c>
      <c r="K71">
        <v>5</v>
      </c>
      <c r="L71">
        <v>0</v>
      </c>
      <c r="M71">
        <v>1</v>
      </c>
      <c r="N71">
        <v>0</v>
      </c>
      <c r="O71">
        <v>0</v>
      </c>
      <c r="P71">
        <v>6</v>
      </c>
      <c r="Q71">
        <v>3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3</v>
      </c>
      <c r="Z71">
        <v>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0</v>
      </c>
      <c r="AJ71">
        <v>1</v>
      </c>
      <c r="AK71">
        <v>0</v>
      </c>
      <c r="AL71">
        <v>35</v>
      </c>
      <c r="AM71">
        <v>0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1</v>
      </c>
      <c r="AT71">
        <v>2</v>
      </c>
      <c r="AU71">
        <v>1</v>
      </c>
      <c r="AV71">
        <v>0</v>
      </c>
      <c r="AW71">
        <v>0</v>
      </c>
      <c r="AX71">
        <v>0</v>
      </c>
      <c r="AY71">
        <v>0</v>
      </c>
      <c r="AZ71" s="4">
        <v>19</v>
      </c>
      <c r="BA71" s="1">
        <f t="shared" si="206"/>
        <v>100</v>
      </c>
    </row>
    <row r="72" spans="1:53" x14ac:dyDescent="0.2">
      <c r="A72" s="4">
        <v>5</v>
      </c>
      <c r="B72">
        <v>0</v>
      </c>
      <c r="C72">
        <v>0</v>
      </c>
      <c r="D72">
        <v>4</v>
      </c>
      <c r="E72">
        <v>0</v>
      </c>
      <c r="F72">
        <v>10</v>
      </c>
      <c r="G72">
        <v>1</v>
      </c>
      <c r="H72">
        <v>0</v>
      </c>
      <c r="I72">
        <v>0</v>
      </c>
      <c r="J72">
        <v>0</v>
      </c>
      <c r="K72">
        <v>3</v>
      </c>
      <c r="L72">
        <v>0</v>
      </c>
      <c r="M72">
        <v>0</v>
      </c>
      <c r="N72">
        <v>0</v>
      </c>
      <c r="O72">
        <v>1</v>
      </c>
      <c r="P72">
        <v>9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12</v>
      </c>
      <c r="Z72">
        <v>2</v>
      </c>
      <c r="AA72">
        <v>0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7</v>
      </c>
      <c r="AH72">
        <v>0</v>
      </c>
      <c r="AI72">
        <v>0</v>
      </c>
      <c r="AJ72">
        <v>0</v>
      </c>
      <c r="AK72">
        <v>0</v>
      </c>
      <c r="AL72">
        <v>28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 s="4">
        <v>12</v>
      </c>
      <c r="BA72" s="1">
        <f t="shared" si="206"/>
        <v>96</v>
      </c>
    </row>
    <row r="73" spans="1:53" x14ac:dyDescent="0.2">
      <c r="A73" s="4">
        <v>6</v>
      </c>
      <c r="B73">
        <v>0</v>
      </c>
      <c r="C73">
        <v>0</v>
      </c>
      <c r="D73">
        <v>4</v>
      </c>
      <c r="E73">
        <v>0</v>
      </c>
      <c r="F73">
        <v>12</v>
      </c>
      <c r="G73">
        <v>2</v>
      </c>
      <c r="H73">
        <v>0</v>
      </c>
      <c r="I73">
        <v>0</v>
      </c>
      <c r="J73">
        <v>0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0</v>
      </c>
      <c r="R73">
        <v>0</v>
      </c>
      <c r="S73">
        <v>0</v>
      </c>
      <c r="T73">
        <v>3</v>
      </c>
      <c r="U73">
        <v>0</v>
      </c>
      <c r="V73">
        <v>1</v>
      </c>
      <c r="W73">
        <v>0</v>
      </c>
      <c r="X73">
        <v>0</v>
      </c>
      <c r="Y73">
        <v>7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</v>
      </c>
      <c r="AH73">
        <v>0</v>
      </c>
      <c r="AI73">
        <v>0</v>
      </c>
      <c r="AJ73">
        <v>0</v>
      </c>
      <c r="AK73">
        <v>0</v>
      </c>
      <c r="AL73">
        <v>42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4</v>
      </c>
      <c r="AV73">
        <v>0</v>
      </c>
      <c r="AW73">
        <v>0</v>
      </c>
      <c r="AX73">
        <v>0</v>
      </c>
      <c r="AY73">
        <v>1</v>
      </c>
      <c r="AZ73" s="4">
        <v>10</v>
      </c>
      <c r="BA73" s="1">
        <f t="shared" si="206"/>
        <v>99</v>
      </c>
    </row>
    <row r="74" spans="1:53" x14ac:dyDescent="0.2">
      <c r="A74" s="4">
        <v>7</v>
      </c>
      <c r="B74">
        <v>0</v>
      </c>
      <c r="C74">
        <v>3</v>
      </c>
      <c r="D74">
        <v>9</v>
      </c>
      <c r="E74">
        <v>0</v>
      </c>
      <c r="F74">
        <v>3</v>
      </c>
      <c r="G74">
        <v>2</v>
      </c>
      <c r="H74">
        <v>0</v>
      </c>
      <c r="I74">
        <v>0</v>
      </c>
      <c r="J74">
        <v>0</v>
      </c>
      <c r="K74">
        <v>9</v>
      </c>
      <c r="L74">
        <v>0</v>
      </c>
      <c r="M74">
        <v>6</v>
      </c>
      <c r="N74">
        <v>0</v>
      </c>
      <c r="O74">
        <v>0</v>
      </c>
      <c r="P74">
        <v>13</v>
      </c>
      <c r="Q74">
        <v>2</v>
      </c>
      <c r="R74">
        <v>0</v>
      </c>
      <c r="S74">
        <v>1</v>
      </c>
      <c r="T74">
        <v>0</v>
      </c>
      <c r="U74">
        <v>0</v>
      </c>
      <c r="V74">
        <v>1</v>
      </c>
      <c r="W74">
        <v>0</v>
      </c>
      <c r="X74">
        <v>0</v>
      </c>
      <c r="Y74">
        <v>4</v>
      </c>
      <c r="Z74">
        <v>6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3</v>
      </c>
      <c r="AH74">
        <v>0</v>
      </c>
      <c r="AI74">
        <v>0</v>
      </c>
      <c r="AJ74">
        <v>1</v>
      </c>
      <c r="AK74">
        <v>0</v>
      </c>
      <c r="AL74">
        <v>15</v>
      </c>
      <c r="AM74">
        <v>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3</v>
      </c>
      <c r="AV74">
        <v>0</v>
      </c>
      <c r="AW74">
        <v>0</v>
      </c>
      <c r="AX74">
        <v>0</v>
      </c>
      <c r="AY74">
        <v>0</v>
      </c>
      <c r="AZ74" s="4">
        <v>15</v>
      </c>
      <c r="BA74" s="1">
        <f t="shared" si="206"/>
        <v>100</v>
      </c>
    </row>
    <row r="75" spans="1:53" x14ac:dyDescent="0.2">
      <c r="A75" s="4">
        <v>8</v>
      </c>
      <c r="B75">
        <v>0</v>
      </c>
      <c r="C75">
        <v>0</v>
      </c>
      <c r="D75">
        <v>4</v>
      </c>
      <c r="E75">
        <v>0</v>
      </c>
      <c r="F75">
        <v>4</v>
      </c>
      <c r="G75">
        <v>2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2</v>
      </c>
      <c r="P75">
        <v>8</v>
      </c>
      <c r="Q75">
        <v>2</v>
      </c>
      <c r="R75">
        <v>1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6</v>
      </c>
      <c r="Z75">
        <v>1</v>
      </c>
      <c r="AA75">
        <v>0</v>
      </c>
      <c r="AB75">
        <v>0</v>
      </c>
      <c r="AC75">
        <v>0</v>
      </c>
      <c r="AD75">
        <v>6</v>
      </c>
      <c r="AE75">
        <v>1</v>
      </c>
      <c r="AF75">
        <v>0</v>
      </c>
      <c r="AG75">
        <v>3</v>
      </c>
      <c r="AH75">
        <v>2</v>
      </c>
      <c r="AI75">
        <v>0</v>
      </c>
      <c r="AJ75">
        <v>2</v>
      </c>
      <c r="AK75">
        <v>0</v>
      </c>
      <c r="AL75">
        <v>20</v>
      </c>
      <c r="AM75">
        <v>0</v>
      </c>
      <c r="AN75">
        <v>0</v>
      </c>
      <c r="AO75">
        <v>0</v>
      </c>
      <c r="AP75">
        <v>4</v>
      </c>
      <c r="AQ75">
        <v>0</v>
      </c>
      <c r="AR75">
        <v>0</v>
      </c>
      <c r="AS75">
        <v>1</v>
      </c>
      <c r="AT75">
        <v>0</v>
      </c>
      <c r="AU75">
        <v>3</v>
      </c>
      <c r="AV75">
        <v>0</v>
      </c>
      <c r="AW75">
        <v>1</v>
      </c>
      <c r="AX75">
        <v>0</v>
      </c>
      <c r="AY75">
        <v>0</v>
      </c>
      <c r="AZ75" s="4">
        <v>23</v>
      </c>
      <c r="BA75" s="1">
        <f t="shared" si="206"/>
        <v>99</v>
      </c>
    </row>
    <row r="76" spans="1:53" x14ac:dyDescent="0.2">
      <c r="A76" s="5">
        <v>9</v>
      </c>
      <c r="B76" s="7">
        <v>0</v>
      </c>
      <c r="C76" s="2">
        <v>0</v>
      </c>
      <c r="D76" s="2">
        <v>4</v>
      </c>
      <c r="E76" s="2">
        <v>0</v>
      </c>
      <c r="F76" s="2">
        <v>11</v>
      </c>
      <c r="G76" s="2">
        <v>2</v>
      </c>
      <c r="H76" s="2">
        <v>0</v>
      </c>
      <c r="I76" s="2">
        <v>0</v>
      </c>
      <c r="J76" s="2">
        <v>0</v>
      </c>
      <c r="K76" s="2">
        <v>3</v>
      </c>
      <c r="L76" s="2">
        <v>0</v>
      </c>
      <c r="M76" s="2">
        <v>1</v>
      </c>
      <c r="N76" s="2">
        <v>0</v>
      </c>
      <c r="O76" s="2">
        <v>0</v>
      </c>
      <c r="P76" s="2">
        <v>4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12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6</v>
      </c>
      <c r="AH76" s="2">
        <v>0</v>
      </c>
      <c r="AI76" s="2">
        <v>0</v>
      </c>
      <c r="AJ76" s="2">
        <v>0</v>
      </c>
      <c r="AK76" s="2">
        <v>1</v>
      </c>
      <c r="AL76" s="2">
        <v>38</v>
      </c>
      <c r="AM76" s="2">
        <v>0</v>
      </c>
      <c r="AN76" s="2">
        <v>0</v>
      </c>
      <c r="AO76" s="2">
        <v>0</v>
      </c>
      <c r="AP76" s="2">
        <v>1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5">
        <v>16</v>
      </c>
      <c r="BA76" s="3">
        <f t="shared" si="206"/>
        <v>100</v>
      </c>
    </row>
    <row r="77" spans="1:53" x14ac:dyDescent="0.2">
      <c r="A77" s="6" t="s">
        <v>7</v>
      </c>
      <c r="B77">
        <f>SUM(B67:B76)</f>
        <v>3</v>
      </c>
      <c r="C77">
        <f t="shared" ref="C77" si="207">SUM(C67:C76)</f>
        <v>5</v>
      </c>
      <c r="D77">
        <f t="shared" ref="D77" si="208">SUM(D67:D76)</f>
        <v>34</v>
      </c>
      <c r="E77">
        <f t="shared" ref="E77" si="209">SUM(E67:E76)</f>
        <v>0</v>
      </c>
      <c r="F77">
        <f t="shared" ref="F77" si="210">SUM(F67:F76)</f>
        <v>65</v>
      </c>
      <c r="G77">
        <f t="shared" ref="G77" si="211">SUM(G67:G76)</f>
        <v>18</v>
      </c>
      <c r="H77">
        <f t="shared" ref="H77" si="212">SUM(H67:H76)</f>
        <v>0</v>
      </c>
      <c r="I77">
        <f t="shared" ref="I77" si="213">SUM(I67:I76)</f>
        <v>0</v>
      </c>
      <c r="J77">
        <f t="shared" ref="J77" si="214">SUM(J67:J76)</f>
        <v>0</v>
      </c>
      <c r="K77">
        <f t="shared" ref="K77" si="215">SUM(K67:K76)</f>
        <v>34</v>
      </c>
      <c r="L77">
        <f t="shared" ref="L77" si="216">SUM(L67:L76)</f>
        <v>0</v>
      </c>
      <c r="M77">
        <f t="shared" ref="M77" si="217">SUM(M67:M76)</f>
        <v>9</v>
      </c>
      <c r="N77">
        <f t="shared" ref="N77" si="218">SUM(N67:N76)</f>
        <v>0</v>
      </c>
      <c r="O77">
        <f t="shared" ref="O77" si="219">SUM(O67:O76)</f>
        <v>3</v>
      </c>
      <c r="P77">
        <f t="shared" ref="P77" si="220">SUM(P67:P76)</f>
        <v>96</v>
      </c>
      <c r="Q77">
        <f t="shared" ref="Q77" si="221">SUM(Q67:Q76)</f>
        <v>15</v>
      </c>
      <c r="R77">
        <f t="shared" ref="R77" si="222">SUM(R67:R76)</f>
        <v>4</v>
      </c>
      <c r="S77">
        <f t="shared" ref="S77" si="223">SUM(S67:S76)</f>
        <v>3</v>
      </c>
      <c r="T77">
        <f t="shared" ref="T77" si="224">SUM(T67:T76)</f>
        <v>8</v>
      </c>
      <c r="U77">
        <f t="shared" ref="U77" si="225">SUM(U67:U76)</f>
        <v>1</v>
      </c>
      <c r="V77">
        <f t="shared" ref="V77" si="226">SUM(V67:V76)</f>
        <v>11</v>
      </c>
      <c r="W77">
        <f t="shared" ref="W77" si="227">SUM(W67:W76)</f>
        <v>0</v>
      </c>
      <c r="X77">
        <f t="shared" ref="X77" si="228">SUM(X67:X76)</f>
        <v>5</v>
      </c>
      <c r="Y77">
        <f t="shared" ref="Y77" si="229">SUM(Y67:Y76)</f>
        <v>87</v>
      </c>
      <c r="Z77">
        <f t="shared" ref="Z77" si="230">SUM(Z67:Z76)</f>
        <v>18</v>
      </c>
      <c r="AA77">
        <f t="shared" ref="AA77" si="231">SUM(AA67:AA76)</f>
        <v>1</v>
      </c>
      <c r="AB77">
        <f t="shared" ref="AB77" si="232">SUM(AB67:AB76)</f>
        <v>0</v>
      </c>
      <c r="AC77">
        <f t="shared" ref="AC77" si="233">SUM(AC67:AC76)</f>
        <v>1</v>
      </c>
      <c r="AD77">
        <f t="shared" ref="AD77" si="234">SUM(AD67:AD76)</f>
        <v>9</v>
      </c>
      <c r="AE77">
        <f t="shared" ref="AE77" si="235">SUM(AE67:AE76)</f>
        <v>1</v>
      </c>
      <c r="AF77">
        <f t="shared" ref="AF77" si="236">SUM(AF67:AF76)</f>
        <v>0</v>
      </c>
      <c r="AG77">
        <f t="shared" ref="AG77" si="237">SUM(AG67:AG76)</f>
        <v>56</v>
      </c>
      <c r="AH77">
        <f t="shared" ref="AH77" si="238">SUM(AH67:AH76)</f>
        <v>8</v>
      </c>
      <c r="AI77">
        <f t="shared" ref="AI77" si="239">SUM(AI67:AI76)</f>
        <v>1</v>
      </c>
      <c r="AJ77">
        <f t="shared" ref="AJ77" si="240">SUM(AJ67:AJ76)</f>
        <v>5</v>
      </c>
      <c r="AK77">
        <f t="shared" ref="AK77" si="241">SUM(AK67:AK76)</f>
        <v>6</v>
      </c>
      <c r="AL77">
        <f t="shared" ref="AL77" si="242">SUM(AL67:AL76)</f>
        <v>261</v>
      </c>
      <c r="AM77">
        <f t="shared" ref="AM77" si="243">SUM(AM67:AM76)</f>
        <v>1</v>
      </c>
      <c r="AN77">
        <f t="shared" ref="AN77" si="244">SUM(AN67:AN76)</f>
        <v>0</v>
      </c>
      <c r="AO77">
        <f t="shared" ref="AO77" si="245">SUM(AO67:AO76)</f>
        <v>0</v>
      </c>
      <c r="AP77">
        <f t="shared" ref="AP77" si="246">SUM(AP67:AP76)</f>
        <v>12</v>
      </c>
      <c r="AQ77">
        <f t="shared" ref="AQ77" si="247">SUM(AQ67:AQ76)</f>
        <v>1</v>
      </c>
      <c r="AR77">
        <f t="shared" ref="AR77" si="248">SUM(AR67:AR76)</f>
        <v>1</v>
      </c>
      <c r="AS77">
        <f t="shared" ref="AS77" si="249">SUM(AS67:AS76)</f>
        <v>2</v>
      </c>
      <c r="AT77">
        <f t="shared" ref="AT77" si="250">SUM(AT67:AT76)</f>
        <v>8</v>
      </c>
      <c r="AU77">
        <f t="shared" ref="AU77" si="251">SUM(AU67:AU76)</f>
        <v>20</v>
      </c>
      <c r="AV77">
        <f t="shared" ref="AV77" si="252">SUM(AV67:AV76)</f>
        <v>0</v>
      </c>
      <c r="AW77">
        <f t="shared" ref="AW77" si="253">SUM(AW67:AW76)</f>
        <v>1</v>
      </c>
      <c r="AX77">
        <f t="shared" ref="AX77" si="254">SUM(AX67:AX76)</f>
        <v>0</v>
      </c>
      <c r="AY77">
        <f t="shared" ref="AY77" si="255">SUM(AY67:AY76)</f>
        <v>2</v>
      </c>
      <c r="AZ77" s="4">
        <f t="shared" ref="AZ77" si="256">SUM(AZ67:AZ76)</f>
        <v>165</v>
      </c>
      <c r="BA77" s="1">
        <f>SUM(BA67:BA76)</f>
        <v>981</v>
      </c>
    </row>
    <row r="79" spans="1:53" x14ac:dyDescent="0.2">
      <c r="A79" s="5" t="s">
        <v>0</v>
      </c>
      <c r="B79" s="2">
        <v>0</v>
      </c>
      <c r="C79" s="2">
        <v>1</v>
      </c>
      <c r="D79" s="2">
        <v>2</v>
      </c>
      <c r="E79" s="2">
        <v>3</v>
      </c>
      <c r="F79" s="2">
        <v>4</v>
      </c>
      <c r="G79" s="2">
        <v>5</v>
      </c>
      <c r="H79" s="2">
        <v>6</v>
      </c>
      <c r="I79" s="2">
        <v>7</v>
      </c>
      <c r="J79" s="2">
        <v>8</v>
      </c>
      <c r="K79" s="2">
        <v>9</v>
      </c>
      <c r="L79" s="2">
        <v>10</v>
      </c>
      <c r="M79" s="2">
        <v>11</v>
      </c>
      <c r="N79" s="2">
        <v>12</v>
      </c>
      <c r="O79" s="2">
        <v>13</v>
      </c>
      <c r="P79" s="2">
        <v>14</v>
      </c>
      <c r="Q79" s="2">
        <v>15</v>
      </c>
      <c r="R79" s="2">
        <v>16</v>
      </c>
      <c r="S79" s="2">
        <v>17</v>
      </c>
      <c r="T79" s="2">
        <v>18</v>
      </c>
      <c r="U79" s="2">
        <v>19</v>
      </c>
      <c r="V79" s="2">
        <v>20</v>
      </c>
      <c r="W79" s="2">
        <v>21</v>
      </c>
      <c r="X79" s="2">
        <v>22</v>
      </c>
      <c r="Y79" s="2">
        <v>23</v>
      </c>
      <c r="Z79" s="2">
        <v>24</v>
      </c>
      <c r="AA79" s="2">
        <v>25</v>
      </c>
      <c r="AB79" s="2">
        <v>26</v>
      </c>
      <c r="AC79" s="2">
        <v>27</v>
      </c>
      <c r="AD79" s="2">
        <v>28</v>
      </c>
      <c r="AE79" s="2">
        <v>29</v>
      </c>
      <c r="AF79" s="2">
        <v>30</v>
      </c>
      <c r="AG79" s="2">
        <v>31</v>
      </c>
      <c r="AH79" s="2">
        <v>32</v>
      </c>
      <c r="AI79" s="2">
        <v>33</v>
      </c>
      <c r="AJ79" s="2">
        <v>34</v>
      </c>
      <c r="AK79" s="2">
        <v>35</v>
      </c>
      <c r="AL79" s="2">
        <v>36</v>
      </c>
      <c r="AM79" s="2">
        <v>37</v>
      </c>
      <c r="AN79" s="2">
        <v>38</v>
      </c>
      <c r="AO79" s="2">
        <v>39</v>
      </c>
      <c r="AP79" s="2">
        <v>40</v>
      </c>
      <c r="AQ79" s="2">
        <v>41</v>
      </c>
      <c r="AR79" s="2">
        <v>42</v>
      </c>
      <c r="AS79" s="2">
        <v>43</v>
      </c>
      <c r="AT79" s="2">
        <v>44</v>
      </c>
      <c r="AU79" s="2">
        <v>45</v>
      </c>
      <c r="AV79" s="2">
        <v>46</v>
      </c>
      <c r="AW79" s="2">
        <v>47</v>
      </c>
      <c r="AX79" s="2">
        <v>48</v>
      </c>
      <c r="AY79" s="2">
        <v>49</v>
      </c>
      <c r="AZ79" s="5">
        <v>50</v>
      </c>
      <c r="BA79" s="3" t="s">
        <v>8</v>
      </c>
    </row>
    <row r="80" spans="1:53" x14ac:dyDescent="0.2">
      <c r="A80" s="4">
        <v>0</v>
      </c>
      <c r="B80">
        <v>0</v>
      </c>
      <c r="C80">
        <v>0</v>
      </c>
      <c r="D80">
        <v>1</v>
      </c>
      <c r="E80">
        <v>0</v>
      </c>
      <c r="F80">
        <v>5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12</v>
      </c>
      <c r="Q80">
        <v>4</v>
      </c>
      <c r="R80">
        <v>1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7</v>
      </c>
      <c r="Z80">
        <v>3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6</v>
      </c>
      <c r="AH80">
        <v>3</v>
      </c>
      <c r="AI80">
        <v>0</v>
      </c>
      <c r="AJ80">
        <v>0</v>
      </c>
      <c r="AK80">
        <v>3</v>
      </c>
      <c r="AL80">
        <v>20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2</v>
      </c>
      <c r="AV80">
        <v>0</v>
      </c>
      <c r="AW80">
        <v>0</v>
      </c>
      <c r="AX80">
        <v>0</v>
      </c>
      <c r="AY80">
        <v>0</v>
      </c>
      <c r="AZ80" s="4">
        <v>21</v>
      </c>
      <c r="BA80" s="1">
        <f>SUM(B80:AZ80)</f>
        <v>96</v>
      </c>
    </row>
    <row r="81" spans="1:53" x14ac:dyDescent="0.2">
      <c r="A81" s="4">
        <v>1</v>
      </c>
      <c r="B81">
        <v>0</v>
      </c>
      <c r="C81">
        <v>0</v>
      </c>
      <c r="D81">
        <v>1</v>
      </c>
      <c r="E81">
        <v>0</v>
      </c>
      <c r="F81">
        <v>1</v>
      </c>
      <c r="G81">
        <v>2</v>
      </c>
      <c r="H81">
        <v>0</v>
      </c>
      <c r="I81">
        <v>0</v>
      </c>
      <c r="J81">
        <v>0</v>
      </c>
      <c r="K81">
        <v>3</v>
      </c>
      <c r="L81">
        <v>0</v>
      </c>
      <c r="M81">
        <v>0</v>
      </c>
      <c r="N81">
        <v>0</v>
      </c>
      <c r="O81">
        <v>0</v>
      </c>
      <c r="P81">
        <v>18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10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1</v>
      </c>
      <c r="AK81">
        <v>1</v>
      </c>
      <c r="AL81">
        <v>42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 s="4">
        <v>15</v>
      </c>
      <c r="BA81" s="1">
        <f t="shared" ref="BA81:BA89" si="257">SUM(B81:AZ81)</f>
        <v>100</v>
      </c>
    </row>
    <row r="82" spans="1:53" x14ac:dyDescent="0.2">
      <c r="A82" s="4">
        <v>2</v>
      </c>
      <c r="B82">
        <v>0</v>
      </c>
      <c r="C82">
        <v>0</v>
      </c>
      <c r="D82">
        <v>3</v>
      </c>
      <c r="E82">
        <v>0</v>
      </c>
      <c r="F82">
        <v>1</v>
      </c>
      <c r="G82">
        <v>4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12</v>
      </c>
      <c r="Q82">
        <v>2</v>
      </c>
      <c r="R82">
        <v>0</v>
      </c>
      <c r="S82">
        <v>2</v>
      </c>
      <c r="T82">
        <v>3</v>
      </c>
      <c r="U82">
        <v>0</v>
      </c>
      <c r="V82">
        <v>2</v>
      </c>
      <c r="W82">
        <v>0</v>
      </c>
      <c r="X82">
        <v>0</v>
      </c>
      <c r="Y82">
        <v>8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12</v>
      </c>
      <c r="AH82">
        <v>1</v>
      </c>
      <c r="AI82">
        <v>0</v>
      </c>
      <c r="AJ82">
        <v>0</v>
      </c>
      <c r="AK82">
        <v>1</v>
      </c>
      <c r="AL82">
        <v>23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3</v>
      </c>
      <c r="AV82">
        <v>0</v>
      </c>
      <c r="AW82">
        <v>0</v>
      </c>
      <c r="AX82">
        <v>0</v>
      </c>
      <c r="AY82">
        <v>0</v>
      </c>
      <c r="AZ82" s="4">
        <v>17</v>
      </c>
      <c r="BA82" s="1">
        <f t="shared" si="257"/>
        <v>99</v>
      </c>
    </row>
    <row r="83" spans="1:53" x14ac:dyDescent="0.2">
      <c r="A83" s="4">
        <v>3</v>
      </c>
      <c r="B83">
        <v>0</v>
      </c>
      <c r="C83">
        <v>2</v>
      </c>
      <c r="D83">
        <v>0</v>
      </c>
      <c r="E83">
        <v>0</v>
      </c>
      <c r="F83">
        <v>5</v>
      </c>
      <c r="G83">
        <v>0</v>
      </c>
      <c r="H83">
        <v>0</v>
      </c>
      <c r="I83">
        <v>0</v>
      </c>
      <c r="J83">
        <v>0</v>
      </c>
      <c r="K83">
        <v>3</v>
      </c>
      <c r="L83">
        <v>0</v>
      </c>
      <c r="M83">
        <v>0</v>
      </c>
      <c r="N83">
        <v>0</v>
      </c>
      <c r="O83">
        <v>0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1</v>
      </c>
      <c r="Y83">
        <v>27</v>
      </c>
      <c r="Z83">
        <v>1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10</v>
      </c>
      <c r="AH83">
        <v>1</v>
      </c>
      <c r="AI83">
        <v>0</v>
      </c>
      <c r="AJ83">
        <v>0</v>
      </c>
      <c r="AK83">
        <v>1</v>
      </c>
      <c r="AL83">
        <v>18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2</v>
      </c>
      <c r="AU83">
        <v>2</v>
      </c>
      <c r="AV83">
        <v>0</v>
      </c>
      <c r="AW83">
        <v>0</v>
      </c>
      <c r="AX83">
        <v>0</v>
      </c>
      <c r="AY83">
        <v>0</v>
      </c>
      <c r="AZ83" s="4">
        <v>13</v>
      </c>
      <c r="BA83" s="1">
        <f t="shared" si="257"/>
        <v>92</v>
      </c>
    </row>
    <row r="84" spans="1:53" x14ac:dyDescent="0.2">
      <c r="A84" s="4">
        <v>4</v>
      </c>
      <c r="B84">
        <v>2</v>
      </c>
      <c r="C84">
        <v>0</v>
      </c>
      <c r="D84">
        <v>3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5</v>
      </c>
      <c r="L84">
        <v>0</v>
      </c>
      <c r="M84">
        <v>1</v>
      </c>
      <c r="N84">
        <v>0</v>
      </c>
      <c r="O84">
        <v>0</v>
      </c>
      <c r="P84">
        <v>3</v>
      </c>
      <c r="Q84">
        <v>4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3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0</v>
      </c>
      <c r="AK84">
        <v>0</v>
      </c>
      <c r="AL84">
        <v>37</v>
      </c>
      <c r="AM84">
        <v>0</v>
      </c>
      <c r="AN84">
        <v>0</v>
      </c>
      <c r="AO84">
        <v>0</v>
      </c>
      <c r="AP84">
        <v>3</v>
      </c>
      <c r="AQ84">
        <v>0</v>
      </c>
      <c r="AR84">
        <v>0</v>
      </c>
      <c r="AS84">
        <v>0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 s="4">
        <v>23</v>
      </c>
      <c r="BA84" s="1">
        <f t="shared" si="257"/>
        <v>100</v>
      </c>
    </row>
    <row r="85" spans="1:53" x14ac:dyDescent="0.2">
      <c r="A85" s="4">
        <v>5</v>
      </c>
      <c r="B85">
        <v>0</v>
      </c>
      <c r="C85">
        <v>0</v>
      </c>
      <c r="D85">
        <v>3</v>
      </c>
      <c r="E85">
        <v>0</v>
      </c>
      <c r="F85">
        <v>7</v>
      </c>
      <c r="G85">
        <v>0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  <c r="O85">
        <v>1</v>
      </c>
      <c r="P85">
        <v>6</v>
      </c>
      <c r="Q85">
        <v>0</v>
      </c>
      <c r="R85">
        <v>0</v>
      </c>
      <c r="S85">
        <v>0</v>
      </c>
      <c r="T85">
        <v>2</v>
      </c>
      <c r="U85">
        <v>0</v>
      </c>
      <c r="V85">
        <v>1</v>
      </c>
      <c r="W85">
        <v>0</v>
      </c>
      <c r="X85">
        <v>3</v>
      </c>
      <c r="Y85">
        <v>18</v>
      </c>
      <c r="Z85">
        <v>2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2</v>
      </c>
      <c r="AG85">
        <v>4</v>
      </c>
      <c r="AH85">
        <v>0</v>
      </c>
      <c r="AI85">
        <v>0</v>
      </c>
      <c r="AJ85">
        <v>0</v>
      </c>
      <c r="AK85">
        <v>0</v>
      </c>
      <c r="AL85">
        <v>32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 s="4">
        <v>9</v>
      </c>
      <c r="BA85" s="1">
        <f t="shared" si="257"/>
        <v>96</v>
      </c>
    </row>
    <row r="86" spans="1:53" x14ac:dyDescent="0.2">
      <c r="A86" s="4">
        <v>6</v>
      </c>
      <c r="B86">
        <v>0</v>
      </c>
      <c r="C86">
        <v>0</v>
      </c>
      <c r="D86">
        <v>1</v>
      </c>
      <c r="E86">
        <v>0</v>
      </c>
      <c r="F86">
        <v>5</v>
      </c>
      <c r="G86">
        <v>3</v>
      </c>
      <c r="H86">
        <v>0</v>
      </c>
      <c r="I86">
        <v>0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4</v>
      </c>
      <c r="Q86">
        <v>0</v>
      </c>
      <c r="R86">
        <v>0</v>
      </c>
      <c r="S86">
        <v>0</v>
      </c>
      <c r="T86">
        <v>3</v>
      </c>
      <c r="U86">
        <v>0</v>
      </c>
      <c r="V86">
        <v>1</v>
      </c>
      <c r="W86">
        <v>0</v>
      </c>
      <c r="X86">
        <v>0</v>
      </c>
      <c r="Y86">
        <v>24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0</v>
      </c>
      <c r="AJ86">
        <v>0</v>
      </c>
      <c r="AK86">
        <v>0</v>
      </c>
      <c r="AL86">
        <v>43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0</v>
      </c>
      <c r="AY86">
        <v>0</v>
      </c>
      <c r="AZ86" s="4">
        <v>5</v>
      </c>
      <c r="BA86" s="1">
        <f t="shared" si="257"/>
        <v>99</v>
      </c>
    </row>
    <row r="87" spans="1:53" x14ac:dyDescent="0.2">
      <c r="A87" s="4">
        <v>7</v>
      </c>
      <c r="B87">
        <v>0</v>
      </c>
      <c r="C87">
        <v>3</v>
      </c>
      <c r="D87">
        <v>9</v>
      </c>
      <c r="E87">
        <v>0</v>
      </c>
      <c r="F87">
        <v>3</v>
      </c>
      <c r="G87">
        <v>4</v>
      </c>
      <c r="H87">
        <v>0</v>
      </c>
      <c r="I87">
        <v>0</v>
      </c>
      <c r="J87">
        <v>0</v>
      </c>
      <c r="K87">
        <v>5</v>
      </c>
      <c r="L87">
        <v>0</v>
      </c>
      <c r="M87">
        <v>7</v>
      </c>
      <c r="N87">
        <v>0</v>
      </c>
      <c r="O87">
        <v>0</v>
      </c>
      <c r="P87">
        <v>11</v>
      </c>
      <c r="Q87">
        <v>3</v>
      </c>
      <c r="R87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5</v>
      </c>
      <c r="Z87">
        <v>4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20</v>
      </c>
      <c r="AM87">
        <v>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3</v>
      </c>
      <c r="AU87">
        <v>2</v>
      </c>
      <c r="AV87">
        <v>0</v>
      </c>
      <c r="AW87">
        <v>0</v>
      </c>
      <c r="AX87">
        <v>0</v>
      </c>
      <c r="AY87">
        <v>0</v>
      </c>
      <c r="AZ87" s="4">
        <v>14</v>
      </c>
      <c r="BA87" s="1">
        <f t="shared" si="257"/>
        <v>100</v>
      </c>
    </row>
    <row r="88" spans="1:53" x14ac:dyDescent="0.2">
      <c r="A88" s="4">
        <v>8</v>
      </c>
      <c r="B88">
        <v>0</v>
      </c>
      <c r="C88">
        <v>0</v>
      </c>
      <c r="D88">
        <v>5</v>
      </c>
      <c r="E88">
        <v>0</v>
      </c>
      <c r="F88">
        <v>2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1</v>
      </c>
      <c r="N88">
        <v>0</v>
      </c>
      <c r="O88">
        <v>2</v>
      </c>
      <c r="P88">
        <v>8</v>
      </c>
      <c r="Q88">
        <v>0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8</v>
      </c>
      <c r="Z88">
        <v>2</v>
      </c>
      <c r="AA88">
        <v>0</v>
      </c>
      <c r="AB88">
        <v>0</v>
      </c>
      <c r="AC88">
        <v>0</v>
      </c>
      <c r="AD88">
        <v>5</v>
      </c>
      <c r="AE88">
        <v>1</v>
      </c>
      <c r="AF88">
        <v>0</v>
      </c>
      <c r="AG88">
        <v>4</v>
      </c>
      <c r="AH88">
        <v>4</v>
      </c>
      <c r="AI88">
        <v>0</v>
      </c>
      <c r="AJ88">
        <v>1</v>
      </c>
      <c r="AK88">
        <v>0</v>
      </c>
      <c r="AL88">
        <v>19</v>
      </c>
      <c r="AM88">
        <v>0</v>
      </c>
      <c r="AN88">
        <v>0</v>
      </c>
      <c r="AO88">
        <v>0</v>
      </c>
      <c r="AP88">
        <v>5</v>
      </c>
      <c r="AQ88">
        <v>0</v>
      </c>
      <c r="AR88">
        <v>0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 s="4">
        <v>23</v>
      </c>
      <c r="BA88" s="1">
        <f t="shared" si="257"/>
        <v>99</v>
      </c>
    </row>
    <row r="89" spans="1:53" x14ac:dyDescent="0.2">
      <c r="A89" s="5">
        <v>9</v>
      </c>
      <c r="B89" s="7">
        <v>0</v>
      </c>
      <c r="C89" s="2">
        <v>0</v>
      </c>
      <c r="D89" s="2">
        <v>3</v>
      </c>
      <c r="E89" s="2">
        <v>0</v>
      </c>
      <c r="F89" s="2">
        <v>5</v>
      </c>
      <c r="G89" s="2">
        <v>3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1</v>
      </c>
      <c r="O89" s="2">
        <v>0</v>
      </c>
      <c r="P89" s="2">
        <v>4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1</v>
      </c>
      <c r="Y89" s="2">
        <v>25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7</v>
      </c>
      <c r="AH89" s="2">
        <v>0</v>
      </c>
      <c r="AI89" s="2">
        <v>0</v>
      </c>
      <c r="AJ89" s="2">
        <v>0</v>
      </c>
      <c r="AK89" s="2">
        <v>1</v>
      </c>
      <c r="AL89" s="2">
        <v>33</v>
      </c>
      <c r="AM89" s="2">
        <v>0</v>
      </c>
      <c r="AN89" s="2">
        <v>0</v>
      </c>
      <c r="AO89" s="2">
        <v>0</v>
      </c>
      <c r="AP89" s="2">
        <v>1</v>
      </c>
      <c r="AQ89" s="2">
        <v>0</v>
      </c>
      <c r="AR89" s="2">
        <v>0</v>
      </c>
      <c r="AS89" s="2">
        <v>0</v>
      </c>
      <c r="AT89" s="2">
        <v>0</v>
      </c>
      <c r="AU89" s="2">
        <v>2</v>
      </c>
      <c r="AV89" s="2">
        <v>0</v>
      </c>
      <c r="AW89" s="2">
        <v>0</v>
      </c>
      <c r="AX89" s="2">
        <v>0</v>
      </c>
      <c r="AY89" s="2">
        <v>0</v>
      </c>
      <c r="AZ89" s="5">
        <v>13</v>
      </c>
      <c r="BA89" s="3">
        <f t="shared" si="257"/>
        <v>100</v>
      </c>
    </row>
    <row r="90" spans="1:53" x14ac:dyDescent="0.2">
      <c r="A90" s="6" t="s">
        <v>7</v>
      </c>
      <c r="B90">
        <f>SUM(B80:B89)</f>
        <v>2</v>
      </c>
      <c r="C90">
        <f t="shared" ref="C90" si="258">SUM(C80:C89)</f>
        <v>5</v>
      </c>
      <c r="D90">
        <f t="shared" ref="D90" si="259">SUM(D80:D89)</f>
        <v>29</v>
      </c>
      <c r="E90">
        <f t="shared" ref="E90" si="260">SUM(E80:E89)</f>
        <v>0</v>
      </c>
      <c r="F90">
        <f t="shared" ref="F90" si="261">SUM(F80:F89)</f>
        <v>37</v>
      </c>
      <c r="G90">
        <f t="shared" ref="G90" si="262">SUM(G80:G89)</f>
        <v>18</v>
      </c>
      <c r="H90">
        <f t="shared" ref="H90" si="263">SUM(H80:H89)</f>
        <v>0</v>
      </c>
      <c r="I90">
        <f t="shared" ref="I90" si="264">SUM(I80:I89)</f>
        <v>0</v>
      </c>
      <c r="J90">
        <f t="shared" ref="J90" si="265">SUM(J80:J89)</f>
        <v>0</v>
      </c>
      <c r="K90">
        <f t="shared" ref="K90" si="266">SUM(K80:K89)</f>
        <v>25</v>
      </c>
      <c r="L90">
        <f t="shared" ref="L90" si="267">SUM(L80:L89)</f>
        <v>0</v>
      </c>
      <c r="M90">
        <f t="shared" ref="M90" si="268">SUM(M80:M89)</f>
        <v>10</v>
      </c>
      <c r="N90">
        <f t="shared" ref="N90" si="269">SUM(N80:N89)</f>
        <v>1</v>
      </c>
      <c r="O90">
        <f t="shared" ref="O90" si="270">SUM(O80:O89)</f>
        <v>3</v>
      </c>
      <c r="P90">
        <f t="shared" ref="P90" si="271">SUM(P80:P89)</f>
        <v>80</v>
      </c>
      <c r="Q90">
        <f t="shared" ref="Q90" si="272">SUM(Q80:Q89)</f>
        <v>14</v>
      </c>
      <c r="R90">
        <f t="shared" ref="R90" si="273">SUM(R80:R89)</f>
        <v>3</v>
      </c>
      <c r="S90">
        <f t="shared" ref="S90" si="274">SUM(S80:S89)</f>
        <v>3</v>
      </c>
      <c r="T90">
        <f t="shared" ref="T90" si="275">SUM(T80:T89)</f>
        <v>11</v>
      </c>
      <c r="U90">
        <f t="shared" ref="U90" si="276">SUM(U80:U89)</f>
        <v>0</v>
      </c>
      <c r="V90">
        <f t="shared" ref="V90" si="277">SUM(V80:V89)</f>
        <v>7</v>
      </c>
      <c r="W90">
        <f t="shared" ref="W90" si="278">SUM(W80:W89)</f>
        <v>0</v>
      </c>
      <c r="X90">
        <f t="shared" ref="X90" si="279">SUM(X80:X89)</f>
        <v>8</v>
      </c>
      <c r="Y90">
        <f t="shared" ref="Y90" si="280">SUM(Y80:Y89)</f>
        <v>135</v>
      </c>
      <c r="Z90">
        <f t="shared" ref="Z90" si="281">SUM(Z80:Z89)</f>
        <v>16</v>
      </c>
      <c r="AA90">
        <f t="shared" ref="AA90" si="282">SUM(AA80:AA89)</f>
        <v>1</v>
      </c>
      <c r="AB90">
        <f t="shared" ref="AB90" si="283">SUM(AB80:AB89)</f>
        <v>0</v>
      </c>
      <c r="AC90">
        <f t="shared" ref="AC90" si="284">SUM(AC80:AC89)</f>
        <v>1</v>
      </c>
      <c r="AD90">
        <f t="shared" ref="AD90" si="285">SUM(AD80:AD89)</f>
        <v>9</v>
      </c>
      <c r="AE90">
        <f t="shared" ref="AE90" si="286">SUM(AE80:AE89)</f>
        <v>1</v>
      </c>
      <c r="AF90">
        <f t="shared" ref="AF90" si="287">SUM(AF80:AF89)</f>
        <v>3</v>
      </c>
      <c r="AG90">
        <f t="shared" ref="AG90" si="288">SUM(AG80:AG89)</f>
        <v>55</v>
      </c>
      <c r="AH90">
        <f t="shared" ref="AH90" si="289">SUM(AH80:AH89)</f>
        <v>10</v>
      </c>
      <c r="AI90">
        <f t="shared" ref="AI90" si="290">SUM(AI80:AI89)</f>
        <v>1</v>
      </c>
      <c r="AJ90">
        <f t="shared" ref="AJ90" si="291">SUM(AJ80:AJ89)</f>
        <v>3</v>
      </c>
      <c r="AK90">
        <f t="shared" ref="AK90" si="292">SUM(AK80:AK89)</f>
        <v>7</v>
      </c>
      <c r="AL90">
        <f t="shared" ref="AL90" si="293">SUM(AL80:AL89)</f>
        <v>287</v>
      </c>
      <c r="AM90">
        <f t="shared" ref="AM90" si="294">SUM(AM80:AM89)</f>
        <v>1</v>
      </c>
      <c r="AN90">
        <f t="shared" ref="AN90" si="295">SUM(AN80:AN89)</f>
        <v>0</v>
      </c>
      <c r="AO90">
        <f t="shared" ref="AO90" si="296">SUM(AO80:AO89)</f>
        <v>0</v>
      </c>
      <c r="AP90">
        <f t="shared" ref="AP90" si="297">SUM(AP80:AP89)</f>
        <v>12</v>
      </c>
      <c r="AQ90">
        <f t="shared" ref="AQ90" si="298">SUM(AQ80:AQ89)</f>
        <v>1</v>
      </c>
      <c r="AR90">
        <f t="shared" ref="AR90" si="299">SUM(AR80:AR89)</f>
        <v>1</v>
      </c>
      <c r="AS90">
        <f t="shared" ref="AS90" si="300">SUM(AS80:AS89)</f>
        <v>1</v>
      </c>
      <c r="AT90">
        <f t="shared" ref="AT90" si="301">SUM(AT80:AT89)</f>
        <v>9</v>
      </c>
      <c r="AU90">
        <f t="shared" ref="AU90" si="302">SUM(AU80:AU89)</f>
        <v>17</v>
      </c>
      <c r="AV90">
        <f t="shared" ref="AV90" si="303">SUM(AV80:AV89)</f>
        <v>0</v>
      </c>
      <c r="AW90">
        <f t="shared" ref="AW90" si="304">SUM(AW80:AW89)</f>
        <v>1</v>
      </c>
      <c r="AX90">
        <f t="shared" ref="AX90" si="305">SUM(AX80:AX89)</f>
        <v>0</v>
      </c>
      <c r="AY90">
        <f t="shared" ref="AY90" si="306">SUM(AY80:AY89)</f>
        <v>0</v>
      </c>
      <c r="AZ90" s="4">
        <f t="shared" ref="AZ90" si="307">SUM(AZ80:AZ89)</f>
        <v>153</v>
      </c>
      <c r="BA90" s="1">
        <f>SUM(BA80:BA89)</f>
        <v>981</v>
      </c>
    </row>
    <row r="92" spans="1:53" x14ac:dyDescent="0.2">
      <c r="B92">
        <f>B90+B77+B51+B64+B38+B25+B12</f>
        <v>11</v>
      </c>
      <c r="C92">
        <f t="shared" ref="C92:BA92" si="308">C90+C77+C51+C64+C38+C25+C12</f>
        <v>25</v>
      </c>
      <c r="D92">
        <f t="shared" si="308"/>
        <v>229</v>
      </c>
      <c r="E92">
        <f t="shared" si="308"/>
        <v>3</v>
      </c>
      <c r="F92">
        <f t="shared" si="308"/>
        <v>378</v>
      </c>
      <c r="G92">
        <f t="shared" si="308"/>
        <v>112</v>
      </c>
      <c r="H92">
        <f t="shared" si="308"/>
        <v>0</v>
      </c>
      <c r="I92">
        <f t="shared" si="308"/>
        <v>0</v>
      </c>
      <c r="J92">
        <f t="shared" si="308"/>
        <v>0</v>
      </c>
      <c r="K92">
        <f t="shared" si="308"/>
        <v>194</v>
      </c>
      <c r="L92">
        <f t="shared" si="308"/>
        <v>1</v>
      </c>
      <c r="M92">
        <f t="shared" si="308"/>
        <v>40</v>
      </c>
      <c r="N92">
        <f t="shared" si="308"/>
        <v>3</v>
      </c>
      <c r="O92">
        <f t="shared" si="308"/>
        <v>16</v>
      </c>
      <c r="P92">
        <f t="shared" si="308"/>
        <v>890</v>
      </c>
      <c r="Q92">
        <f t="shared" si="308"/>
        <v>143</v>
      </c>
      <c r="R92">
        <f t="shared" si="308"/>
        <v>37</v>
      </c>
      <c r="S92">
        <f t="shared" si="308"/>
        <v>18</v>
      </c>
      <c r="T92">
        <f t="shared" si="308"/>
        <v>50</v>
      </c>
      <c r="U92">
        <f t="shared" si="308"/>
        <v>2</v>
      </c>
      <c r="V92">
        <f t="shared" si="308"/>
        <v>94</v>
      </c>
      <c r="W92">
        <f t="shared" si="308"/>
        <v>0</v>
      </c>
      <c r="X92">
        <f t="shared" si="308"/>
        <v>27</v>
      </c>
      <c r="Y92">
        <f t="shared" si="308"/>
        <v>582</v>
      </c>
      <c r="Z92">
        <f t="shared" si="308"/>
        <v>164</v>
      </c>
      <c r="AA92">
        <f t="shared" si="308"/>
        <v>8</v>
      </c>
      <c r="AB92">
        <f t="shared" si="308"/>
        <v>4</v>
      </c>
      <c r="AC92">
        <f t="shared" si="308"/>
        <v>7</v>
      </c>
      <c r="AD92">
        <f t="shared" si="308"/>
        <v>44</v>
      </c>
      <c r="AE92">
        <f t="shared" si="308"/>
        <v>4</v>
      </c>
      <c r="AF92">
        <f t="shared" si="308"/>
        <v>3</v>
      </c>
      <c r="AG92">
        <f t="shared" si="308"/>
        <v>483</v>
      </c>
      <c r="AH92">
        <f t="shared" si="308"/>
        <v>67</v>
      </c>
      <c r="AI92">
        <f t="shared" si="308"/>
        <v>4</v>
      </c>
      <c r="AJ92">
        <f t="shared" si="308"/>
        <v>26</v>
      </c>
      <c r="AK92">
        <f t="shared" si="308"/>
        <v>57</v>
      </c>
      <c r="AL92">
        <f t="shared" si="308"/>
        <v>1613</v>
      </c>
      <c r="AM92">
        <f t="shared" si="308"/>
        <v>11</v>
      </c>
      <c r="AN92">
        <f t="shared" si="308"/>
        <v>0</v>
      </c>
      <c r="AO92">
        <f t="shared" si="308"/>
        <v>3</v>
      </c>
      <c r="AP92">
        <f t="shared" si="308"/>
        <v>104</v>
      </c>
      <c r="AQ92">
        <f t="shared" si="308"/>
        <v>7</v>
      </c>
      <c r="AR92">
        <f t="shared" si="308"/>
        <v>5</v>
      </c>
      <c r="AS92">
        <f t="shared" si="308"/>
        <v>9</v>
      </c>
      <c r="AT92">
        <f t="shared" si="308"/>
        <v>57</v>
      </c>
      <c r="AU92">
        <f t="shared" si="308"/>
        <v>95</v>
      </c>
      <c r="AV92">
        <f t="shared" si="308"/>
        <v>3</v>
      </c>
      <c r="AW92">
        <f t="shared" si="308"/>
        <v>4</v>
      </c>
      <c r="AX92">
        <f t="shared" si="308"/>
        <v>3</v>
      </c>
      <c r="AY92">
        <f t="shared" si="308"/>
        <v>7</v>
      </c>
      <c r="AZ92">
        <f t="shared" si="308"/>
        <v>1220</v>
      </c>
      <c r="BA92">
        <f t="shared" si="308"/>
        <v>6867</v>
      </c>
    </row>
    <row r="94" spans="1:53" x14ac:dyDescent="0.2">
      <c r="A94" t="s">
        <v>60</v>
      </c>
      <c r="B94" t="s">
        <v>61</v>
      </c>
    </row>
    <row r="95" spans="1:53" x14ac:dyDescent="0.2">
      <c r="A95" t="s">
        <v>9</v>
      </c>
      <c r="B95">
        <v>0</v>
      </c>
    </row>
    <row r="96" spans="1:53" x14ac:dyDescent="0.2">
      <c r="A96" t="s">
        <v>10</v>
      </c>
      <c r="B96">
        <v>1</v>
      </c>
    </row>
    <row r="97" spans="1:4" x14ac:dyDescent="0.2">
      <c r="A97" t="s">
        <v>11</v>
      </c>
      <c r="B97">
        <v>2</v>
      </c>
    </row>
    <row r="98" spans="1:4" x14ac:dyDescent="0.2">
      <c r="A98" t="s">
        <v>12</v>
      </c>
      <c r="B98">
        <v>3</v>
      </c>
    </row>
    <row r="99" spans="1:4" x14ac:dyDescent="0.2">
      <c r="A99" t="s">
        <v>13</v>
      </c>
      <c r="B99">
        <v>4</v>
      </c>
    </row>
    <row r="100" spans="1:4" x14ac:dyDescent="0.2">
      <c r="A100" t="s">
        <v>14</v>
      </c>
      <c r="B100">
        <v>5</v>
      </c>
    </row>
    <row r="101" spans="1:4" x14ac:dyDescent="0.2">
      <c r="A101" t="s">
        <v>15</v>
      </c>
      <c r="B101">
        <v>6</v>
      </c>
    </row>
    <row r="102" spans="1:4" x14ac:dyDescent="0.2">
      <c r="A102" t="s">
        <v>16</v>
      </c>
      <c r="B102">
        <v>7</v>
      </c>
    </row>
    <row r="103" spans="1:4" x14ac:dyDescent="0.2">
      <c r="A103" t="s">
        <v>17</v>
      </c>
      <c r="B103">
        <v>8</v>
      </c>
    </row>
    <row r="104" spans="1:4" x14ac:dyDescent="0.2">
      <c r="A104" t="s">
        <v>18</v>
      </c>
      <c r="B104">
        <v>9</v>
      </c>
    </row>
    <row r="106" spans="1:4" x14ac:dyDescent="0.2">
      <c r="A106" t="s">
        <v>60</v>
      </c>
      <c r="B106" t="s">
        <v>61</v>
      </c>
      <c r="C106" t="s">
        <v>62</v>
      </c>
    </row>
    <row r="107" spans="1:4" x14ac:dyDescent="0.2">
      <c r="A107" t="s">
        <v>19</v>
      </c>
      <c r="B107">
        <v>0</v>
      </c>
      <c r="C107" cm="1">
        <f t="array" ref="C107:C157">TRANSPOSE(B92:AZ92)</f>
        <v>11</v>
      </c>
      <c r="D107">
        <f>C107/C$158</f>
        <v>1.601863987185088E-3</v>
      </c>
    </row>
    <row r="108" spans="1:4" x14ac:dyDescent="0.2">
      <c r="A108" t="s">
        <v>18</v>
      </c>
      <c r="B108">
        <v>1</v>
      </c>
      <c r="C108">
        <v>25</v>
      </c>
      <c r="D108">
        <f t="shared" ref="D108:D157" si="309">C108/C$158</f>
        <v>3.6405999708752001E-3</v>
      </c>
    </row>
    <row r="109" spans="1:4" x14ac:dyDescent="0.2">
      <c r="A109" t="s">
        <v>20</v>
      </c>
      <c r="B109">
        <v>2</v>
      </c>
      <c r="C109">
        <v>229</v>
      </c>
      <c r="D109">
        <f t="shared" si="309"/>
        <v>3.3347895733216837E-2</v>
      </c>
    </row>
    <row r="110" spans="1:4" x14ac:dyDescent="0.2">
      <c r="A110" t="s">
        <v>21</v>
      </c>
      <c r="B110">
        <v>3</v>
      </c>
      <c r="C110">
        <v>3</v>
      </c>
      <c r="D110">
        <f t="shared" si="309"/>
        <v>4.3687199650502403E-4</v>
      </c>
    </row>
    <row r="111" spans="1:4" x14ac:dyDescent="0.2">
      <c r="A111" t="s">
        <v>11</v>
      </c>
      <c r="B111">
        <v>4</v>
      </c>
      <c r="C111">
        <v>378</v>
      </c>
      <c r="D111">
        <f t="shared" si="309"/>
        <v>5.5045871559633031E-2</v>
      </c>
    </row>
    <row r="112" spans="1:4" x14ac:dyDescent="0.2">
      <c r="A112" t="s">
        <v>22</v>
      </c>
      <c r="B112">
        <v>5</v>
      </c>
      <c r="C112">
        <v>112</v>
      </c>
      <c r="D112">
        <f t="shared" si="309"/>
        <v>1.6309887869520898E-2</v>
      </c>
    </row>
    <row r="113" spans="1:4" x14ac:dyDescent="0.2">
      <c r="A113" t="s">
        <v>23</v>
      </c>
      <c r="B113">
        <v>6</v>
      </c>
      <c r="C113">
        <v>0</v>
      </c>
      <c r="D113">
        <f t="shared" si="309"/>
        <v>0</v>
      </c>
    </row>
    <row r="114" spans="1:4" x14ac:dyDescent="0.2">
      <c r="A114" t="s">
        <v>24</v>
      </c>
      <c r="B114">
        <v>7</v>
      </c>
      <c r="C114">
        <v>0</v>
      </c>
      <c r="D114">
        <f t="shared" si="309"/>
        <v>0</v>
      </c>
    </row>
    <row r="115" spans="1:4" x14ac:dyDescent="0.2">
      <c r="A115" t="s">
        <v>16</v>
      </c>
      <c r="B115">
        <v>8</v>
      </c>
      <c r="C115">
        <v>0</v>
      </c>
      <c r="D115">
        <f t="shared" si="309"/>
        <v>0</v>
      </c>
    </row>
    <row r="116" spans="1:4" x14ac:dyDescent="0.2">
      <c r="A116" t="s">
        <v>25</v>
      </c>
      <c r="B116">
        <v>9</v>
      </c>
      <c r="C116">
        <v>194</v>
      </c>
      <c r="D116">
        <f t="shared" si="309"/>
        <v>2.8251055773991555E-2</v>
      </c>
    </row>
    <row r="117" spans="1:4" x14ac:dyDescent="0.2">
      <c r="A117" t="s">
        <v>26</v>
      </c>
      <c r="B117">
        <v>10</v>
      </c>
      <c r="C117">
        <v>1</v>
      </c>
      <c r="D117">
        <f t="shared" si="309"/>
        <v>1.45623998835008E-4</v>
      </c>
    </row>
    <row r="118" spans="1:4" x14ac:dyDescent="0.2">
      <c r="A118" t="s">
        <v>27</v>
      </c>
      <c r="B118">
        <v>11</v>
      </c>
      <c r="C118">
        <v>40</v>
      </c>
      <c r="D118">
        <f t="shared" si="309"/>
        <v>5.8249599534003207E-3</v>
      </c>
    </row>
    <row r="119" spans="1:4" x14ac:dyDescent="0.2">
      <c r="A119" t="s">
        <v>28</v>
      </c>
      <c r="B119">
        <v>12</v>
      </c>
      <c r="C119">
        <v>3</v>
      </c>
      <c r="D119">
        <f t="shared" si="309"/>
        <v>4.3687199650502403E-4</v>
      </c>
    </row>
    <row r="120" spans="1:4" x14ac:dyDescent="0.2">
      <c r="A120" t="s">
        <v>29</v>
      </c>
      <c r="B120">
        <v>13</v>
      </c>
      <c r="C120">
        <v>16</v>
      </c>
      <c r="D120">
        <f t="shared" si="309"/>
        <v>2.329983981360128E-3</v>
      </c>
    </row>
    <row r="121" spans="1:4" x14ac:dyDescent="0.2">
      <c r="A121" t="s">
        <v>30</v>
      </c>
      <c r="B121">
        <v>14</v>
      </c>
      <c r="C121">
        <v>890</v>
      </c>
      <c r="D121">
        <f t="shared" si="309"/>
        <v>0.12960535896315714</v>
      </c>
    </row>
    <row r="122" spans="1:4" x14ac:dyDescent="0.2">
      <c r="A122" t="s">
        <v>31</v>
      </c>
      <c r="B122">
        <v>15</v>
      </c>
      <c r="C122">
        <v>143</v>
      </c>
      <c r="D122">
        <f t="shared" si="309"/>
        <v>2.0824231833406145E-2</v>
      </c>
    </row>
    <row r="123" spans="1:4" x14ac:dyDescent="0.2">
      <c r="A123" t="s">
        <v>32</v>
      </c>
      <c r="B123">
        <v>16</v>
      </c>
      <c r="C123">
        <v>37</v>
      </c>
      <c r="D123">
        <f t="shared" si="309"/>
        <v>5.3880879568952962E-3</v>
      </c>
    </row>
    <row r="124" spans="1:4" x14ac:dyDescent="0.2">
      <c r="A124" t="s">
        <v>33</v>
      </c>
      <c r="B124">
        <v>17</v>
      </c>
      <c r="C124">
        <v>18</v>
      </c>
      <c r="D124">
        <f t="shared" si="309"/>
        <v>2.6212319790301442E-3</v>
      </c>
    </row>
    <row r="125" spans="1:4" x14ac:dyDescent="0.2">
      <c r="A125" t="s">
        <v>34</v>
      </c>
      <c r="B125">
        <v>18</v>
      </c>
      <c r="C125">
        <v>50</v>
      </c>
      <c r="D125">
        <f t="shared" si="309"/>
        <v>7.2811999417504002E-3</v>
      </c>
    </row>
    <row r="126" spans="1:4" x14ac:dyDescent="0.2">
      <c r="A126" t="s">
        <v>35</v>
      </c>
      <c r="B126">
        <v>19</v>
      </c>
      <c r="C126">
        <v>2</v>
      </c>
      <c r="D126">
        <f t="shared" si="309"/>
        <v>2.91247997670016E-4</v>
      </c>
    </row>
    <row r="127" spans="1:4" x14ac:dyDescent="0.2">
      <c r="A127" t="s">
        <v>36</v>
      </c>
      <c r="B127">
        <v>20</v>
      </c>
      <c r="C127">
        <v>94</v>
      </c>
      <c r="D127">
        <f t="shared" si="309"/>
        <v>1.3688655890490753E-2</v>
      </c>
    </row>
    <row r="128" spans="1:4" x14ac:dyDescent="0.2">
      <c r="A128" t="s">
        <v>37</v>
      </c>
      <c r="B128">
        <v>21</v>
      </c>
      <c r="C128">
        <v>0</v>
      </c>
      <c r="D128">
        <f t="shared" si="309"/>
        <v>0</v>
      </c>
    </row>
    <row r="129" spans="1:4" x14ac:dyDescent="0.2">
      <c r="A129" t="s">
        <v>38</v>
      </c>
      <c r="B129">
        <v>22</v>
      </c>
      <c r="C129">
        <v>27</v>
      </c>
      <c r="D129">
        <f t="shared" si="309"/>
        <v>3.9318479685452159E-3</v>
      </c>
    </row>
    <row r="130" spans="1:4" x14ac:dyDescent="0.2">
      <c r="A130" t="s">
        <v>14</v>
      </c>
      <c r="B130">
        <v>23</v>
      </c>
      <c r="C130">
        <v>582</v>
      </c>
      <c r="D130">
        <f t="shared" si="309"/>
        <v>8.475316732197466E-2</v>
      </c>
    </row>
    <row r="131" spans="1:4" x14ac:dyDescent="0.2">
      <c r="A131" t="s">
        <v>39</v>
      </c>
      <c r="B131">
        <v>24</v>
      </c>
      <c r="C131">
        <v>164</v>
      </c>
      <c r="D131">
        <f t="shared" si="309"/>
        <v>2.3882335808941314E-2</v>
      </c>
    </row>
    <row r="132" spans="1:4" x14ac:dyDescent="0.2">
      <c r="A132" t="s">
        <v>40</v>
      </c>
      <c r="B132">
        <v>25</v>
      </c>
      <c r="C132">
        <v>8</v>
      </c>
      <c r="D132">
        <f t="shared" si="309"/>
        <v>1.164991990680064E-3</v>
      </c>
    </row>
    <row r="133" spans="1:4" x14ac:dyDescent="0.2">
      <c r="A133" t="s">
        <v>41</v>
      </c>
      <c r="B133">
        <v>26</v>
      </c>
      <c r="C133">
        <v>4</v>
      </c>
      <c r="D133">
        <f t="shared" si="309"/>
        <v>5.8249599534003201E-4</v>
      </c>
    </row>
    <row r="134" spans="1:4" x14ac:dyDescent="0.2">
      <c r="A134" t="s">
        <v>42</v>
      </c>
      <c r="B134">
        <v>27</v>
      </c>
      <c r="C134">
        <v>7</v>
      </c>
      <c r="D134">
        <f t="shared" si="309"/>
        <v>1.0193679918450561E-3</v>
      </c>
    </row>
    <row r="135" spans="1:4" x14ac:dyDescent="0.2">
      <c r="A135" t="s">
        <v>43</v>
      </c>
      <c r="B135">
        <v>28</v>
      </c>
      <c r="C135">
        <v>44</v>
      </c>
      <c r="D135">
        <f t="shared" si="309"/>
        <v>6.4074559487403522E-3</v>
      </c>
    </row>
    <row r="136" spans="1:4" x14ac:dyDescent="0.2">
      <c r="A136" t="s">
        <v>44</v>
      </c>
      <c r="B136">
        <v>29</v>
      </c>
      <c r="C136">
        <v>4</v>
      </c>
      <c r="D136">
        <f t="shared" si="309"/>
        <v>5.8249599534003201E-4</v>
      </c>
    </row>
    <row r="137" spans="1:4" x14ac:dyDescent="0.2">
      <c r="A137" t="s">
        <v>45</v>
      </c>
      <c r="B137">
        <v>30</v>
      </c>
      <c r="C137">
        <v>3</v>
      </c>
      <c r="D137">
        <f t="shared" si="309"/>
        <v>4.3687199650502403E-4</v>
      </c>
    </row>
    <row r="138" spans="1:4" x14ac:dyDescent="0.2">
      <c r="A138" t="s">
        <v>46</v>
      </c>
      <c r="B138">
        <v>31</v>
      </c>
      <c r="C138">
        <v>483</v>
      </c>
      <c r="D138">
        <f t="shared" si="309"/>
        <v>7.0336391437308868E-2</v>
      </c>
    </row>
    <row r="139" spans="1:4" x14ac:dyDescent="0.2">
      <c r="A139" t="s">
        <v>17</v>
      </c>
      <c r="B139">
        <v>32</v>
      </c>
      <c r="C139">
        <v>67</v>
      </c>
      <c r="D139">
        <f t="shared" si="309"/>
        <v>9.7568079219455366E-3</v>
      </c>
    </row>
    <row r="140" spans="1:4" x14ac:dyDescent="0.2">
      <c r="A140" t="s">
        <v>47</v>
      </c>
      <c r="B140">
        <v>33</v>
      </c>
      <c r="C140">
        <v>4</v>
      </c>
      <c r="D140">
        <f t="shared" si="309"/>
        <v>5.8249599534003201E-4</v>
      </c>
    </row>
    <row r="141" spans="1:4" x14ac:dyDescent="0.2">
      <c r="A141" t="s">
        <v>15</v>
      </c>
      <c r="B141">
        <v>34</v>
      </c>
      <c r="C141">
        <v>26</v>
      </c>
      <c r="D141">
        <f t="shared" si="309"/>
        <v>3.7862239697102084E-3</v>
      </c>
    </row>
    <row r="142" spans="1:4" x14ac:dyDescent="0.2">
      <c r="A142" t="s">
        <v>9</v>
      </c>
      <c r="B142">
        <v>35</v>
      </c>
      <c r="C142">
        <v>57</v>
      </c>
      <c r="D142">
        <f t="shared" si="309"/>
        <v>8.3005679335954562E-3</v>
      </c>
    </row>
    <row r="143" spans="1:4" x14ac:dyDescent="0.2">
      <c r="A143" t="s">
        <v>48</v>
      </c>
      <c r="B143">
        <v>36</v>
      </c>
      <c r="C143">
        <v>1613</v>
      </c>
      <c r="D143">
        <f t="shared" si="309"/>
        <v>0.23489151012086792</v>
      </c>
    </row>
    <row r="144" spans="1:4" x14ac:dyDescent="0.2">
      <c r="A144" t="s">
        <v>49</v>
      </c>
      <c r="B144">
        <v>37</v>
      </c>
      <c r="C144">
        <v>11</v>
      </c>
      <c r="D144">
        <f t="shared" si="309"/>
        <v>1.601863987185088E-3</v>
      </c>
    </row>
    <row r="145" spans="1:4" x14ac:dyDescent="0.2">
      <c r="A145" t="s">
        <v>50</v>
      </c>
      <c r="B145">
        <v>38</v>
      </c>
      <c r="C145">
        <v>0</v>
      </c>
      <c r="D145">
        <f t="shared" si="309"/>
        <v>0</v>
      </c>
    </row>
    <row r="146" spans="1:4" x14ac:dyDescent="0.2">
      <c r="A146" t="s">
        <v>51</v>
      </c>
      <c r="B146">
        <v>39</v>
      </c>
      <c r="C146">
        <v>3</v>
      </c>
      <c r="D146">
        <f t="shared" si="309"/>
        <v>4.3687199650502403E-4</v>
      </c>
    </row>
    <row r="147" spans="1:4" x14ac:dyDescent="0.2">
      <c r="A147" t="s">
        <v>52</v>
      </c>
      <c r="B147">
        <v>40</v>
      </c>
      <c r="C147">
        <v>104</v>
      </c>
      <c r="D147">
        <f t="shared" si="309"/>
        <v>1.5144895878840834E-2</v>
      </c>
    </row>
    <row r="148" spans="1:4" x14ac:dyDescent="0.2">
      <c r="A148" t="s">
        <v>53</v>
      </c>
      <c r="B148">
        <v>41</v>
      </c>
      <c r="C148">
        <v>7</v>
      </c>
      <c r="D148">
        <f t="shared" si="309"/>
        <v>1.0193679918450561E-3</v>
      </c>
    </row>
    <row r="149" spans="1:4" x14ac:dyDescent="0.2">
      <c r="A149" t="s">
        <v>12</v>
      </c>
      <c r="B149">
        <v>42</v>
      </c>
      <c r="C149">
        <v>5</v>
      </c>
      <c r="D149">
        <f t="shared" si="309"/>
        <v>7.2811999417504009E-4</v>
      </c>
    </row>
    <row r="150" spans="1:4" x14ac:dyDescent="0.2">
      <c r="A150" t="s">
        <v>54</v>
      </c>
      <c r="B150">
        <v>43</v>
      </c>
      <c r="C150">
        <v>9</v>
      </c>
      <c r="D150">
        <f t="shared" si="309"/>
        <v>1.3106159895150721E-3</v>
      </c>
    </row>
    <row r="151" spans="1:4" x14ac:dyDescent="0.2">
      <c r="A151" t="s">
        <v>55</v>
      </c>
      <c r="B151">
        <v>44</v>
      </c>
      <c r="C151">
        <v>57</v>
      </c>
      <c r="D151">
        <f t="shared" si="309"/>
        <v>8.3005679335954562E-3</v>
      </c>
    </row>
    <row r="152" spans="1:4" x14ac:dyDescent="0.2">
      <c r="A152" t="s">
        <v>10</v>
      </c>
      <c r="B152">
        <v>45</v>
      </c>
      <c r="C152">
        <v>95</v>
      </c>
      <c r="D152">
        <f t="shared" si="309"/>
        <v>1.383427988932576E-2</v>
      </c>
    </row>
    <row r="153" spans="1:4" x14ac:dyDescent="0.2">
      <c r="A153" t="s">
        <v>56</v>
      </c>
      <c r="B153">
        <v>46</v>
      </c>
      <c r="C153">
        <v>3</v>
      </c>
      <c r="D153">
        <f t="shared" si="309"/>
        <v>4.3687199650502403E-4</v>
      </c>
    </row>
    <row r="154" spans="1:4" x14ac:dyDescent="0.2">
      <c r="A154" t="s">
        <v>57</v>
      </c>
      <c r="B154">
        <v>47</v>
      </c>
      <c r="C154">
        <v>4</v>
      </c>
      <c r="D154">
        <f t="shared" si="309"/>
        <v>5.8249599534003201E-4</v>
      </c>
    </row>
    <row r="155" spans="1:4" x14ac:dyDescent="0.2">
      <c r="A155" t="s">
        <v>13</v>
      </c>
      <c r="B155">
        <v>48</v>
      </c>
      <c r="C155">
        <v>3</v>
      </c>
      <c r="D155">
        <f t="shared" si="309"/>
        <v>4.3687199650502403E-4</v>
      </c>
    </row>
    <row r="156" spans="1:4" x14ac:dyDescent="0.2">
      <c r="A156" t="s">
        <v>58</v>
      </c>
      <c r="B156">
        <v>49</v>
      </c>
      <c r="C156">
        <v>7</v>
      </c>
      <c r="D156">
        <f t="shared" si="309"/>
        <v>1.0193679918450561E-3</v>
      </c>
    </row>
    <row r="157" spans="1:4" x14ac:dyDescent="0.2">
      <c r="A157" t="s">
        <v>59</v>
      </c>
      <c r="B157">
        <v>50</v>
      </c>
      <c r="C157">
        <v>1220</v>
      </c>
      <c r="D157">
        <f t="shared" si="309"/>
        <v>0.17766127857870978</v>
      </c>
    </row>
    <row r="158" spans="1:4" x14ac:dyDescent="0.2">
      <c r="C158">
        <f>SUM(C107:C157)</f>
        <v>6867</v>
      </c>
      <c r="D158">
        <f>SUM(D157,D143,D138,D130,D131,D122,D121,D116,D111,D109)</f>
        <v>0.85859909713120719</v>
      </c>
    </row>
    <row r="160" spans="1:4" x14ac:dyDescent="0.2">
      <c r="A160" t="s">
        <v>39</v>
      </c>
      <c r="B160">
        <v>0</v>
      </c>
      <c r="C160">
        <f>C107</f>
        <v>11</v>
      </c>
    </row>
    <row r="161" spans="1:3" x14ac:dyDescent="0.2">
      <c r="A161" t="s">
        <v>52</v>
      </c>
      <c r="B161">
        <v>1</v>
      </c>
      <c r="C161">
        <f t="shared" ref="C161:C210" si="310">C108</f>
        <v>25</v>
      </c>
    </row>
    <row r="162" spans="1:3" x14ac:dyDescent="0.2">
      <c r="A162" t="s">
        <v>44</v>
      </c>
      <c r="B162">
        <v>2</v>
      </c>
      <c r="C162">
        <f t="shared" si="310"/>
        <v>229</v>
      </c>
    </row>
    <row r="163" spans="1:3" x14ac:dyDescent="0.2">
      <c r="A163" t="s">
        <v>16</v>
      </c>
      <c r="B163">
        <v>3</v>
      </c>
      <c r="C163">
        <f t="shared" si="310"/>
        <v>3</v>
      </c>
    </row>
    <row r="164" spans="1:3" x14ac:dyDescent="0.2">
      <c r="A164" t="s">
        <v>11</v>
      </c>
      <c r="B164">
        <v>4</v>
      </c>
      <c r="C164">
        <f t="shared" si="310"/>
        <v>378</v>
      </c>
    </row>
    <row r="165" spans="1:3" x14ac:dyDescent="0.2">
      <c r="A165" t="s">
        <v>58</v>
      </c>
      <c r="B165">
        <v>5</v>
      </c>
      <c r="C165">
        <f t="shared" si="310"/>
        <v>112</v>
      </c>
    </row>
    <row r="166" spans="1:3" x14ac:dyDescent="0.2">
      <c r="A166" t="s">
        <v>59</v>
      </c>
      <c r="B166">
        <v>6</v>
      </c>
      <c r="C166">
        <f t="shared" si="310"/>
        <v>0</v>
      </c>
    </row>
    <row r="167" spans="1:3" x14ac:dyDescent="0.2">
      <c r="A167" t="s">
        <v>55</v>
      </c>
      <c r="B167">
        <v>7</v>
      </c>
      <c r="C167">
        <f t="shared" si="310"/>
        <v>0</v>
      </c>
    </row>
    <row r="168" spans="1:3" x14ac:dyDescent="0.2">
      <c r="A168" t="s">
        <v>51</v>
      </c>
      <c r="B168">
        <v>8</v>
      </c>
      <c r="C168">
        <f t="shared" si="310"/>
        <v>0</v>
      </c>
    </row>
    <row r="169" spans="1:3" x14ac:dyDescent="0.2">
      <c r="A169" t="s">
        <v>36</v>
      </c>
      <c r="B169">
        <v>9</v>
      </c>
      <c r="C169">
        <f t="shared" si="310"/>
        <v>194</v>
      </c>
    </row>
    <row r="170" spans="1:3" x14ac:dyDescent="0.2">
      <c r="A170" t="s">
        <v>18</v>
      </c>
      <c r="B170">
        <v>10</v>
      </c>
      <c r="C170">
        <f t="shared" si="310"/>
        <v>1</v>
      </c>
    </row>
    <row r="171" spans="1:3" x14ac:dyDescent="0.2">
      <c r="A171" t="s">
        <v>12</v>
      </c>
      <c r="B171">
        <v>11</v>
      </c>
      <c r="C171">
        <f t="shared" si="310"/>
        <v>40</v>
      </c>
    </row>
    <row r="172" spans="1:3" x14ac:dyDescent="0.2">
      <c r="A172" t="s">
        <v>38</v>
      </c>
      <c r="B172">
        <v>12</v>
      </c>
      <c r="C172">
        <f t="shared" si="310"/>
        <v>3</v>
      </c>
    </row>
    <row r="173" spans="1:3" x14ac:dyDescent="0.2">
      <c r="A173" t="s">
        <v>34</v>
      </c>
      <c r="B173">
        <v>13</v>
      </c>
      <c r="C173">
        <f t="shared" si="310"/>
        <v>16</v>
      </c>
    </row>
    <row r="174" spans="1:3" x14ac:dyDescent="0.2">
      <c r="A174" t="s">
        <v>17</v>
      </c>
      <c r="B174">
        <v>14</v>
      </c>
      <c r="C174">
        <f t="shared" si="310"/>
        <v>890</v>
      </c>
    </row>
    <row r="175" spans="1:3" x14ac:dyDescent="0.2">
      <c r="A175" t="s">
        <v>40</v>
      </c>
      <c r="B175">
        <v>15</v>
      </c>
      <c r="C175">
        <f t="shared" si="310"/>
        <v>143</v>
      </c>
    </row>
    <row r="176" spans="1:3" x14ac:dyDescent="0.2">
      <c r="A176" t="s">
        <v>25</v>
      </c>
      <c r="B176">
        <v>16</v>
      </c>
      <c r="C176">
        <f t="shared" si="310"/>
        <v>37</v>
      </c>
    </row>
    <row r="177" spans="1:3" x14ac:dyDescent="0.2">
      <c r="A177" t="s">
        <v>10</v>
      </c>
      <c r="B177">
        <v>17</v>
      </c>
      <c r="C177">
        <f t="shared" si="310"/>
        <v>18</v>
      </c>
    </row>
    <row r="178" spans="1:3" x14ac:dyDescent="0.2">
      <c r="A178" t="s">
        <v>24</v>
      </c>
      <c r="B178">
        <v>18</v>
      </c>
      <c r="C178">
        <f t="shared" si="310"/>
        <v>50</v>
      </c>
    </row>
    <row r="179" spans="1:3" x14ac:dyDescent="0.2">
      <c r="A179" t="s">
        <v>26</v>
      </c>
      <c r="B179">
        <v>19</v>
      </c>
      <c r="C179">
        <f t="shared" si="310"/>
        <v>2</v>
      </c>
    </row>
    <row r="180" spans="1:3" x14ac:dyDescent="0.2">
      <c r="A180" t="s">
        <v>30</v>
      </c>
      <c r="B180">
        <v>20</v>
      </c>
      <c r="C180">
        <f t="shared" si="310"/>
        <v>94</v>
      </c>
    </row>
    <row r="181" spans="1:3" x14ac:dyDescent="0.2">
      <c r="A181" t="s">
        <v>22</v>
      </c>
      <c r="B181">
        <v>21</v>
      </c>
      <c r="C181">
        <f t="shared" si="310"/>
        <v>0</v>
      </c>
    </row>
    <row r="182" spans="1:3" x14ac:dyDescent="0.2">
      <c r="A182" t="s">
        <v>35</v>
      </c>
      <c r="B182">
        <v>22</v>
      </c>
      <c r="C182">
        <f t="shared" si="310"/>
        <v>27</v>
      </c>
    </row>
    <row r="183" spans="1:3" x14ac:dyDescent="0.2">
      <c r="A183" t="s">
        <v>43</v>
      </c>
      <c r="B183">
        <v>23</v>
      </c>
      <c r="C183">
        <f t="shared" si="310"/>
        <v>582</v>
      </c>
    </row>
    <row r="184" spans="1:3" x14ac:dyDescent="0.2">
      <c r="A184" t="s">
        <v>47</v>
      </c>
      <c r="B184">
        <v>24</v>
      </c>
      <c r="C184">
        <f t="shared" si="310"/>
        <v>164</v>
      </c>
    </row>
    <row r="185" spans="1:3" x14ac:dyDescent="0.2">
      <c r="A185" t="s">
        <v>42</v>
      </c>
      <c r="B185">
        <v>25</v>
      </c>
      <c r="C185">
        <f t="shared" si="310"/>
        <v>8</v>
      </c>
    </row>
    <row r="186" spans="1:3" x14ac:dyDescent="0.2">
      <c r="A186" t="s">
        <v>14</v>
      </c>
      <c r="B186">
        <v>26</v>
      </c>
      <c r="C186">
        <f t="shared" si="310"/>
        <v>4</v>
      </c>
    </row>
    <row r="187" spans="1:3" x14ac:dyDescent="0.2">
      <c r="A187" t="s">
        <v>41</v>
      </c>
      <c r="B187">
        <v>27</v>
      </c>
      <c r="C187">
        <f t="shared" si="310"/>
        <v>7</v>
      </c>
    </row>
    <row r="188" spans="1:3" x14ac:dyDescent="0.2">
      <c r="A188" t="s">
        <v>31</v>
      </c>
      <c r="B188">
        <v>28</v>
      </c>
      <c r="C188">
        <f t="shared" si="310"/>
        <v>44</v>
      </c>
    </row>
    <row r="189" spans="1:3" x14ac:dyDescent="0.2">
      <c r="A189" t="s">
        <v>45</v>
      </c>
      <c r="B189">
        <v>29</v>
      </c>
      <c r="C189">
        <f t="shared" si="310"/>
        <v>4</v>
      </c>
    </row>
    <row r="190" spans="1:3" x14ac:dyDescent="0.2">
      <c r="A190" t="s">
        <v>46</v>
      </c>
      <c r="B190">
        <v>30</v>
      </c>
      <c r="C190">
        <f t="shared" si="310"/>
        <v>3</v>
      </c>
    </row>
    <row r="191" spans="1:3" x14ac:dyDescent="0.2">
      <c r="A191" t="s">
        <v>49</v>
      </c>
      <c r="B191">
        <v>31</v>
      </c>
      <c r="C191">
        <f t="shared" si="310"/>
        <v>483</v>
      </c>
    </row>
    <row r="192" spans="1:3" x14ac:dyDescent="0.2">
      <c r="A192" t="s">
        <v>13</v>
      </c>
      <c r="B192">
        <v>32</v>
      </c>
      <c r="C192">
        <f t="shared" si="310"/>
        <v>67</v>
      </c>
    </row>
    <row r="193" spans="1:3" x14ac:dyDescent="0.2">
      <c r="A193" t="s">
        <v>21</v>
      </c>
      <c r="B193">
        <v>33</v>
      </c>
      <c r="C193">
        <f t="shared" si="310"/>
        <v>4</v>
      </c>
    </row>
    <row r="194" spans="1:3" x14ac:dyDescent="0.2">
      <c r="A194" t="s">
        <v>54</v>
      </c>
      <c r="B194">
        <v>34</v>
      </c>
      <c r="C194">
        <f t="shared" si="310"/>
        <v>26</v>
      </c>
    </row>
    <row r="195" spans="1:3" x14ac:dyDescent="0.2">
      <c r="A195" t="s">
        <v>57</v>
      </c>
      <c r="B195">
        <v>35</v>
      </c>
      <c r="C195">
        <f t="shared" si="310"/>
        <v>57</v>
      </c>
    </row>
    <row r="196" spans="1:3" x14ac:dyDescent="0.2">
      <c r="A196" t="s">
        <v>48</v>
      </c>
      <c r="B196">
        <v>36</v>
      </c>
      <c r="C196">
        <f t="shared" si="310"/>
        <v>1613</v>
      </c>
    </row>
    <row r="197" spans="1:3" x14ac:dyDescent="0.2">
      <c r="A197" t="s">
        <v>50</v>
      </c>
      <c r="B197">
        <v>37</v>
      </c>
      <c r="C197">
        <f t="shared" si="310"/>
        <v>11</v>
      </c>
    </row>
    <row r="198" spans="1:3" x14ac:dyDescent="0.2">
      <c r="A198" t="s">
        <v>9</v>
      </c>
      <c r="B198">
        <v>38</v>
      </c>
      <c r="C198">
        <f t="shared" si="310"/>
        <v>0</v>
      </c>
    </row>
    <row r="199" spans="1:3" x14ac:dyDescent="0.2">
      <c r="A199" t="s">
        <v>32</v>
      </c>
      <c r="B199">
        <v>39</v>
      </c>
      <c r="C199">
        <f t="shared" si="310"/>
        <v>3</v>
      </c>
    </row>
    <row r="200" spans="1:3" x14ac:dyDescent="0.2">
      <c r="A200" t="s">
        <v>28</v>
      </c>
      <c r="B200">
        <v>40</v>
      </c>
      <c r="C200">
        <f t="shared" si="310"/>
        <v>104</v>
      </c>
    </row>
    <row r="201" spans="1:3" x14ac:dyDescent="0.2">
      <c r="A201" t="s">
        <v>56</v>
      </c>
      <c r="B201">
        <v>41</v>
      </c>
      <c r="C201">
        <f t="shared" si="310"/>
        <v>7</v>
      </c>
    </row>
    <row r="202" spans="1:3" x14ac:dyDescent="0.2">
      <c r="A202" t="s">
        <v>33</v>
      </c>
      <c r="B202">
        <v>42</v>
      </c>
      <c r="C202">
        <f t="shared" si="310"/>
        <v>5</v>
      </c>
    </row>
    <row r="203" spans="1:3" x14ac:dyDescent="0.2">
      <c r="A203" t="s">
        <v>29</v>
      </c>
      <c r="B203">
        <v>43</v>
      </c>
      <c r="C203">
        <f t="shared" si="310"/>
        <v>9</v>
      </c>
    </row>
    <row r="204" spans="1:3" x14ac:dyDescent="0.2">
      <c r="A204" t="s">
        <v>20</v>
      </c>
      <c r="B204">
        <v>44</v>
      </c>
      <c r="C204">
        <f t="shared" si="310"/>
        <v>57</v>
      </c>
    </row>
    <row r="205" spans="1:3" x14ac:dyDescent="0.2">
      <c r="A205" t="s">
        <v>19</v>
      </c>
      <c r="B205">
        <v>45</v>
      </c>
      <c r="C205">
        <f t="shared" si="310"/>
        <v>95</v>
      </c>
    </row>
    <row r="206" spans="1:3" x14ac:dyDescent="0.2">
      <c r="A206" t="s">
        <v>27</v>
      </c>
      <c r="B206">
        <v>46</v>
      </c>
      <c r="C206">
        <f t="shared" si="310"/>
        <v>3</v>
      </c>
    </row>
    <row r="207" spans="1:3" x14ac:dyDescent="0.2">
      <c r="A207" t="s">
        <v>23</v>
      </c>
      <c r="B207">
        <v>47</v>
      </c>
      <c r="C207">
        <f t="shared" si="310"/>
        <v>4</v>
      </c>
    </row>
    <row r="208" spans="1:3" x14ac:dyDescent="0.2">
      <c r="A208" t="s">
        <v>37</v>
      </c>
      <c r="B208">
        <v>48</v>
      </c>
      <c r="C208">
        <f t="shared" si="310"/>
        <v>3</v>
      </c>
    </row>
    <row r="209" spans="1:3" x14ac:dyDescent="0.2">
      <c r="A209" t="s">
        <v>53</v>
      </c>
      <c r="B209">
        <v>49</v>
      </c>
      <c r="C209">
        <f t="shared" si="310"/>
        <v>7</v>
      </c>
    </row>
    <row r="210" spans="1:3" x14ac:dyDescent="0.2">
      <c r="A210" t="s">
        <v>15</v>
      </c>
      <c r="B210">
        <v>50</v>
      </c>
      <c r="C210">
        <f t="shared" si="310"/>
        <v>1220</v>
      </c>
    </row>
    <row r="213" spans="1:3" x14ac:dyDescent="0.2">
      <c r="A213" t="s">
        <v>10</v>
      </c>
      <c r="B213">
        <v>0</v>
      </c>
      <c r="C213">
        <f>C160</f>
        <v>11</v>
      </c>
    </row>
    <row r="214" spans="1:3" x14ac:dyDescent="0.2">
      <c r="A214" t="s">
        <v>53</v>
      </c>
      <c r="B214">
        <v>1</v>
      </c>
      <c r="C214">
        <f t="shared" ref="C214:C263" si="311">C161</f>
        <v>25</v>
      </c>
    </row>
    <row r="215" spans="1:3" x14ac:dyDescent="0.2">
      <c r="A215" t="s">
        <v>45</v>
      </c>
      <c r="B215">
        <v>2</v>
      </c>
      <c r="C215">
        <f t="shared" si="311"/>
        <v>229</v>
      </c>
    </row>
    <row r="216" spans="1:3" x14ac:dyDescent="0.2">
      <c r="A216" t="s">
        <v>22</v>
      </c>
      <c r="B216">
        <v>3</v>
      </c>
      <c r="C216">
        <f t="shared" si="311"/>
        <v>3</v>
      </c>
    </row>
    <row r="217" spans="1:3" x14ac:dyDescent="0.2">
      <c r="A217" t="s">
        <v>25</v>
      </c>
      <c r="B217">
        <v>4</v>
      </c>
      <c r="C217">
        <f t="shared" si="311"/>
        <v>378</v>
      </c>
    </row>
    <row r="218" spans="1:3" x14ac:dyDescent="0.2">
      <c r="A218" t="s">
        <v>54</v>
      </c>
      <c r="B218">
        <v>5</v>
      </c>
      <c r="C218">
        <f t="shared" si="311"/>
        <v>112</v>
      </c>
    </row>
    <row r="219" spans="1:3" x14ac:dyDescent="0.2">
      <c r="A219" t="s">
        <v>17</v>
      </c>
      <c r="B219">
        <v>6</v>
      </c>
      <c r="C219">
        <f t="shared" si="311"/>
        <v>0</v>
      </c>
    </row>
    <row r="220" spans="1:3" x14ac:dyDescent="0.2">
      <c r="A220" t="s">
        <v>52</v>
      </c>
      <c r="B220">
        <v>7</v>
      </c>
      <c r="C220">
        <f t="shared" si="311"/>
        <v>0</v>
      </c>
    </row>
    <row r="221" spans="1:3" x14ac:dyDescent="0.2">
      <c r="A221" t="s">
        <v>50</v>
      </c>
      <c r="B221">
        <v>8</v>
      </c>
      <c r="C221">
        <f t="shared" si="311"/>
        <v>0</v>
      </c>
    </row>
    <row r="222" spans="1:3" x14ac:dyDescent="0.2">
      <c r="A222" t="s">
        <v>42</v>
      </c>
      <c r="B222">
        <v>9</v>
      </c>
      <c r="C222">
        <f t="shared" si="311"/>
        <v>194</v>
      </c>
    </row>
    <row r="223" spans="1:3" x14ac:dyDescent="0.2">
      <c r="A223" t="s">
        <v>29</v>
      </c>
      <c r="B223">
        <v>10</v>
      </c>
      <c r="C223">
        <f t="shared" si="311"/>
        <v>1</v>
      </c>
    </row>
    <row r="224" spans="1:3" x14ac:dyDescent="0.2">
      <c r="A224" t="s">
        <v>41</v>
      </c>
      <c r="B224">
        <v>11</v>
      </c>
      <c r="C224">
        <f t="shared" si="311"/>
        <v>40</v>
      </c>
    </row>
    <row r="225" spans="1:3" x14ac:dyDescent="0.2">
      <c r="A225" t="s">
        <v>12</v>
      </c>
      <c r="B225">
        <v>12</v>
      </c>
      <c r="C225">
        <f t="shared" si="311"/>
        <v>3</v>
      </c>
    </row>
    <row r="226" spans="1:3" x14ac:dyDescent="0.2">
      <c r="A226" t="s">
        <v>19</v>
      </c>
      <c r="B226">
        <v>13</v>
      </c>
      <c r="C226">
        <f t="shared" si="311"/>
        <v>16</v>
      </c>
    </row>
    <row r="227" spans="1:3" x14ac:dyDescent="0.2">
      <c r="A227" t="s">
        <v>24</v>
      </c>
      <c r="B227">
        <v>14</v>
      </c>
      <c r="C227">
        <f t="shared" si="311"/>
        <v>890</v>
      </c>
    </row>
    <row r="228" spans="1:3" x14ac:dyDescent="0.2">
      <c r="A228" t="s">
        <v>28</v>
      </c>
      <c r="B228">
        <v>15</v>
      </c>
      <c r="C228">
        <f t="shared" si="311"/>
        <v>143</v>
      </c>
    </row>
    <row r="229" spans="1:3" x14ac:dyDescent="0.2">
      <c r="A229" t="s">
        <v>31</v>
      </c>
      <c r="B229">
        <v>16</v>
      </c>
      <c r="C229">
        <f t="shared" si="311"/>
        <v>37</v>
      </c>
    </row>
    <row r="230" spans="1:3" x14ac:dyDescent="0.2">
      <c r="A230" t="s">
        <v>13</v>
      </c>
      <c r="B230">
        <v>17</v>
      </c>
      <c r="C230">
        <f t="shared" si="311"/>
        <v>18</v>
      </c>
    </row>
    <row r="231" spans="1:3" x14ac:dyDescent="0.2">
      <c r="A231" t="s">
        <v>57</v>
      </c>
      <c r="B231">
        <v>18</v>
      </c>
      <c r="C231">
        <f t="shared" si="311"/>
        <v>50</v>
      </c>
    </row>
    <row r="232" spans="1:3" x14ac:dyDescent="0.2">
      <c r="A232" t="s">
        <v>23</v>
      </c>
      <c r="B232">
        <v>19</v>
      </c>
      <c r="C232">
        <f t="shared" si="311"/>
        <v>2</v>
      </c>
    </row>
    <row r="233" spans="1:3" x14ac:dyDescent="0.2">
      <c r="A233" t="s">
        <v>38</v>
      </c>
      <c r="B233">
        <v>20</v>
      </c>
      <c r="C233">
        <f t="shared" si="311"/>
        <v>94</v>
      </c>
    </row>
    <row r="234" spans="1:3" x14ac:dyDescent="0.2">
      <c r="A234" t="s">
        <v>30</v>
      </c>
      <c r="B234">
        <v>21</v>
      </c>
      <c r="C234">
        <f t="shared" si="311"/>
        <v>0</v>
      </c>
    </row>
    <row r="235" spans="1:3" x14ac:dyDescent="0.2">
      <c r="A235" t="s">
        <v>11</v>
      </c>
      <c r="B235">
        <v>22</v>
      </c>
      <c r="C235">
        <f t="shared" si="311"/>
        <v>27</v>
      </c>
    </row>
    <row r="236" spans="1:3" x14ac:dyDescent="0.2">
      <c r="A236" t="s">
        <v>33</v>
      </c>
      <c r="B236">
        <v>23</v>
      </c>
      <c r="C236">
        <f t="shared" si="311"/>
        <v>582</v>
      </c>
    </row>
    <row r="237" spans="1:3" x14ac:dyDescent="0.2">
      <c r="A237" t="s">
        <v>14</v>
      </c>
      <c r="B237">
        <v>24</v>
      </c>
      <c r="C237">
        <f t="shared" si="311"/>
        <v>164</v>
      </c>
    </row>
    <row r="238" spans="1:3" x14ac:dyDescent="0.2">
      <c r="A238" t="s">
        <v>47</v>
      </c>
      <c r="B238">
        <v>25</v>
      </c>
      <c r="C238">
        <f t="shared" si="311"/>
        <v>8</v>
      </c>
    </row>
    <row r="239" spans="1:3" x14ac:dyDescent="0.2">
      <c r="A239" t="s">
        <v>51</v>
      </c>
      <c r="B239">
        <v>26</v>
      </c>
      <c r="C239">
        <f t="shared" si="311"/>
        <v>4</v>
      </c>
    </row>
    <row r="240" spans="1:3" x14ac:dyDescent="0.2">
      <c r="A240" t="s">
        <v>21</v>
      </c>
      <c r="B240">
        <v>27</v>
      </c>
      <c r="C240">
        <f t="shared" si="311"/>
        <v>7</v>
      </c>
    </row>
    <row r="241" spans="1:3" x14ac:dyDescent="0.2">
      <c r="A241" t="s">
        <v>27</v>
      </c>
      <c r="B241">
        <v>28</v>
      </c>
      <c r="C241">
        <f t="shared" si="311"/>
        <v>44</v>
      </c>
    </row>
    <row r="242" spans="1:3" x14ac:dyDescent="0.2">
      <c r="A242" t="s">
        <v>59</v>
      </c>
      <c r="B242">
        <v>29</v>
      </c>
      <c r="C242">
        <f t="shared" si="311"/>
        <v>4</v>
      </c>
    </row>
    <row r="243" spans="1:3" x14ac:dyDescent="0.2">
      <c r="A243" t="s">
        <v>16</v>
      </c>
      <c r="B243">
        <v>30</v>
      </c>
      <c r="C243">
        <f t="shared" si="311"/>
        <v>3</v>
      </c>
    </row>
    <row r="244" spans="1:3" x14ac:dyDescent="0.2">
      <c r="A244" t="s">
        <v>18</v>
      </c>
      <c r="B244">
        <v>31</v>
      </c>
      <c r="C244">
        <f t="shared" si="311"/>
        <v>483</v>
      </c>
    </row>
    <row r="245" spans="1:3" x14ac:dyDescent="0.2">
      <c r="A245" t="s">
        <v>36</v>
      </c>
      <c r="B245">
        <v>32</v>
      </c>
      <c r="C245">
        <f t="shared" si="311"/>
        <v>67</v>
      </c>
    </row>
    <row r="246" spans="1:3" x14ac:dyDescent="0.2">
      <c r="A246" t="s">
        <v>32</v>
      </c>
      <c r="B246">
        <v>33</v>
      </c>
      <c r="C246">
        <f t="shared" si="311"/>
        <v>4</v>
      </c>
    </row>
    <row r="247" spans="1:3" x14ac:dyDescent="0.2">
      <c r="A247" t="s">
        <v>37</v>
      </c>
      <c r="B247">
        <v>34</v>
      </c>
      <c r="C247">
        <f t="shared" si="311"/>
        <v>26</v>
      </c>
    </row>
    <row r="248" spans="1:3" x14ac:dyDescent="0.2">
      <c r="A248" t="s">
        <v>39</v>
      </c>
      <c r="B248">
        <v>35</v>
      </c>
      <c r="C248">
        <f t="shared" si="311"/>
        <v>57</v>
      </c>
    </row>
    <row r="249" spans="1:3" x14ac:dyDescent="0.2">
      <c r="A249" t="s">
        <v>58</v>
      </c>
      <c r="B249">
        <v>36</v>
      </c>
      <c r="C249">
        <f t="shared" si="311"/>
        <v>1613</v>
      </c>
    </row>
    <row r="250" spans="1:3" x14ac:dyDescent="0.2">
      <c r="A250" t="s">
        <v>35</v>
      </c>
      <c r="B250">
        <v>37</v>
      </c>
      <c r="C250">
        <f t="shared" si="311"/>
        <v>11</v>
      </c>
    </row>
    <row r="251" spans="1:3" x14ac:dyDescent="0.2">
      <c r="A251" t="s">
        <v>26</v>
      </c>
      <c r="B251">
        <v>38</v>
      </c>
      <c r="C251">
        <f t="shared" si="311"/>
        <v>0</v>
      </c>
    </row>
    <row r="252" spans="1:3" x14ac:dyDescent="0.2">
      <c r="A252" t="s">
        <v>56</v>
      </c>
      <c r="B252">
        <v>39</v>
      </c>
      <c r="C252">
        <f t="shared" si="311"/>
        <v>3</v>
      </c>
    </row>
    <row r="253" spans="1:3" x14ac:dyDescent="0.2">
      <c r="A253" t="s">
        <v>15</v>
      </c>
      <c r="B253">
        <v>40</v>
      </c>
      <c r="C253">
        <f t="shared" si="311"/>
        <v>104</v>
      </c>
    </row>
    <row r="254" spans="1:3" x14ac:dyDescent="0.2">
      <c r="A254" t="s">
        <v>43</v>
      </c>
      <c r="B254">
        <v>41</v>
      </c>
      <c r="C254">
        <f t="shared" si="311"/>
        <v>7</v>
      </c>
    </row>
    <row r="255" spans="1:3" x14ac:dyDescent="0.2">
      <c r="A255" t="s">
        <v>40</v>
      </c>
      <c r="B255">
        <v>42</v>
      </c>
      <c r="C255">
        <f t="shared" si="311"/>
        <v>5</v>
      </c>
    </row>
    <row r="256" spans="1:3" x14ac:dyDescent="0.2">
      <c r="A256" t="s">
        <v>34</v>
      </c>
      <c r="B256">
        <v>43</v>
      </c>
      <c r="C256">
        <f t="shared" si="311"/>
        <v>9</v>
      </c>
    </row>
    <row r="257" spans="1:3" x14ac:dyDescent="0.2">
      <c r="A257" t="s">
        <v>44</v>
      </c>
      <c r="B257">
        <v>44</v>
      </c>
      <c r="C257">
        <f t="shared" si="311"/>
        <v>57</v>
      </c>
    </row>
    <row r="258" spans="1:3" x14ac:dyDescent="0.2">
      <c r="A258" t="s">
        <v>20</v>
      </c>
      <c r="B258">
        <v>45</v>
      </c>
      <c r="C258">
        <f t="shared" si="311"/>
        <v>95</v>
      </c>
    </row>
    <row r="259" spans="1:3" x14ac:dyDescent="0.2">
      <c r="A259" t="s">
        <v>9</v>
      </c>
      <c r="B259">
        <v>46</v>
      </c>
      <c r="C259">
        <f t="shared" si="311"/>
        <v>3</v>
      </c>
    </row>
    <row r="260" spans="1:3" x14ac:dyDescent="0.2">
      <c r="A260" t="s">
        <v>48</v>
      </c>
      <c r="B260">
        <v>47</v>
      </c>
      <c r="C260">
        <f t="shared" si="311"/>
        <v>4</v>
      </c>
    </row>
    <row r="261" spans="1:3" x14ac:dyDescent="0.2">
      <c r="A261" t="s">
        <v>49</v>
      </c>
      <c r="B261">
        <v>48</v>
      </c>
      <c r="C261">
        <f t="shared" si="311"/>
        <v>3</v>
      </c>
    </row>
    <row r="262" spans="1:3" x14ac:dyDescent="0.2">
      <c r="A262" t="s">
        <v>46</v>
      </c>
      <c r="B262">
        <v>49</v>
      </c>
      <c r="C262">
        <f t="shared" si="311"/>
        <v>7</v>
      </c>
    </row>
    <row r="263" spans="1:3" x14ac:dyDescent="0.2">
      <c r="A263" t="s">
        <v>55</v>
      </c>
      <c r="B263">
        <v>50</v>
      </c>
      <c r="C263">
        <f t="shared" si="311"/>
        <v>1220</v>
      </c>
    </row>
  </sheetData>
  <conditionalFormatting sqref="B2:AZ2">
    <cfRule type="colorScale" priority="29">
      <colorScale>
        <cfvo type="min"/>
        <cfvo type="max"/>
        <color rgb="FFFCFCFF"/>
        <color rgb="FFF8696B"/>
      </colorScale>
    </cfRule>
  </conditionalFormatting>
  <conditionalFormatting sqref="B3:AZ11">
    <cfRule type="colorScale" priority="28">
      <colorScale>
        <cfvo type="min"/>
        <cfvo type="max"/>
        <color rgb="FFFCFCFF"/>
        <color rgb="FFF8696B"/>
      </colorScale>
    </cfRule>
  </conditionalFormatting>
  <conditionalFormatting sqref="B12:AZ12">
    <cfRule type="colorScale" priority="27">
      <colorScale>
        <cfvo type="min"/>
        <cfvo type="max"/>
        <color rgb="FFFCFCFF"/>
        <color rgb="FFF8696B"/>
      </colorScale>
    </cfRule>
  </conditionalFormatting>
  <conditionalFormatting sqref="B15:AZ15">
    <cfRule type="colorScale" priority="26">
      <colorScale>
        <cfvo type="min"/>
        <cfvo type="max"/>
        <color rgb="FFFCFCFF"/>
        <color rgb="FFF8696B"/>
      </colorScale>
    </cfRule>
  </conditionalFormatting>
  <conditionalFormatting sqref="B16:AZ24">
    <cfRule type="colorScale" priority="25">
      <colorScale>
        <cfvo type="min"/>
        <cfvo type="max"/>
        <color rgb="FFFCFCFF"/>
        <color rgb="FFF8696B"/>
      </colorScale>
    </cfRule>
  </conditionalFormatting>
  <conditionalFormatting sqref="B25:AZ25">
    <cfRule type="colorScale" priority="24">
      <colorScale>
        <cfvo type="min"/>
        <cfvo type="max"/>
        <color rgb="FFFCFCFF"/>
        <color rgb="FFF8696B"/>
      </colorScale>
    </cfRule>
  </conditionalFormatting>
  <conditionalFormatting sqref="B28:AZ28">
    <cfRule type="colorScale" priority="23">
      <colorScale>
        <cfvo type="min"/>
        <cfvo type="max"/>
        <color rgb="FFFCFCFF"/>
        <color rgb="FFF8696B"/>
      </colorScale>
    </cfRule>
  </conditionalFormatting>
  <conditionalFormatting sqref="B29:AZ37">
    <cfRule type="colorScale" priority="22">
      <colorScale>
        <cfvo type="min"/>
        <cfvo type="max"/>
        <color rgb="FFFCFCFF"/>
        <color rgb="FFF8696B"/>
      </colorScale>
    </cfRule>
  </conditionalFormatting>
  <conditionalFormatting sqref="B38:AZ38">
    <cfRule type="colorScale" priority="21">
      <colorScale>
        <cfvo type="min"/>
        <cfvo type="max"/>
        <color rgb="FFFCFCFF"/>
        <color rgb="FFF8696B"/>
      </colorScale>
    </cfRule>
  </conditionalFormatting>
  <conditionalFormatting sqref="B41:AZ41">
    <cfRule type="colorScale" priority="20">
      <colorScale>
        <cfvo type="min"/>
        <cfvo type="max"/>
        <color rgb="FFFCFCFF"/>
        <color rgb="FFF8696B"/>
      </colorScale>
    </cfRule>
  </conditionalFormatting>
  <conditionalFormatting sqref="B42:AZ50">
    <cfRule type="colorScale" priority="19">
      <colorScale>
        <cfvo type="min"/>
        <cfvo type="max"/>
        <color rgb="FFFCFCFF"/>
        <color rgb="FFF8696B"/>
      </colorScale>
    </cfRule>
  </conditionalFormatting>
  <conditionalFormatting sqref="B51:AZ51">
    <cfRule type="colorScale" priority="18">
      <colorScale>
        <cfvo type="min"/>
        <cfvo type="max"/>
        <color rgb="FFFCFCFF"/>
        <color rgb="FFF8696B"/>
      </colorScale>
    </cfRule>
  </conditionalFormatting>
  <conditionalFormatting sqref="B54:AZ54">
    <cfRule type="colorScale" priority="17">
      <colorScale>
        <cfvo type="min"/>
        <cfvo type="max"/>
        <color rgb="FFFCFCFF"/>
        <color rgb="FFF8696B"/>
      </colorScale>
    </cfRule>
  </conditionalFormatting>
  <conditionalFormatting sqref="B55:AZ63">
    <cfRule type="colorScale" priority="16">
      <colorScale>
        <cfvo type="min"/>
        <cfvo type="max"/>
        <color rgb="FFFCFCFF"/>
        <color rgb="FFF8696B"/>
      </colorScale>
    </cfRule>
  </conditionalFormatting>
  <conditionalFormatting sqref="B64:AZ64">
    <cfRule type="colorScale" priority="15">
      <colorScale>
        <cfvo type="min"/>
        <cfvo type="max"/>
        <color rgb="FFFCFCFF"/>
        <color rgb="FFF8696B"/>
      </colorScale>
    </cfRule>
  </conditionalFormatting>
  <conditionalFormatting sqref="B67:AZ67">
    <cfRule type="colorScale" priority="14">
      <colorScale>
        <cfvo type="min"/>
        <cfvo type="max"/>
        <color rgb="FFFCFCFF"/>
        <color rgb="FFF8696B"/>
      </colorScale>
    </cfRule>
  </conditionalFormatting>
  <conditionalFormatting sqref="B68:AZ76">
    <cfRule type="colorScale" priority="13">
      <colorScale>
        <cfvo type="min"/>
        <cfvo type="max"/>
        <color rgb="FFFCFCFF"/>
        <color rgb="FFF8696B"/>
      </colorScale>
    </cfRule>
  </conditionalFormatting>
  <conditionalFormatting sqref="B77:AZ77">
    <cfRule type="colorScale" priority="12">
      <colorScale>
        <cfvo type="min"/>
        <cfvo type="max"/>
        <color rgb="FFFCFCFF"/>
        <color rgb="FFF8696B"/>
      </colorScale>
    </cfRule>
  </conditionalFormatting>
  <conditionalFormatting sqref="B80:AZ80">
    <cfRule type="colorScale" priority="11">
      <colorScale>
        <cfvo type="min"/>
        <cfvo type="max"/>
        <color rgb="FFFCFCFF"/>
        <color rgb="FFF8696B"/>
      </colorScale>
    </cfRule>
  </conditionalFormatting>
  <conditionalFormatting sqref="B81:AZ89">
    <cfRule type="colorScale" priority="10">
      <colorScale>
        <cfvo type="min"/>
        <cfvo type="max"/>
        <color rgb="FFFCFCFF"/>
        <color rgb="FFF8696B"/>
      </colorScale>
    </cfRule>
  </conditionalFormatting>
  <conditionalFormatting sqref="B90:AZ90">
    <cfRule type="colorScale" priority="9">
      <colorScale>
        <cfvo type="min"/>
        <cfvo type="max"/>
        <color rgb="FFFCFCFF"/>
        <color rgb="FFF8696B"/>
      </colorScale>
    </cfRule>
  </conditionalFormatting>
  <conditionalFormatting sqref="B92:AZ92">
    <cfRule type="colorScale" priority="8">
      <colorScale>
        <cfvo type="min"/>
        <cfvo type="max"/>
        <color rgb="FFFCFCFF"/>
        <color rgb="FFF8696B"/>
      </colorScale>
    </cfRule>
  </conditionalFormatting>
  <conditionalFormatting sqref="C107:C157">
    <cfRule type="top10" dxfId="4" priority="5" rank="10"/>
  </conditionalFormatting>
  <conditionalFormatting sqref="D158">
    <cfRule type="top10" dxfId="3" priority="4" rank="10"/>
  </conditionalFormatting>
  <conditionalFormatting sqref="D107:D157">
    <cfRule type="top10" dxfId="2" priority="3" rank="10"/>
  </conditionalFormatting>
  <conditionalFormatting sqref="C160:C210">
    <cfRule type="top10" dxfId="1" priority="2" rank="10"/>
  </conditionalFormatting>
  <conditionalFormatting sqref="C213:C263">
    <cfRule type="top10" dxfId="0" priority="1" rank="10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3614C-7ACB-AF4D-B1B0-0246804CD6F0}">
  <dimension ref="B2:CH55"/>
  <sheetViews>
    <sheetView tabSelected="1" zoomScale="120" zoomScaleNormal="120" workbookViewId="0">
      <selection activeCell="CK1" sqref="CK1"/>
    </sheetView>
  </sheetViews>
  <sheetFormatPr baseColWidth="10" defaultRowHeight="18" x14ac:dyDescent="0.2"/>
  <cols>
    <col min="2" max="2" width="3" bestFit="1" customWidth="1"/>
    <col min="3" max="3" width="2.875" bestFit="1" customWidth="1"/>
    <col min="4" max="14" width="4.375" customWidth="1"/>
    <col min="15" max="15" width="2.5" customWidth="1"/>
    <col min="16" max="26" width="4.375" customWidth="1"/>
    <col min="27" max="27" width="2.5" hidden="1" customWidth="1"/>
    <col min="28" max="38" width="4.375" hidden="1" customWidth="1"/>
    <col min="39" max="39" width="2.5" hidden="1" customWidth="1"/>
    <col min="40" max="50" width="4.375" hidden="1" customWidth="1"/>
    <col min="51" max="51" width="2.5" customWidth="1"/>
    <col min="52" max="62" width="4.375" customWidth="1"/>
    <col min="63" max="63" width="2.5" customWidth="1"/>
    <col min="64" max="74" width="4.375" hidden="1" customWidth="1"/>
    <col min="75" max="75" width="2.5" hidden="1" customWidth="1"/>
    <col min="76" max="86" width="4.375" hidden="1" customWidth="1"/>
  </cols>
  <sheetData>
    <row r="2" spans="2:86" x14ac:dyDescent="0.2">
      <c r="D2" s="19" t="s">
        <v>2</v>
      </c>
      <c r="E2" s="19"/>
      <c r="F2" s="19"/>
      <c r="G2" s="19"/>
      <c r="H2" s="19"/>
      <c r="I2" s="19"/>
      <c r="J2" s="19"/>
      <c r="K2" s="19"/>
      <c r="L2" s="19"/>
      <c r="M2" s="19"/>
      <c r="N2" s="19"/>
      <c r="P2" s="19" t="s">
        <v>5</v>
      </c>
      <c r="Q2" s="19"/>
      <c r="R2" s="19"/>
      <c r="S2" s="19"/>
      <c r="T2" s="19"/>
      <c r="U2" s="19"/>
      <c r="V2" s="19"/>
      <c r="W2" s="19"/>
      <c r="X2" s="19"/>
      <c r="Y2" s="19"/>
      <c r="Z2" s="19"/>
      <c r="AB2" s="19" t="s">
        <v>6</v>
      </c>
      <c r="AC2" s="19"/>
      <c r="AD2" s="19"/>
      <c r="AE2" s="19"/>
      <c r="AF2" s="19"/>
      <c r="AG2" s="19"/>
      <c r="AH2" s="19"/>
      <c r="AI2" s="19"/>
      <c r="AJ2" s="19"/>
      <c r="AK2" s="19"/>
      <c r="AL2" s="19"/>
      <c r="AN2" s="19" t="s">
        <v>4</v>
      </c>
      <c r="AO2" s="19"/>
      <c r="AP2" s="19"/>
      <c r="AQ2" s="19"/>
      <c r="AR2" s="19"/>
      <c r="AS2" s="19"/>
      <c r="AT2" s="19"/>
      <c r="AU2" s="19"/>
      <c r="AV2" s="19"/>
      <c r="AW2" s="19"/>
      <c r="AX2" s="19"/>
      <c r="AZ2" s="19" t="s">
        <v>3</v>
      </c>
      <c r="BA2" s="19"/>
      <c r="BB2" s="19"/>
      <c r="BC2" s="19"/>
      <c r="BD2" s="19"/>
      <c r="BE2" s="19"/>
      <c r="BF2" s="19"/>
      <c r="BG2" s="19"/>
      <c r="BH2" s="19"/>
      <c r="BI2" s="19"/>
      <c r="BJ2" s="19"/>
      <c r="BL2" s="19" t="s">
        <v>1</v>
      </c>
      <c r="BM2" s="19"/>
      <c r="BN2" s="19"/>
      <c r="BO2" s="19"/>
      <c r="BP2" s="19"/>
      <c r="BQ2" s="19"/>
      <c r="BR2" s="19"/>
      <c r="BS2" s="19"/>
      <c r="BT2" s="19"/>
      <c r="BU2" s="19"/>
      <c r="BV2" s="19"/>
      <c r="BX2" s="19" t="s">
        <v>0</v>
      </c>
      <c r="BY2" s="19"/>
      <c r="BZ2" s="19"/>
      <c r="CA2" s="19"/>
      <c r="CB2" s="19"/>
      <c r="CC2" s="19"/>
      <c r="CD2" s="19"/>
      <c r="CE2" s="19"/>
      <c r="CF2" s="19"/>
      <c r="CG2" s="19"/>
      <c r="CH2" s="19"/>
    </row>
    <row r="3" spans="2:86" x14ac:dyDescent="0.2">
      <c r="D3" s="16">
        <v>0</v>
      </c>
      <c r="E3" s="16">
        <v>1</v>
      </c>
      <c r="F3" s="16">
        <v>2</v>
      </c>
      <c r="G3" s="16">
        <v>3</v>
      </c>
      <c r="H3" s="16">
        <v>4</v>
      </c>
      <c r="I3" s="16">
        <v>5</v>
      </c>
      <c r="J3" s="16">
        <v>6</v>
      </c>
      <c r="K3" s="16">
        <v>7</v>
      </c>
      <c r="L3" s="16">
        <v>8</v>
      </c>
      <c r="M3" s="16">
        <v>9</v>
      </c>
      <c r="N3" s="20" t="s">
        <v>64</v>
      </c>
      <c r="P3" s="16">
        <f>D3</f>
        <v>0</v>
      </c>
      <c r="Q3" s="16">
        <f t="shared" ref="Q3:Z3" si="0">E3</f>
        <v>1</v>
      </c>
      <c r="R3" s="16">
        <f t="shared" si="0"/>
        <v>2</v>
      </c>
      <c r="S3" s="16">
        <f t="shared" si="0"/>
        <v>3</v>
      </c>
      <c r="T3" s="16">
        <f t="shared" si="0"/>
        <v>4</v>
      </c>
      <c r="U3" s="16">
        <f t="shared" si="0"/>
        <v>5</v>
      </c>
      <c r="V3" s="16">
        <f t="shared" si="0"/>
        <v>6</v>
      </c>
      <c r="W3" s="16">
        <f t="shared" si="0"/>
        <v>7</v>
      </c>
      <c r="X3" s="16">
        <f t="shared" si="0"/>
        <v>8</v>
      </c>
      <c r="Y3" s="16">
        <f t="shared" si="0"/>
        <v>9</v>
      </c>
      <c r="Z3" s="20" t="s">
        <v>64</v>
      </c>
      <c r="AB3" s="16">
        <f>P3</f>
        <v>0</v>
      </c>
      <c r="AC3" s="16">
        <f t="shared" ref="AC3" si="1">Q3</f>
        <v>1</v>
      </c>
      <c r="AD3" s="16">
        <f t="shared" ref="AD3" si="2">R3</f>
        <v>2</v>
      </c>
      <c r="AE3" s="16">
        <f t="shared" ref="AE3" si="3">S3</f>
        <v>3</v>
      </c>
      <c r="AF3" s="16">
        <f t="shared" ref="AF3" si="4">T3</f>
        <v>4</v>
      </c>
      <c r="AG3" s="16">
        <f t="shared" ref="AG3" si="5">U3</f>
        <v>5</v>
      </c>
      <c r="AH3" s="16">
        <f t="shared" ref="AH3" si="6">V3</f>
        <v>6</v>
      </c>
      <c r="AI3" s="16">
        <f t="shared" ref="AI3" si="7">W3</f>
        <v>7</v>
      </c>
      <c r="AJ3" s="16">
        <f t="shared" ref="AJ3" si="8">X3</f>
        <v>8</v>
      </c>
      <c r="AK3" s="16">
        <f t="shared" ref="AK3:AL3" si="9">Y3</f>
        <v>9</v>
      </c>
      <c r="AL3" s="17" t="str">
        <f t="shared" si="9"/>
        <v>∑</v>
      </c>
      <c r="AN3" s="16">
        <f>AB3</f>
        <v>0</v>
      </c>
      <c r="AO3" s="16">
        <f t="shared" ref="AO3" si="10">AC3</f>
        <v>1</v>
      </c>
      <c r="AP3" s="16">
        <f t="shared" ref="AP3" si="11">AD3</f>
        <v>2</v>
      </c>
      <c r="AQ3" s="16">
        <f t="shared" ref="AQ3" si="12">AE3</f>
        <v>3</v>
      </c>
      <c r="AR3" s="16">
        <f t="shared" ref="AR3" si="13">AF3</f>
        <v>4</v>
      </c>
      <c r="AS3" s="16">
        <f t="shared" ref="AS3" si="14">AG3</f>
        <v>5</v>
      </c>
      <c r="AT3" s="16">
        <f t="shared" ref="AT3" si="15">AH3</f>
        <v>6</v>
      </c>
      <c r="AU3" s="16">
        <f t="shared" ref="AU3" si="16">AI3</f>
        <v>7</v>
      </c>
      <c r="AV3" s="16">
        <f t="shared" ref="AV3" si="17">AJ3</f>
        <v>8</v>
      </c>
      <c r="AW3" s="16">
        <f t="shared" ref="AW3:AX3" si="18">AK3</f>
        <v>9</v>
      </c>
      <c r="AX3" s="17" t="str">
        <f t="shared" si="18"/>
        <v>∑</v>
      </c>
      <c r="AY3" s="17"/>
      <c r="AZ3" s="16">
        <f>AN3</f>
        <v>0</v>
      </c>
      <c r="BA3" s="16">
        <f t="shared" ref="BA3" si="19">AO3</f>
        <v>1</v>
      </c>
      <c r="BB3" s="16">
        <f t="shared" ref="BB3" si="20">AP3</f>
        <v>2</v>
      </c>
      <c r="BC3" s="16">
        <f t="shared" ref="BC3" si="21">AQ3</f>
        <v>3</v>
      </c>
      <c r="BD3" s="16">
        <f t="shared" ref="BD3" si="22">AR3</f>
        <v>4</v>
      </c>
      <c r="BE3" s="16">
        <f t="shared" ref="BE3" si="23">AS3</f>
        <v>5</v>
      </c>
      <c r="BF3" s="16">
        <f t="shared" ref="BF3" si="24">AT3</f>
        <v>6</v>
      </c>
      <c r="BG3" s="16">
        <f t="shared" ref="BG3" si="25">AU3</f>
        <v>7</v>
      </c>
      <c r="BH3" s="16">
        <f t="shared" ref="BH3" si="26">AV3</f>
        <v>8</v>
      </c>
      <c r="BI3" s="16">
        <f t="shared" ref="BI3:BJ3" si="27">AW3</f>
        <v>9</v>
      </c>
      <c r="BJ3" s="20" t="s">
        <v>64</v>
      </c>
      <c r="BL3" s="16">
        <f>AZ3</f>
        <v>0</v>
      </c>
      <c r="BM3" s="16">
        <f t="shared" ref="BM3" si="28">BA3</f>
        <v>1</v>
      </c>
      <c r="BN3" s="16">
        <f t="shared" ref="BN3" si="29">BB3</f>
        <v>2</v>
      </c>
      <c r="BO3" s="16">
        <f t="shared" ref="BO3" si="30">BC3</f>
        <v>3</v>
      </c>
      <c r="BP3" s="16">
        <f t="shared" ref="BP3" si="31">BD3</f>
        <v>4</v>
      </c>
      <c r="BQ3" s="16">
        <f t="shared" ref="BQ3" si="32">BE3</f>
        <v>5</v>
      </c>
      <c r="BR3" s="16">
        <f t="shared" ref="BR3" si="33">BF3</f>
        <v>6</v>
      </c>
      <c r="BS3" s="16">
        <f t="shared" ref="BS3" si="34">BG3</f>
        <v>7</v>
      </c>
      <c r="BT3" s="16">
        <f t="shared" ref="BT3" si="35">BH3</f>
        <v>8</v>
      </c>
      <c r="BU3" s="16">
        <f t="shared" ref="BU3:BV3" si="36">BI3</f>
        <v>9</v>
      </c>
      <c r="BV3" s="17" t="str">
        <f t="shared" si="36"/>
        <v>∑</v>
      </c>
      <c r="BX3" s="16">
        <f>BL3</f>
        <v>0</v>
      </c>
      <c r="BY3" s="16">
        <f t="shared" ref="BY3" si="37">BM3</f>
        <v>1</v>
      </c>
      <c r="BZ3" s="16">
        <f t="shared" ref="BZ3" si="38">BN3</f>
        <v>2</v>
      </c>
      <c r="CA3" s="16">
        <f t="shared" ref="CA3" si="39">BO3</f>
        <v>3</v>
      </c>
      <c r="CB3" s="16">
        <f t="shared" ref="CB3" si="40">BP3</f>
        <v>4</v>
      </c>
      <c r="CC3" s="16">
        <f t="shared" ref="CC3" si="41">BQ3</f>
        <v>5</v>
      </c>
      <c r="CD3" s="16">
        <f t="shared" ref="CD3" si="42">BR3</f>
        <v>6</v>
      </c>
      <c r="CE3" s="16">
        <f t="shared" ref="CE3" si="43">BS3</f>
        <v>7</v>
      </c>
      <c r="CF3" s="16">
        <f t="shared" ref="CF3" si="44">BT3</f>
        <v>8</v>
      </c>
      <c r="CG3" s="16">
        <f t="shared" ref="CG3:CH3" si="45">BU3</f>
        <v>9</v>
      </c>
      <c r="CH3" s="17" t="str">
        <f t="shared" si="45"/>
        <v>∑</v>
      </c>
    </row>
    <row r="4" spans="2:86" x14ac:dyDescent="0.2">
      <c r="B4" s="18" t="s">
        <v>63</v>
      </c>
      <c r="C4">
        <v>0</v>
      </c>
      <c r="D4" s="8" cm="1">
        <f t="array" ref="D4:N55">TRANSPOSE(Sheet1!B2:BA12)</f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10">
        <v>0</v>
      </c>
      <c r="N4" s="13">
        <v>0</v>
      </c>
      <c r="P4" s="8" cm="1">
        <f t="array" ref="P4:Z55">TRANSPOSE(Sheet1!B15:BA25)</f>
        <v>0</v>
      </c>
      <c r="Q4" s="9">
        <v>0</v>
      </c>
      <c r="R4" s="9">
        <v>0</v>
      </c>
      <c r="S4" s="9">
        <v>0</v>
      </c>
      <c r="T4" s="9">
        <v>2</v>
      </c>
      <c r="U4" s="9">
        <v>0</v>
      </c>
      <c r="V4" s="9">
        <v>0</v>
      </c>
      <c r="W4" s="9">
        <v>0</v>
      </c>
      <c r="X4" s="9">
        <v>0</v>
      </c>
      <c r="Y4" s="10">
        <v>0</v>
      </c>
      <c r="Z4" s="13">
        <v>2</v>
      </c>
      <c r="AB4" s="8" cm="1">
        <f t="array" ref="AB4:AL55">TRANSPOSE(Sheet1!B28:BA38)</f>
        <v>0</v>
      </c>
      <c r="AC4" s="9">
        <v>0</v>
      </c>
      <c r="AD4" s="9">
        <v>0</v>
      </c>
      <c r="AE4" s="9">
        <v>0</v>
      </c>
      <c r="AF4" s="9">
        <v>1</v>
      </c>
      <c r="AG4" s="9">
        <v>0</v>
      </c>
      <c r="AH4" s="9">
        <v>0</v>
      </c>
      <c r="AI4" s="9">
        <v>0</v>
      </c>
      <c r="AJ4" s="9">
        <v>0</v>
      </c>
      <c r="AK4" s="10">
        <v>0</v>
      </c>
      <c r="AL4" s="13">
        <v>1</v>
      </c>
      <c r="AN4" s="8" cm="1">
        <f t="array" ref="AN4:AX55">TRANSPOSE(Sheet1!B41:BA51)</f>
        <v>0</v>
      </c>
      <c r="AO4" s="9">
        <v>0</v>
      </c>
      <c r="AP4" s="9">
        <v>0</v>
      </c>
      <c r="AQ4" s="9">
        <v>0</v>
      </c>
      <c r="AR4" s="9">
        <v>1</v>
      </c>
      <c r="AS4" s="9">
        <v>0</v>
      </c>
      <c r="AT4" s="9">
        <v>0</v>
      </c>
      <c r="AU4" s="9">
        <v>0</v>
      </c>
      <c r="AV4" s="9">
        <v>0</v>
      </c>
      <c r="AW4" s="10">
        <v>0</v>
      </c>
      <c r="AX4" s="13">
        <v>1</v>
      </c>
      <c r="AZ4" s="8" cm="1">
        <f t="array" ref="AZ4:BJ55">TRANSPOSE(Sheet1!B54:BA64)</f>
        <v>0</v>
      </c>
      <c r="BA4" s="9">
        <v>0</v>
      </c>
      <c r="BB4" s="9">
        <v>0</v>
      </c>
      <c r="BC4" s="9">
        <v>0</v>
      </c>
      <c r="BD4" s="9">
        <v>2</v>
      </c>
      <c r="BE4" s="9">
        <v>0</v>
      </c>
      <c r="BF4" s="9">
        <v>0</v>
      </c>
      <c r="BG4" s="9">
        <v>0</v>
      </c>
      <c r="BH4" s="9">
        <v>0</v>
      </c>
      <c r="BI4" s="10">
        <v>0</v>
      </c>
      <c r="BJ4" s="13">
        <v>2</v>
      </c>
      <c r="BL4" s="8" cm="1">
        <f t="array" ref="BL4:BV55">TRANSPOSE(Sheet1!B67:BA77)</f>
        <v>1</v>
      </c>
      <c r="BM4" s="9">
        <v>0</v>
      </c>
      <c r="BN4" s="9">
        <v>0</v>
      </c>
      <c r="BO4" s="9">
        <v>0</v>
      </c>
      <c r="BP4" s="9">
        <v>2</v>
      </c>
      <c r="BQ4" s="9">
        <v>0</v>
      </c>
      <c r="BR4" s="9">
        <v>0</v>
      </c>
      <c r="BS4" s="9">
        <v>0</v>
      </c>
      <c r="BT4" s="9">
        <v>0</v>
      </c>
      <c r="BU4" s="10">
        <v>0</v>
      </c>
      <c r="BV4" s="13">
        <v>3</v>
      </c>
      <c r="BX4" s="8" cm="1">
        <f t="array" ref="BX4:CH55">TRANSPOSE(Sheet1!B80:BA90)</f>
        <v>0</v>
      </c>
      <c r="BY4" s="9">
        <v>0</v>
      </c>
      <c r="BZ4" s="9">
        <v>0</v>
      </c>
      <c r="CA4" s="9">
        <v>0</v>
      </c>
      <c r="CB4" s="9">
        <v>2</v>
      </c>
      <c r="CC4" s="9">
        <v>0</v>
      </c>
      <c r="CD4" s="9">
        <v>0</v>
      </c>
      <c r="CE4" s="9">
        <v>0</v>
      </c>
      <c r="CF4" s="9">
        <v>0</v>
      </c>
      <c r="CG4" s="10">
        <v>0</v>
      </c>
      <c r="CH4" s="13">
        <v>2</v>
      </c>
    </row>
    <row r="5" spans="2:86" x14ac:dyDescent="0.2">
      <c r="B5" s="18"/>
      <c r="C5">
        <v>1</v>
      </c>
      <c r="D5" s="11">
        <v>0</v>
      </c>
      <c r="E5" s="12">
        <v>0</v>
      </c>
      <c r="F5" s="12">
        <v>0</v>
      </c>
      <c r="G5" s="12">
        <v>1</v>
      </c>
      <c r="H5" s="12">
        <v>0</v>
      </c>
      <c r="I5" s="12">
        <v>0</v>
      </c>
      <c r="J5" s="12">
        <v>0</v>
      </c>
      <c r="K5" s="12">
        <v>3</v>
      </c>
      <c r="L5" s="12">
        <v>0</v>
      </c>
      <c r="M5" s="4">
        <v>0</v>
      </c>
      <c r="N5" s="6">
        <v>4</v>
      </c>
      <c r="P5" s="11">
        <v>0</v>
      </c>
      <c r="Q5" s="12">
        <v>0</v>
      </c>
      <c r="R5" s="12">
        <v>0</v>
      </c>
      <c r="S5" s="12">
        <v>1</v>
      </c>
      <c r="T5" s="12">
        <v>0</v>
      </c>
      <c r="U5" s="12">
        <v>0</v>
      </c>
      <c r="V5" s="12">
        <v>0</v>
      </c>
      <c r="W5" s="12">
        <v>3</v>
      </c>
      <c r="X5" s="12">
        <v>0</v>
      </c>
      <c r="Y5" s="4">
        <v>0</v>
      </c>
      <c r="Z5" s="6">
        <v>4</v>
      </c>
      <c r="AB5" s="11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1</v>
      </c>
      <c r="AJ5" s="12">
        <v>1</v>
      </c>
      <c r="AK5" s="4">
        <v>0</v>
      </c>
      <c r="AL5" s="6">
        <v>2</v>
      </c>
      <c r="AN5" s="11">
        <v>0</v>
      </c>
      <c r="AO5" s="12">
        <v>0</v>
      </c>
      <c r="AP5" s="12">
        <v>1</v>
      </c>
      <c r="AQ5" s="12">
        <v>1</v>
      </c>
      <c r="AR5" s="12">
        <v>0</v>
      </c>
      <c r="AS5" s="12">
        <v>0</v>
      </c>
      <c r="AT5" s="12">
        <v>0</v>
      </c>
      <c r="AU5" s="12">
        <v>3</v>
      </c>
      <c r="AV5" s="12">
        <v>0</v>
      </c>
      <c r="AW5" s="4">
        <v>0</v>
      </c>
      <c r="AX5" s="6">
        <v>5</v>
      </c>
      <c r="AZ5" s="11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4">
        <v>0</v>
      </c>
      <c r="BJ5" s="6">
        <v>0</v>
      </c>
      <c r="BL5" s="11">
        <v>0</v>
      </c>
      <c r="BM5" s="12">
        <v>0</v>
      </c>
      <c r="BN5" s="12">
        <v>0</v>
      </c>
      <c r="BO5" s="12">
        <v>2</v>
      </c>
      <c r="BP5" s="12">
        <v>0</v>
      </c>
      <c r="BQ5" s="12">
        <v>0</v>
      </c>
      <c r="BR5" s="12">
        <v>0</v>
      </c>
      <c r="BS5" s="12">
        <v>3</v>
      </c>
      <c r="BT5" s="12">
        <v>0</v>
      </c>
      <c r="BU5" s="4">
        <v>0</v>
      </c>
      <c r="BV5" s="6">
        <v>5</v>
      </c>
      <c r="BX5" s="11">
        <v>0</v>
      </c>
      <c r="BY5" s="12">
        <v>0</v>
      </c>
      <c r="BZ5" s="12">
        <v>0</v>
      </c>
      <c r="CA5" s="12">
        <v>2</v>
      </c>
      <c r="CB5" s="12">
        <v>0</v>
      </c>
      <c r="CC5" s="12">
        <v>0</v>
      </c>
      <c r="CD5" s="12">
        <v>0</v>
      </c>
      <c r="CE5" s="12">
        <v>3</v>
      </c>
      <c r="CF5" s="12">
        <v>0</v>
      </c>
      <c r="CG5" s="4">
        <v>0</v>
      </c>
      <c r="CH5" s="6">
        <v>5</v>
      </c>
    </row>
    <row r="6" spans="2:86" x14ac:dyDescent="0.2">
      <c r="B6" s="18"/>
      <c r="C6">
        <v>2</v>
      </c>
      <c r="D6" s="11">
        <v>1</v>
      </c>
      <c r="E6" s="12">
        <v>2</v>
      </c>
      <c r="F6" s="12">
        <v>3</v>
      </c>
      <c r="G6" s="12">
        <v>0</v>
      </c>
      <c r="H6" s="12">
        <v>3</v>
      </c>
      <c r="I6" s="12">
        <v>4</v>
      </c>
      <c r="J6" s="12">
        <v>3</v>
      </c>
      <c r="K6" s="12">
        <v>9</v>
      </c>
      <c r="L6" s="12">
        <v>4</v>
      </c>
      <c r="M6" s="4">
        <v>3</v>
      </c>
      <c r="N6" s="6">
        <v>32</v>
      </c>
      <c r="P6" s="11">
        <v>1</v>
      </c>
      <c r="Q6" s="12">
        <v>1</v>
      </c>
      <c r="R6" s="12">
        <v>2</v>
      </c>
      <c r="S6" s="12">
        <v>0</v>
      </c>
      <c r="T6" s="12">
        <v>0</v>
      </c>
      <c r="U6" s="12">
        <v>2</v>
      </c>
      <c r="V6" s="12">
        <v>2</v>
      </c>
      <c r="W6" s="12">
        <v>5</v>
      </c>
      <c r="X6" s="12">
        <v>2</v>
      </c>
      <c r="Y6" s="4">
        <v>2</v>
      </c>
      <c r="Z6" s="6">
        <v>17</v>
      </c>
      <c r="AB6" s="11">
        <v>1</v>
      </c>
      <c r="AC6" s="12">
        <v>1</v>
      </c>
      <c r="AD6" s="12">
        <v>1</v>
      </c>
      <c r="AE6" s="12">
        <v>0</v>
      </c>
      <c r="AF6" s="12">
        <v>3</v>
      </c>
      <c r="AG6" s="12">
        <v>2</v>
      </c>
      <c r="AH6" s="12">
        <v>2</v>
      </c>
      <c r="AI6" s="12">
        <v>3</v>
      </c>
      <c r="AJ6" s="12">
        <v>1</v>
      </c>
      <c r="AK6" s="4">
        <v>4</v>
      </c>
      <c r="AL6" s="6">
        <v>18</v>
      </c>
      <c r="AN6" s="11">
        <v>0</v>
      </c>
      <c r="AO6" s="12">
        <v>0</v>
      </c>
      <c r="AP6" s="12">
        <v>2</v>
      </c>
      <c r="AQ6" s="12">
        <v>0</v>
      </c>
      <c r="AR6" s="12">
        <v>0</v>
      </c>
      <c r="AS6" s="12">
        <v>2</v>
      </c>
      <c r="AT6" s="12">
        <v>2</v>
      </c>
      <c r="AU6" s="12">
        <v>7</v>
      </c>
      <c r="AV6" s="12">
        <v>3</v>
      </c>
      <c r="AW6" s="4">
        <v>3</v>
      </c>
      <c r="AX6" s="6">
        <v>19</v>
      </c>
      <c r="AZ6" s="11">
        <v>2</v>
      </c>
      <c r="BA6" s="12">
        <v>3</v>
      </c>
      <c r="BB6" s="12">
        <v>5</v>
      </c>
      <c r="BC6" s="12">
        <v>4</v>
      </c>
      <c r="BD6" s="12">
        <v>1</v>
      </c>
      <c r="BE6" s="12">
        <v>15</v>
      </c>
      <c r="BF6" s="12">
        <v>19</v>
      </c>
      <c r="BG6" s="12">
        <v>3</v>
      </c>
      <c r="BH6" s="12">
        <v>3</v>
      </c>
      <c r="BI6" s="4">
        <v>25</v>
      </c>
      <c r="BJ6" s="6">
        <v>80</v>
      </c>
      <c r="BL6" s="11">
        <v>1</v>
      </c>
      <c r="BM6" s="12">
        <v>1</v>
      </c>
      <c r="BN6" s="12">
        <v>4</v>
      </c>
      <c r="BO6" s="12">
        <v>0</v>
      </c>
      <c r="BP6" s="12">
        <v>3</v>
      </c>
      <c r="BQ6" s="12">
        <v>4</v>
      </c>
      <c r="BR6" s="12">
        <v>4</v>
      </c>
      <c r="BS6" s="12">
        <v>9</v>
      </c>
      <c r="BT6" s="12">
        <v>4</v>
      </c>
      <c r="BU6" s="4">
        <v>4</v>
      </c>
      <c r="BV6" s="6">
        <v>34</v>
      </c>
      <c r="BX6" s="11">
        <v>1</v>
      </c>
      <c r="BY6" s="12">
        <v>1</v>
      </c>
      <c r="BZ6" s="12">
        <v>3</v>
      </c>
      <c r="CA6" s="12">
        <v>0</v>
      </c>
      <c r="CB6" s="12">
        <v>3</v>
      </c>
      <c r="CC6" s="12">
        <v>3</v>
      </c>
      <c r="CD6" s="12">
        <v>1</v>
      </c>
      <c r="CE6" s="12">
        <v>9</v>
      </c>
      <c r="CF6" s="12">
        <v>5</v>
      </c>
      <c r="CG6" s="4">
        <v>3</v>
      </c>
      <c r="CH6" s="6">
        <v>29</v>
      </c>
    </row>
    <row r="7" spans="2:86" x14ac:dyDescent="0.2">
      <c r="B7" s="18"/>
      <c r="C7">
        <v>3</v>
      </c>
      <c r="D7" s="11">
        <v>1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4">
        <v>0</v>
      </c>
      <c r="N7" s="6">
        <v>1</v>
      </c>
      <c r="P7" s="11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4">
        <v>0</v>
      </c>
      <c r="Z7" s="6">
        <v>0</v>
      </c>
      <c r="AB7" s="11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4">
        <v>0</v>
      </c>
      <c r="AL7" s="6">
        <v>0</v>
      </c>
      <c r="AN7" s="11">
        <v>1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1</v>
      </c>
      <c r="AW7" s="4">
        <v>0</v>
      </c>
      <c r="AX7" s="6">
        <v>2</v>
      </c>
      <c r="AZ7" s="11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4">
        <v>0</v>
      </c>
      <c r="BJ7" s="6">
        <v>0</v>
      </c>
      <c r="BL7" s="11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  <c r="BU7" s="4">
        <v>0</v>
      </c>
      <c r="BV7" s="6">
        <v>0</v>
      </c>
      <c r="BX7" s="11">
        <v>0</v>
      </c>
      <c r="BY7" s="12">
        <v>0</v>
      </c>
      <c r="BZ7" s="12">
        <v>0</v>
      </c>
      <c r="CA7" s="12">
        <v>0</v>
      </c>
      <c r="CB7" s="12">
        <v>0</v>
      </c>
      <c r="CC7" s="12">
        <v>0</v>
      </c>
      <c r="CD7" s="12">
        <v>0</v>
      </c>
      <c r="CE7" s="12">
        <v>0</v>
      </c>
      <c r="CF7" s="12">
        <v>0</v>
      </c>
      <c r="CG7" s="4">
        <v>0</v>
      </c>
      <c r="CH7" s="6">
        <v>0</v>
      </c>
    </row>
    <row r="8" spans="2:86" x14ac:dyDescent="0.2">
      <c r="B8" s="18"/>
      <c r="C8">
        <v>4</v>
      </c>
      <c r="D8" s="11">
        <v>7</v>
      </c>
      <c r="E8" s="12">
        <v>2</v>
      </c>
      <c r="F8" s="12">
        <v>4</v>
      </c>
      <c r="G8" s="12">
        <v>8</v>
      </c>
      <c r="H8" s="12">
        <v>3</v>
      </c>
      <c r="I8" s="12">
        <v>11</v>
      </c>
      <c r="J8" s="12">
        <v>11</v>
      </c>
      <c r="K8" s="12">
        <v>6</v>
      </c>
      <c r="L8" s="12">
        <v>4</v>
      </c>
      <c r="M8" s="4">
        <v>9</v>
      </c>
      <c r="N8" s="6">
        <v>65</v>
      </c>
      <c r="P8" s="11">
        <v>12</v>
      </c>
      <c r="Q8" s="12">
        <v>6</v>
      </c>
      <c r="R8" s="12">
        <v>8</v>
      </c>
      <c r="S8" s="12">
        <v>17</v>
      </c>
      <c r="T8" s="12">
        <v>4</v>
      </c>
      <c r="U8" s="12">
        <v>12</v>
      </c>
      <c r="V8" s="12">
        <v>14</v>
      </c>
      <c r="W8" s="12">
        <v>7</v>
      </c>
      <c r="X8" s="12">
        <v>4</v>
      </c>
      <c r="Y8" s="4">
        <v>18</v>
      </c>
      <c r="Z8" s="6">
        <v>102</v>
      </c>
      <c r="AB8" s="11">
        <v>1</v>
      </c>
      <c r="AC8" s="12">
        <v>1</v>
      </c>
      <c r="AD8" s="12">
        <v>0</v>
      </c>
      <c r="AE8" s="12">
        <v>1</v>
      </c>
      <c r="AF8" s="12">
        <v>2</v>
      </c>
      <c r="AG8" s="12">
        <v>1</v>
      </c>
      <c r="AH8" s="12">
        <v>2</v>
      </c>
      <c r="AI8" s="12">
        <v>3</v>
      </c>
      <c r="AJ8" s="12">
        <v>0</v>
      </c>
      <c r="AK8" s="4">
        <v>2</v>
      </c>
      <c r="AL8" s="6">
        <v>13</v>
      </c>
      <c r="AN8" s="11">
        <v>7</v>
      </c>
      <c r="AO8" s="12">
        <v>2</v>
      </c>
      <c r="AP8" s="12">
        <v>4</v>
      </c>
      <c r="AQ8" s="12">
        <v>10</v>
      </c>
      <c r="AR8" s="12">
        <v>3</v>
      </c>
      <c r="AS8" s="12">
        <v>10</v>
      </c>
      <c r="AT8" s="12">
        <v>13</v>
      </c>
      <c r="AU8" s="12">
        <v>3</v>
      </c>
      <c r="AV8" s="12">
        <v>4</v>
      </c>
      <c r="AW8" s="4">
        <v>14</v>
      </c>
      <c r="AX8" s="6">
        <v>70</v>
      </c>
      <c r="AZ8" s="11">
        <v>4</v>
      </c>
      <c r="BA8" s="12">
        <v>0</v>
      </c>
      <c r="BB8" s="12">
        <v>1</v>
      </c>
      <c r="BC8" s="12">
        <v>6</v>
      </c>
      <c r="BD8" s="12">
        <v>3</v>
      </c>
      <c r="BE8" s="12">
        <v>2</v>
      </c>
      <c r="BF8" s="12">
        <v>2</v>
      </c>
      <c r="BG8" s="12">
        <v>3</v>
      </c>
      <c r="BH8" s="12">
        <v>1</v>
      </c>
      <c r="BI8" s="4">
        <v>4</v>
      </c>
      <c r="BJ8" s="6">
        <v>26</v>
      </c>
      <c r="BL8" s="11">
        <v>6</v>
      </c>
      <c r="BM8" s="12">
        <v>2</v>
      </c>
      <c r="BN8" s="12">
        <v>4</v>
      </c>
      <c r="BO8" s="12">
        <v>10</v>
      </c>
      <c r="BP8" s="12">
        <v>3</v>
      </c>
      <c r="BQ8" s="12">
        <v>10</v>
      </c>
      <c r="BR8" s="12">
        <v>12</v>
      </c>
      <c r="BS8" s="12">
        <v>3</v>
      </c>
      <c r="BT8" s="12">
        <v>4</v>
      </c>
      <c r="BU8" s="4">
        <v>11</v>
      </c>
      <c r="BV8" s="6">
        <v>65</v>
      </c>
      <c r="BX8" s="11">
        <v>5</v>
      </c>
      <c r="BY8" s="12">
        <v>1</v>
      </c>
      <c r="BZ8" s="12">
        <v>1</v>
      </c>
      <c r="CA8" s="12">
        <v>5</v>
      </c>
      <c r="CB8" s="12">
        <v>3</v>
      </c>
      <c r="CC8" s="12">
        <v>7</v>
      </c>
      <c r="CD8" s="12">
        <v>5</v>
      </c>
      <c r="CE8" s="12">
        <v>3</v>
      </c>
      <c r="CF8" s="12">
        <v>2</v>
      </c>
      <c r="CG8" s="4">
        <v>5</v>
      </c>
      <c r="CH8" s="6">
        <v>37</v>
      </c>
    </row>
    <row r="9" spans="2:86" x14ac:dyDescent="0.2">
      <c r="B9" s="18"/>
      <c r="C9">
        <v>5</v>
      </c>
      <c r="D9" s="11">
        <v>1</v>
      </c>
      <c r="E9" s="12">
        <v>1</v>
      </c>
      <c r="F9" s="12">
        <v>3</v>
      </c>
      <c r="G9" s="12">
        <v>0</v>
      </c>
      <c r="H9" s="12">
        <v>0</v>
      </c>
      <c r="I9" s="12">
        <v>0</v>
      </c>
      <c r="J9" s="12">
        <v>3</v>
      </c>
      <c r="K9" s="12">
        <v>3</v>
      </c>
      <c r="L9" s="12">
        <v>1</v>
      </c>
      <c r="M9" s="4">
        <v>2</v>
      </c>
      <c r="N9" s="6">
        <v>14</v>
      </c>
      <c r="P9" s="11">
        <v>0</v>
      </c>
      <c r="Q9" s="12">
        <v>1</v>
      </c>
      <c r="R9" s="12">
        <v>5</v>
      </c>
      <c r="S9" s="12">
        <v>0</v>
      </c>
      <c r="T9" s="12">
        <v>0</v>
      </c>
      <c r="U9" s="12">
        <v>1</v>
      </c>
      <c r="V9" s="12">
        <v>3</v>
      </c>
      <c r="W9" s="12">
        <v>2</v>
      </c>
      <c r="X9" s="12">
        <v>3</v>
      </c>
      <c r="Y9" s="4">
        <v>1</v>
      </c>
      <c r="Z9" s="6">
        <v>16</v>
      </c>
      <c r="AB9" s="11">
        <v>3</v>
      </c>
      <c r="AC9" s="12">
        <v>3</v>
      </c>
      <c r="AD9" s="12">
        <v>8</v>
      </c>
      <c r="AE9" s="12">
        <v>0</v>
      </c>
      <c r="AF9" s="12">
        <v>1</v>
      </c>
      <c r="AG9" s="12">
        <v>1</v>
      </c>
      <c r="AH9" s="12">
        <v>3</v>
      </c>
      <c r="AI9" s="12">
        <v>5</v>
      </c>
      <c r="AJ9" s="12">
        <v>6</v>
      </c>
      <c r="AK9" s="4">
        <v>0</v>
      </c>
      <c r="AL9" s="6">
        <v>30</v>
      </c>
      <c r="AN9" s="11">
        <v>0</v>
      </c>
      <c r="AO9" s="12">
        <v>1</v>
      </c>
      <c r="AP9" s="12">
        <v>2</v>
      </c>
      <c r="AQ9" s="12">
        <v>0</v>
      </c>
      <c r="AR9" s="12">
        <v>0</v>
      </c>
      <c r="AS9" s="12">
        <v>0</v>
      </c>
      <c r="AT9" s="12">
        <v>1</v>
      </c>
      <c r="AU9" s="12">
        <v>0</v>
      </c>
      <c r="AV9" s="12">
        <v>1</v>
      </c>
      <c r="AW9" s="4">
        <v>2</v>
      </c>
      <c r="AX9" s="6">
        <v>7</v>
      </c>
      <c r="AZ9" s="11">
        <v>1</v>
      </c>
      <c r="BA9" s="12">
        <v>2</v>
      </c>
      <c r="BB9" s="12">
        <v>4</v>
      </c>
      <c r="BC9" s="12">
        <v>0</v>
      </c>
      <c r="BD9" s="12">
        <v>1</v>
      </c>
      <c r="BE9" s="12">
        <v>0</v>
      </c>
      <c r="BF9" s="12">
        <v>0</v>
      </c>
      <c r="BG9" s="12">
        <v>0</v>
      </c>
      <c r="BH9" s="12">
        <v>1</v>
      </c>
      <c r="BI9" s="4">
        <v>0</v>
      </c>
      <c r="BJ9" s="6">
        <v>9</v>
      </c>
      <c r="BL9" s="11">
        <v>1</v>
      </c>
      <c r="BM9" s="12">
        <v>1</v>
      </c>
      <c r="BN9" s="12">
        <v>4</v>
      </c>
      <c r="BO9" s="12">
        <v>0</v>
      </c>
      <c r="BP9" s="12">
        <v>3</v>
      </c>
      <c r="BQ9" s="12">
        <v>1</v>
      </c>
      <c r="BR9" s="12">
        <v>2</v>
      </c>
      <c r="BS9" s="12">
        <v>2</v>
      </c>
      <c r="BT9" s="12">
        <v>2</v>
      </c>
      <c r="BU9" s="4">
        <v>2</v>
      </c>
      <c r="BV9" s="6">
        <v>18</v>
      </c>
      <c r="BX9" s="11">
        <v>1</v>
      </c>
      <c r="BY9" s="12">
        <v>2</v>
      </c>
      <c r="BZ9" s="12">
        <v>4</v>
      </c>
      <c r="CA9" s="12">
        <v>0</v>
      </c>
      <c r="CB9" s="12">
        <v>0</v>
      </c>
      <c r="CC9" s="12">
        <v>0</v>
      </c>
      <c r="CD9" s="12">
        <v>3</v>
      </c>
      <c r="CE9" s="12">
        <v>4</v>
      </c>
      <c r="CF9" s="12">
        <v>1</v>
      </c>
      <c r="CG9" s="4">
        <v>3</v>
      </c>
      <c r="CH9" s="6">
        <v>18</v>
      </c>
    </row>
    <row r="10" spans="2:86" x14ac:dyDescent="0.2">
      <c r="B10" s="18"/>
      <c r="C10">
        <v>6</v>
      </c>
      <c r="D10" s="11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4">
        <v>0</v>
      </c>
      <c r="N10" s="6">
        <v>0</v>
      </c>
      <c r="P10" s="11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4">
        <v>0</v>
      </c>
      <c r="Z10" s="6">
        <v>0</v>
      </c>
      <c r="AB10" s="11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4">
        <v>0</v>
      </c>
      <c r="AL10" s="6">
        <v>0</v>
      </c>
      <c r="AN10" s="11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4">
        <v>0</v>
      </c>
      <c r="AX10" s="6">
        <v>0</v>
      </c>
      <c r="AZ10" s="11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4">
        <v>0</v>
      </c>
      <c r="BJ10" s="6">
        <v>0</v>
      </c>
      <c r="BL10" s="11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  <c r="BU10" s="4">
        <v>0</v>
      </c>
      <c r="BV10" s="6">
        <v>0</v>
      </c>
      <c r="BX10" s="11">
        <v>0</v>
      </c>
      <c r="BY10" s="12">
        <v>0</v>
      </c>
      <c r="BZ10" s="12">
        <v>0</v>
      </c>
      <c r="CA10" s="12">
        <v>0</v>
      </c>
      <c r="CB10" s="12">
        <v>0</v>
      </c>
      <c r="CC10" s="12">
        <v>0</v>
      </c>
      <c r="CD10" s="12">
        <v>0</v>
      </c>
      <c r="CE10" s="12">
        <v>0</v>
      </c>
      <c r="CF10" s="12">
        <v>0</v>
      </c>
      <c r="CG10" s="4">
        <v>0</v>
      </c>
      <c r="CH10" s="6">
        <v>0</v>
      </c>
    </row>
    <row r="11" spans="2:86" x14ac:dyDescent="0.2">
      <c r="B11" s="18"/>
      <c r="C11">
        <v>7</v>
      </c>
      <c r="D11" s="11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4">
        <v>0</v>
      </c>
      <c r="N11" s="6">
        <v>0</v>
      </c>
      <c r="P11" s="11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4">
        <v>0</v>
      </c>
      <c r="Z11" s="6">
        <v>0</v>
      </c>
      <c r="AB11" s="11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4">
        <v>0</v>
      </c>
      <c r="AL11" s="6">
        <v>0</v>
      </c>
      <c r="AN11" s="11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4">
        <v>0</v>
      </c>
      <c r="AX11" s="6">
        <v>0</v>
      </c>
      <c r="AZ11" s="11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4">
        <v>0</v>
      </c>
      <c r="BJ11" s="6">
        <v>0</v>
      </c>
      <c r="BL11" s="11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  <c r="BU11" s="4">
        <v>0</v>
      </c>
      <c r="BV11" s="6">
        <v>0</v>
      </c>
      <c r="BX11" s="11">
        <v>0</v>
      </c>
      <c r="BY11" s="12">
        <v>0</v>
      </c>
      <c r="BZ11" s="12">
        <v>0</v>
      </c>
      <c r="CA11" s="12">
        <v>0</v>
      </c>
      <c r="CB11" s="12">
        <v>0</v>
      </c>
      <c r="CC11" s="12">
        <v>0</v>
      </c>
      <c r="CD11" s="12">
        <v>0</v>
      </c>
      <c r="CE11" s="12">
        <v>0</v>
      </c>
      <c r="CF11" s="12">
        <v>0</v>
      </c>
      <c r="CG11" s="4">
        <v>0</v>
      </c>
      <c r="CH11" s="6">
        <v>0</v>
      </c>
    </row>
    <row r="12" spans="2:86" x14ac:dyDescent="0.2">
      <c r="B12" s="18"/>
      <c r="C12">
        <v>8</v>
      </c>
      <c r="D12" s="11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4">
        <v>0</v>
      </c>
      <c r="N12" s="6">
        <v>0</v>
      </c>
      <c r="P12" s="11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4">
        <v>0</v>
      </c>
      <c r="Z12" s="6">
        <v>0</v>
      </c>
      <c r="AB12" s="11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4">
        <v>0</v>
      </c>
      <c r="AL12" s="6">
        <v>0</v>
      </c>
      <c r="AN12" s="11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4">
        <v>0</v>
      </c>
      <c r="AX12" s="6">
        <v>0</v>
      </c>
      <c r="AZ12" s="11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4">
        <v>0</v>
      </c>
      <c r="BJ12" s="6">
        <v>0</v>
      </c>
      <c r="BL12" s="11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  <c r="BU12" s="4">
        <v>0</v>
      </c>
      <c r="BV12" s="6">
        <v>0</v>
      </c>
      <c r="BX12" s="11">
        <v>0</v>
      </c>
      <c r="BY12" s="12">
        <v>0</v>
      </c>
      <c r="BZ12" s="12">
        <v>0</v>
      </c>
      <c r="CA12" s="12">
        <v>0</v>
      </c>
      <c r="CB12" s="12">
        <v>0</v>
      </c>
      <c r="CC12" s="12">
        <v>0</v>
      </c>
      <c r="CD12" s="12">
        <v>0</v>
      </c>
      <c r="CE12" s="12">
        <v>0</v>
      </c>
      <c r="CF12" s="12">
        <v>0</v>
      </c>
      <c r="CG12" s="4">
        <v>0</v>
      </c>
      <c r="CH12" s="6">
        <v>0</v>
      </c>
    </row>
    <row r="13" spans="2:86" x14ac:dyDescent="0.2">
      <c r="B13" s="18"/>
      <c r="C13">
        <v>9</v>
      </c>
      <c r="D13" s="11">
        <v>1</v>
      </c>
      <c r="E13" s="12">
        <v>4</v>
      </c>
      <c r="F13" s="12">
        <v>2</v>
      </c>
      <c r="G13" s="12">
        <v>1</v>
      </c>
      <c r="H13" s="12">
        <v>5</v>
      </c>
      <c r="I13" s="12">
        <v>2</v>
      </c>
      <c r="J13" s="12">
        <v>2</v>
      </c>
      <c r="K13" s="12">
        <v>5</v>
      </c>
      <c r="L13" s="12">
        <v>2</v>
      </c>
      <c r="M13" s="4">
        <v>1</v>
      </c>
      <c r="N13" s="6">
        <v>25</v>
      </c>
      <c r="P13" s="11">
        <v>2</v>
      </c>
      <c r="Q13" s="12">
        <v>2</v>
      </c>
      <c r="R13" s="12">
        <v>1</v>
      </c>
      <c r="S13" s="12">
        <v>3</v>
      </c>
      <c r="T13" s="12">
        <v>5</v>
      </c>
      <c r="U13" s="12">
        <v>7</v>
      </c>
      <c r="V13" s="12">
        <v>5</v>
      </c>
      <c r="W13" s="12">
        <v>5</v>
      </c>
      <c r="X13" s="12">
        <v>0</v>
      </c>
      <c r="Y13" s="4">
        <v>2</v>
      </c>
      <c r="Z13" s="6">
        <v>32</v>
      </c>
      <c r="AB13" s="11">
        <v>2</v>
      </c>
      <c r="AC13" s="12">
        <v>1</v>
      </c>
      <c r="AD13" s="12">
        <v>2</v>
      </c>
      <c r="AE13" s="12">
        <v>1</v>
      </c>
      <c r="AF13" s="12">
        <v>4</v>
      </c>
      <c r="AG13" s="12">
        <v>3</v>
      </c>
      <c r="AH13" s="12">
        <v>1</v>
      </c>
      <c r="AI13" s="12">
        <v>6</v>
      </c>
      <c r="AJ13" s="12">
        <v>0</v>
      </c>
      <c r="AK13" s="4">
        <v>2</v>
      </c>
      <c r="AL13" s="6">
        <v>22</v>
      </c>
      <c r="AN13" s="11">
        <v>2</v>
      </c>
      <c r="AO13" s="12">
        <v>3</v>
      </c>
      <c r="AP13" s="12">
        <v>2</v>
      </c>
      <c r="AQ13" s="12">
        <v>3</v>
      </c>
      <c r="AR13" s="12">
        <v>5</v>
      </c>
      <c r="AS13" s="12">
        <v>3</v>
      </c>
      <c r="AT13" s="12">
        <v>3</v>
      </c>
      <c r="AU13" s="12">
        <v>5</v>
      </c>
      <c r="AV13" s="12">
        <v>2</v>
      </c>
      <c r="AW13" s="4">
        <v>1</v>
      </c>
      <c r="AX13" s="6">
        <v>29</v>
      </c>
      <c r="AZ13" s="11">
        <v>2</v>
      </c>
      <c r="BA13" s="12">
        <v>2</v>
      </c>
      <c r="BB13" s="12">
        <v>1</v>
      </c>
      <c r="BC13" s="12">
        <v>6</v>
      </c>
      <c r="BD13" s="12">
        <v>5</v>
      </c>
      <c r="BE13" s="12">
        <v>1</v>
      </c>
      <c r="BF13" s="12">
        <v>3</v>
      </c>
      <c r="BG13" s="12">
        <v>4</v>
      </c>
      <c r="BH13" s="12">
        <v>1</v>
      </c>
      <c r="BI13" s="4">
        <v>2</v>
      </c>
      <c r="BJ13" s="6">
        <v>27</v>
      </c>
      <c r="BL13" s="11">
        <v>2</v>
      </c>
      <c r="BM13" s="12">
        <v>3</v>
      </c>
      <c r="BN13" s="12">
        <v>2</v>
      </c>
      <c r="BO13" s="12">
        <v>1</v>
      </c>
      <c r="BP13" s="12">
        <v>5</v>
      </c>
      <c r="BQ13" s="12">
        <v>3</v>
      </c>
      <c r="BR13" s="12">
        <v>5</v>
      </c>
      <c r="BS13" s="12">
        <v>9</v>
      </c>
      <c r="BT13" s="12">
        <v>1</v>
      </c>
      <c r="BU13" s="4">
        <v>3</v>
      </c>
      <c r="BV13" s="6">
        <v>34</v>
      </c>
      <c r="BX13" s="11">
        <v>1</v>
      </c>
      <c r="BY13" s="12">
        <v>3</v>
      </c>
      <c r="BZ13" s="12">
        <v>1</v>
      </c>
      <c r="CA13" s="12">
        <v>3</v>
      </c>
      <c r="CB13" s="12">
        <v>5</v>
      </c>
      <c r="CC13" s="12">
        <v>2</v>
      </c>
      <c r="CD13" s="12">
        <v>3</v>
      </c>
      <c r="CE13" s="12">
        <v>5</v>
      </c>
      <c r="CF13" s="12">
        <v>1</v>
      </c>
      <c r="CG13" s="4">
        <v>1</v>
      </c>
      <c r="CH13" s="6">
        <v>25</v>
      </c>
    </row>
    <row r="14" spans="2:86" x14ac:dyDescent="0.2">
      <c r="B14" s="18"/>
      <c r="C14">
        <v>10</v>
      </c>
      <c r="D14" s="11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4">
        <v>0</v>
      </c>
      <c r="N14" s="6">
        <v>0</v>
      </c>
      <c r="P14" s="11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4">
        <v>0</v>
      </c>
      <c r="Z14" s="6">
        <v>0</v>
      </c>
      <c r="AB14" s="11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1</v>
      </c>
      <c r="AK14" s="4">
        <v>0</v>
      </c>
      <c r="AL14" s="6">
        <v>1</v>
      </c>
      <c r="AN14" s="11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4">
        <v>0</v>
      </c>
      <c r="AX14" s="6">
        <v>0</v>
      </c>
      <c r="AZ14" s="11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4">
        <v>0</v>
      </c>
      <c r="BJ14" s="6">
        <v>0</v>
      </c>
      <c r="BL14" s="11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  <c r="BU14" s="4">
        <v>0</v>
      </c>
      <c r="BV14" s="6">
        <v>0</v>
      </c>
      <c r="BX14" s="11">
        <v>0</v>
      </c>
      <c r="BY14" s="12">
        <v>0</v>
      </c>
      <c r="BZ14" s="12">
        <v>0</v>
      </c>
      <c r="CA14" s="12">
        <v>0</v>
      </c>
      <c r="CB14" s="12">
        <v>0</v>
      </c>
      <c r="CC14" s="12">
        <v>0</v>
      </c>
      <c r="CD14" s="12">
        <v>0</v>
      </c>
      <c r="CE14" s="12">
        <v>0</v>
      </c>
      <c r="CF14" s="12">
        <v>0</v>
      </c>
      <c r="CG14" s="4">
        <v>0</v>
      </c>
      <c r="CH14" s="6">
        <v>0</v>
      </c>
    </row>
    <row r="15" spans="2:86" x14ac:dyDescent="0.2">
      <c r="B15" s="18"/>
      <c r="C15">
        <v>11</v>
      </c>
      <c r="D15" s="11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</v>
      </c>
      <c r="J15" s="12">
        <v>0</v>
      </c>
      <c r="K15" s="12">
        <v>0</v>
      </c>
      <c r="L15" s="12">
        <v>1</v>
      </c>
      <c r="M15" s="4">
        <v>1</v>
      </c>
      <c r="N15" s="6">
        <v>4</v>
      </c>
      <c r="P15" s="11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1</v>
      </c>
      <c r="X15" s="12">
        <v>1</v>
      </c>
      <c r="Y15" s="4">
        <v>0</v>
      </c>
      <c r="Z15" s="6">
        <v>2</v>
      </c>
      <c r="AB15" s="11">
        <v>1</v>
      </c>
      <c r="AC15" s="12">
        <v>1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4</v>
      </c>
      <c r="AJ15" s="12">
        <v>0</v>
      </c>
      <c r="AK15" s="4">
        <v>1</v>
      </c>
      <c r="AL15" s="6">
        <v>7</v>
      </c>
      <c r="AN15" s="11">
        <v>0</v>
      </c>
      <c r="AO15" s="12">
        <v>0</v>
      </c>
      <c r="AP15" s="12">
        <v>0</v>
      </c>
      <c r="AQ15" s="12">
        <v>0</v>
      </c>
      <c r="AR15" s="12">
        <v>2</v>
      </c>
      <c r="AS15" s="12">
        <v>0</v>
      </c>
      <c r="AT15" s="12">
        <v>0</v>
      </c>
      <c r="AU15" s="12">
        <v>5</v>
      </c>
      <c r="AV15" s="12">
        <v>0</v>
      </c>
      <c r="AW15" s="4">
        <v>1</v>
      </c>
      <c r="AX15" s="6">
        <v>8</v>
      </c>
      <c r="AZ15" s="11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4">
        <v>0</v>
      </c>
      <c r="BJ15" s="6">
        <v>0</v>
      </c>
      <c r="BL15" s="11">
        <v>1</v>
      </c>
      <c r="BM15" s="12">
        <v>0</v>
      </c>
      <c r="BN15" s="12">
        <v>0</v>
      </c>
      <c r="BO15" s="12">
        <v>0</v>
      </c>
      <c r="BP15" s="12">
        <v>1</v>
      </c>
      <c r="BQ15" s="12">
        <v>0</v>
      </c>
      <c r="BR15" s="12">
        <v>0</v>
      </c>
      <c r="BS15" s="12">
        <v>6</v>
      </c>
      <c r="BT15" s="12">
        <v>0</v>
      </c>
      <c r="BU15" s="4">
        <v>1</v>
      </c>
      <c r="BV15" s="6">
        <v>9</v>
      </c>
      <c r="BX15" s="11">
        <v>1</v>
      </c>
      <c r="BY15" s="12">
        <v>0</v>
      </c>
      <c r="BZ15" s="12">
        <v>0</v>
      </c>
      <c r="CA15" s="12">
        <v>0</v>
      </c>
      <c r="CB15" s="12">
        <v>1</v>
      </c>
      <c r="CC15" s="12">
        <v>0</v>
      </c>
      <c r="CD15" s="12">
        <v>0</v>
      </c>
      <c r="CE15" s="12">
        <v>7</v>
      </c>
      <c r="CF15" s="12">
        <v>1</v>
      </c>
      <c r="CG15" s="4">
        <v>0</v>
      </c>
      <c r="CH15" s="6">
        <v>10</v>
      </c>
    </row>
    <row r="16" spans="2:86" x14ac:dyDescent="0.2">
      <c r="B16" s="18"/>
      <c r="C16">
        <v>12</v>
      </c>
      <c r="D16" s="11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4">
        <v>0</v>
      </c>
      <c r="N16" s="6">
        <v>0</v>
      </c>
      <c r="P16" s="11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4">
        <v>0</v>
      </c>
      <c r="Z16" s="6">
        <v>0</v>
      </c>
      <c r="AB16" s="11">
        <v>0</v>
      </c>
      <c r="AC16" s="12">
        <v>0</v>
      </c>
      <c r="AD16" s="12">
        <v>0</v>
      </c>
      <c r="AE16" s="12">
        <v>0</v>
      </c>
      <c r="AF16" s="12">
        <v>2</v>
      </c>
      <c r="AG16" s="12">
        <v>0</v>
      </c>
      <c r="AH16" s="12">
        <v>0</v>
      </c>
      <c r="AI16" s="12">
        <v>0</v>
      </c>
      <c r="AJ16" s="12">
        <v>0</v>
      </c>
      <c r="AK16" s="4">
        <v>0</v>
      </c>
      <c r="AL16" s="6">
        <v>2</v>
      </c>
      <c r="AN16" s="11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4">
        <v>0</v>
      </c>
      <c r="AX16" s="6">
        <v>0</v>
      </c>
      <c r="AZ16" s="11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4">
        <v>0</v>
      </c>
      <c r="BJ16" s="6">
        <v>0</v>
      </c>
      <c r="BL16" s="11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4">
        <v>0</v>
      </c>
      <c r="BV16" s="6">
        <v>0</v>
      </c>
      <c r="BX16" s="11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4">
        <v>1</v>
      </c>
      <c r="CH16" s="6">
        <v>1</v>
      </c>
    </row>
    <row r="17" spans="2:86" x14ac:dyDescent="0.2">
      <c r="B17" s="18"/>
      <c r="C17">
        <v>13</v>
      </c>
      <c r="D17" s="11">
        <v>0</v>
      </c>
      <c r="E17" s="12">
        <v>0</v>
      </c>
      <c r="F17" s="12">
        <v>0</v>
      </c>
      <c r="G17" s="12">
        <v>0</v>
      </c>
      <c r="H17" s="12">
        <v>0</v>
      </c>
      <c r="I17" s="12">
        <v>1</v>
      </c>
      <c r="J17" s="12">
        <v>0</v>
      </c>
      <c r="K17" s="12">
        <v>0</v>
      </c>
      <c r="L17" s="12">
        <v>2</v>
      </c>
      <c r="M17" s="4">
        <v>0</v>
      </c>
      <c r="N17" s="6">
        <v>3</v>
      </c>
      <c r="P17" s="11">
        <v>0</v>
      </c>
      <c r="Q17" s="12">
        <v>0</v>
      </c>
      <c r="R17" s="12">
        <v>0</v>
      </c>
      <c r="S17" s="12">
        <v>0</v>
      </c>
      <c r="T17" s="12">
        <v>0</v>
      </c>
      <c r="U17" s="12">
        <v>1</v>
      </c>
      <c r="V17" s="12">
        <v>0</v>
      </c>
      <c r="W17" s="12">
        <v>0</v>
      </c>
      <c r="X17" s="12">
        <v>0</v>
      </c>
      <c r="Y17" s="4">
        <v>0</v>
      </c>
      <c r="Z17" s="6">
        <v>1</v>
      </c>
      <c r="AB17" s="11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4">
        <v>0</v>
      </c>
      <c r="AL17" s="6">
        <v>0</v>
      </c>
      <c r="AN17" s="11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2</v>
      </c>
      <c r="AT17" s="12">
        <v>0</v>
      </c>
      <c r="AU17" s="12">
        <v>0</v>
      </c>
      <c r="AV17" s="12">
        <v>2</v>
      </c>
      <c r="AW17" s="4">
        <v>0</v>
      </c>
      <c r="AX17" s="6">
        <v>4</v>
      </c>
      <c r="AZ17" s="11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2</v>
      </c>
      <c r="BF17" s="12">
        <v>0</v>
      </c>
      <c r="BG17" s="12">
        <v>0</v>
      </c>
      <c r="BH17" s="12">
        <v>0</v>
      </c>
      <c r="BI17" s="4">
        <v>0</v>
      </c>
      <c r="BJ17" s="6">
        <v>2</v>
      </c>
      <c r="BL17" s="11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1</v>
      </c>
      <c r="BR17" s="12">
        <v>0</v>
      </c>
      <c r="BS17" s="12">
        <v>0</v>
      </c>
      <c r="BT17" s="12">
        <v>2</v>
      </c>
      <c r="BU17" s="4">
        <v>0</v>
      </c>
      <c r="BV17" s="6">
        <v>3</v>
      </c>
      <c r="BX17" s="11">
        <v>0</v>
      </c>
      <c r="BY17" s="12">
        <v>0</v>
      </c>
      <c r="BZ17" s="12">
        <v>0</v>
      </c>
      <c r="CA17" s="12">
        <v>0</v>
      </c>
      <c r="CB17" s="12">
        <v>0</v>
      </c>
      <c r="CC17" s="12">
        <v>1</v>
      </c>
      <c r="CD17" s="12">
        <v>0</v>
      </c>
      <c r="CE17" s="12">
        <v>0</v>
      </c>
      <c r="CF17" s="12">
        <v>2</v>
      </c>
      <c r="CG17" s="4">
        <v>0</v>
      </c>
      <c r="CH17" s="6">
        <v>3</v>
      </c>
    </row>
    <row r="18" spans="2:86" x14ac:dyDescent="0.2">
      <c r="B18" s="18"/>
      <c r="C18">
        <v>14</v>
      </c>
      <c r="D18" s="11">
        <v>10</v>
      </c>
      <c r="E18" s="12">
        <v>15</v>
      </c>
      <c r="F18" s="12">
        <v>10</v>
      </c>
      <c r="G18" s="12">
        <v>1</v>
      </c>
      <c r="H18" s="12">
        <v>1</v>
      </c>
      <c r="I18" s="12">
        <v>6</v>
      </c>
      <c r="J18" s="12">
        <v>2</v>
      </c>
      <c r="K18" s="12">
        <v>7</v>
      </c>
      <c r="L18" s="12">
        <v>4</v>
      </c>
      <c r="M18" s="4">
        <v>3</v>
      </c>
      <c r="N18" s="6">
        <v>59</v>
      </c>
      <c r="P18" s="11">
        <v>11</v>
      </c>
      <c r="Q18" s="12">
        <v>13</v>
      </c>
      <c r="R18" s="12">
        <v>7</v>
      </c>
      <c r="S18" s="12">
        <v>1</v>
      </c>
      <c r="T18" s="12">
        <v>1</v>
      </c>
      <c r="U18" s="12">
        <v>6</v>
      </c>
      <c r="V18" s="12">
        <v>2</v>
      </c>
      <c r="W18" s="12">
        <v>10</v>
      </c>
      <c r="X18" s="12">
        <v>8</v>
      </c>
      <c r="Y18" s="4">
        <v>3</v>
      </c>
      <c r="Z18" s="6">
        <v>62</v>
      </c>
      <c r="AB18" s="11">
        <v>18</v>
      </c>
      <c r="AC18" s="12">
        <v>34</v>
      </c>
      <c r="AD18" s="12">
        <v>17</v>
      </c>
      <c r="AE18" s="12">
        <v>3</v>
      </c>
      <c r="AF18" s="12">
        <v>14</v>
      </c>
      <c r="AG18" s="12">
        <v>25</v>
      </c>
      <c r="AH18" s="12">
        <v>13</v>
      </c>
      <c r="AI18" s="12">
        <v>17</v>
      </c>
      <c r="AJ18" s="12">
        <v>25</v>
      </c>
      <c r="AK18" s="4">
        <v>13</v>
      </c>
      <c r="AL18" s="6">
        <v>179</v>
      </c>
      <c r="AN18" s="11">
        <v>12</v>
      </c>
      <c r="AO18" s="12">
        <v>20</v>
      </c>
      <c r="AP18" s="12">
        <v>15</v>
      </c>
      <c r="AQ18" s="12">
        <v>2</v>
      </c>
      <c r="AR18" s="12">
        <v>3</v>
      </c>
      <c r="AS18" s="12">
        <v>9</v>
      </c>
      <c r="AT18" s="12">
        <v>3</v>
      </c>
      <c r="AU18" s="12">
        <v>14</v>
      </c>
      <c r="AV18" s="12">
        <v>10</v>
      </c>
      <c r="AW18" s="4">
        <v>2</v>
      </c>
      <c r="AX18" s="6">
        <v>90</v>
      </c>
      <c r="AZ18" s="11">
        <v>25</v>
      </c>
      <c r="BA18" s="12">
        <v>53</v>
      </c>
      <c r="BB18" s="12">
        <v>32</v>
      </c>
      <c r="BC18" s="12">
        <v>12</v>
      </c>
      <c r="BD18" s="12">
        <v>26</v>
      </c>
      <c r="BE18" s="12">
        <v>36</v>
      </c>
      <c r="BF18" s="12">
        <v>31</v>
      </c>
      <c r="BG18" s="12">
        <v>48</v>
      </c>
      <c r="BH18" s="12">
        <v>36</v>
      </c>
      <c r="BI18" s="4">
        <v>25</v>
      </c>
      <c r="BJ18" s="6">
        <v>324</v>
      </c>
      <c r="BL18" s="11">
        <v>14</v>
      </c>
      <c r="BM18" s="12">
        <v>22</v>
      </c>
      <c r="BN18" s="12">
        <v>14</v>
      </c>
      <c r="BO18" s="12">
        <v>1</v>
      </c>
      <c r="BP18" s="12">
        <v>6</v>
      </c>
      <c r="BQ18" s="12">
        <v>9</v>
      </c>
      <c r="BR18" s="12">
        <v>5</v>
      </c>
      <c r="BS18" s="12">
        <v>13</v>
      </c>
      <c r="BT18" s="12">
        <v>8</v>
      </c>
      <c r="BU18" s="4">
        <v>4</v>
      </c>
      <c r="BV18" s="6">
        <v>96</v>
      </c>
      <c r="BX18" s="11">
        <v>12</v>
      </c>
      <c r="BY18" s="12">
        <v>18</v>
      </c>
      <c r="BZ18" s="12">
        <v>12</v>
      </c>
      <c r="CA18" s="12">
        <v>2</v>
      </c>
      <c r="CB18" s="12">
        <v>3</v>
      </c>
      <c r="CC18" s="12">
        <v>6</v>
      </c>
      <c r="CD18" s="12">
        <v>4</v>
      </c>
      <c r="CE18" s="12">
        <v>11</v>
      </c>
      <c r="CF18" s="12">
        <v>8</v>
      </c>
      <c r="CG18" s="4">
        <v>4</v>
      </c>
      <c r="CH18" s="6">
        <v>80</v>
      </c>
    </row>
    <row r="19" spans="2:86" x14ac:dyDescent="0.2">
      <c r="B19" s="18"/>
      <c r="C19">
        <v>15</v>
      </c>
      <c r="D19" s="11">
        <v>5</v>
      </c>
      <c r="E19" s="12">
        <v>1</v>
      </c>
      <c r="F19" s="12">
        <v>3</v>
      </c>
      <c r="G19" s="12">
        <v>2</v>
      </c>
      <c r="H19" s="12">
        <v>8</v>
      </c>
      <c r="I19" s="12">
        <v>0</v>
      </c>
      <c r="J19" s="12">
        <v>1</v>
      </c>
      <c r="K19" s="12">
        <v>5</v>
      </c>
      <c r="L19" s="12">
        <v>4</v>
      </c>
      <c r="M19" s="4">
        <v>0</v>
      </c>
      <c r="N19" s="6">
        <v>29</v>
      </c>
      <c r="P19" s="11">
        <v>5</v>
      </c>
      <c r="Q19" s="12">
        <v>0</v>
      </c>
      <c r="R19" s="12">
        <v>1</v>
      </c>
      <c r="S19" s="12">
        <v>1</v>
      </c>
      <c r="T19" s="12">
        <v>2</v>
      </c>
      <c r="U19" s="12">
        <v>0</v>
      </c>
      <c r="V19" s="12">
        <v>0</v>
      </c>
      <c r="W19" s="12">
        <v>0</v>
      </c>
      <c r="X19" s="12">
        <v>0</v>
      </c>
      <c r="Y19" s="4">
        <v>0</v>
      </c>
      <c r="Z19" s="6">
        <v>9</v>
      </c>
      <c r="AB19" s="11">
        <v>3</v>
      </c>
      <c r="AC19" s="12">
        <v>1</v>
      </c>
      <c r="AD19" s="12">
        <v>2</v>
      </c>
      <c r="AE19" s="12">
        <v>4</v>
      </c>
      <c r="AF19" s="12">
        <v>4</v>
      </c>
      <c r="AG19" s="12">
        <v>0</v>
      </c>
      <c r="AH19" s="12">
        <v>2</v>
      </c>
      <c r="AI19" s="12">
        <v>7</v>
      </c>
      <c r="AJ19" s="12">
        <v>3</v>
      </c>
      <c r="AK19" s="4">
        <v>1</v>
      </c>
      <c r="AL19" s="6">
        <v>27</v>
      </c>
      <c r="AN19" s="11">
        <v>2</v>
      </c>
      <c r="AO19" s="12">
        <v>0</v>
      </c>
      <c r="AP19" s="12">
        <v>2</v>
      </c>
      <c r="AQ19" s="12">
        <v>1</v>
      </c>
      <c r="AR19" s="12">
        <v>3</v>
      </c>
      <c r="AS19" s="12">
        <v>0</v>
      </c>
      <c r="AT19" s="12">
        <v>0</v>
      </c>
      <c r="AU19" s="12">
        <v>3</v>
      </c>
      <c r="AV19" s="12">
        <v>0</v>
      </c>
      <c r="AW19" s="4">
        <v>0</v>
      </c>
      <c r="AX19" s="6">
        <v>11</v>
      </c>
      <c r="AZ19" s="11">
        <v>3</v>
      </c>
      <c r="BA19" s="12">
        <v>2</v>
      </c>
      <c r="BB19" s="12">
        <v>7</v>
      </c>
      <c r="BC19" s="12">
        <v>6</v>
      </c>
      <c r="BD19" s="12">
        <v>3</v>
      </c>
      <c r="BE19" s="12">
        <v>0</v>
      </c>
      <c r="BF19" s="12">
        <v>2</v>
      </c>
      <c r="BG19" s="12">
        <v>7</v>
      </c>
      <c r="BH19" s="12">
        <v>6</v>
      </c>
      <c r="BI19" s="4">
        <v>2</v>
      </c>
      <c r="BJ19" s="6">
        <v>38</v>
      </c>
      <c r="BL19" s="11">
        <v>3</v>
      </c>
      <c r="BM19" s="12">
        <v>0</v>
      </c>
      <c r="BN19" s="12">
        <v>3</v>
      </c>
      <c r="BO19" s="12">
        <v>2</v>
      </c>
      <c r="BP19" s="12">
        <v>3</v>
      </c>
      <c r="BQ19" s="12">
        <v>0</v>
      </c>
      <c r="BR19" s="12">
        <v>0</v>
      </c>
      <c r="BS19" s="12">
        <v>2</v>
      </c>
      <c r="BT19" s="12">
        <v>2</v>
      </c>
      <c r="BU19" s="4">
        <v>0</v>
      </c>
      <c r="BV19" s="6">
        <v>15</v>
      </c>
      <c r="BX19" s="11">
        <v>4</v>
      </c>
      <c r="BY19" s="12">
        <v>0</v>
      </c>
      <c r="BZ19" s="12">
        <v>2</v>
      </c>
      <c r="CA19" s="12">
        <v>1</v>
      </c>
      <c r="CB19" s="12">
        <v>4</v>
      </c>
      <c r="CC19" s="12">
        <v>0</v>
      </c>
      <c r="CD19" s="12">
        <v>0</v>
      </c>
      <c r="CE19" s="12">
        <v>3</v>
      </c>
      <c r="CF19" s="12">
        <v>0</v>
      </c>
      <c r="CG19" s="4">
        <v>0</v>
      </c>
      <c r="CH19" s="6">
        <v>14</v>
      </c>
    </row>
    <row r="20" spans="2:86" x14ac:dyDescent="0.2">
      <c r="B20" s="18"/>
      <c r="C20">
        <v>16</v>
      </c>
      <c r="D20" s="11">
        <v>1</v>
      </c>
      <c r="E20" s="12">
        <v>1</v>
      </c>
      <c r="F20" s="12">
        <v>1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1</v>
      </c>
      <c r="M20" s="4">
        <v>0</v>
      </c>
      <c r="N20" s="6">
        <v>4</v>
      </c>
      <c r="P20" s="11">
        <v>0</v>
      </c>
      <c r="Q20" s="12">
        <v>1</v>
      </c>
      <c r="R20" s="12">
        <v>1</v>
      </c>
      <c r="S20" s="12">
        <v>0</v>
      </c>
      <c r="T20" s="12">
        <v>1</v>
      </c>
      <c r="U20" s="12">
        <v>0</v>
      </c>
      <c r="V20" s="12">
        <v>0</v>
      </c>
      <c r="W20" s="12">
        <v>0</v>
      </c>
      <c r="X20" s="12">
        <v>1</v>
      </c>
      <c r="Y20" s="4">
        <v>0</v>
      </c>
      <c r="Z20" s="6">
        <v>4</v>
      </c>
      <c r="AB20" s="11">
        <v>2</v>
      </c>
      <c r="AC20" s="12">
        <v>2</v>
      </c>
      <c r="AD20" s="12">
        <v>0</v>
      </c>
      <c r="AE20" s="12">
        <v>0</v>
      </c>
      <c r="AF20" s="12">
        <v>0</v>
      </c>
      <c r="AG20" s="12">
        <v>1</v>
      </c>
      <c r="AH20" s="12">
        <v>0</v>
      </c>
      <c r="AI20" s="12">
        <v>4</v>
      </c>
      <c r="AJ20" s="12">
        <v>1</v>
      </c>
      <c r="AK20" s="4">
        <v>1</v>
      </c>
      <c r="AL20" s="6">
        <v>11</v>
      </c>
      <c r="AN20" s="11">
        <v>0</v>
      </c>
      <c r="AO20" s="12">
        <v>1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4">
        <v>0</v>
      </c>
      <c r="AX20" s="6">
        <v>1</v>
      </c>
      <c r="AZ20" s="11">
        <v>1</v>
      </c>
      <c r="BA20" s="12">
        <v>1</v>
      </c>
      <c r="BB20" s="12">
        <v>1</v>
      </c>
      <c r="BC20" s="12">
        <v>0</v>
      </c>
      <c r="BD20" s="12">
        <v>0</v>
      </c>
      <c r="BE20" s="12">
        <v>0</v>
      </c>
      <c r="BF20" s="12">
        <v>0</v>
      </c>
      <c r="BG20" s="12">
        <v>6</v>
      </c>
      <c r="BH20" s="12">
        <v>0</v>
      </c>
      <c r="BI20" s="4">
        <v>1</v>
      </c>
      <c r="BJ20" s="6">
        <v>10</v>
      </c>
      <c r="BL20" s="11">
        <v>1</v>
      </c>
      <c r="BM20" s="12">
        <v>1</v>
      </c>
      <c r="BN20" s="12">
        <v>1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1</v>
      </c>
      <c r="BU20" s="4">
        <v>0</v>
      </c>
      <c r="BV20" s="6">
        <v>4</v>
      </c>
      <c r="BX20" s="11">
        <v>1</v>
      </c>
      <c r="BY20" s="12">
        <v>1</v>
      </c>
      <c r="BZ20" s="12">
        <v>0</v>
      </c>
      <c r="CA20" s="12">
        <v>0</v>
      </c>
      <c r="CB20" s="12">
        <v>0</v>
      </c>
      <c r="CC20" s="12">
        <v>0</v>
      </c>
      <c r="CD20" s="12">
        <v>0</v>
      </c>
      <c r="CE20" s="12">
        <v>0</v>
      </c>
      <c r="CF20" s="12">
        <v>1</v>
      </c>
      <c r="CG20" s="4">
        <v>0</v>
      </c>
      <c r="CH20" s="6">
        <v>3</v>
      </c>
    </row>
    <row r="21" spans="2:86" x14ac:dyDescent="0.2">
      <c r="B21" s="18"/>
      <c r="C21">
        <v>17</v>
      </c>
      <c r="D21" s="11">
        <v>0</v>
      </c>
      <c r="E21" s="12">
        <v>1</v>
      </c>
      <c r="F21" s="12">
        <v>1</v>
      </c>
      <c r="G21" s="12">
        <v>0</v>
      </c>
      <c r="H21" s="12">
        <v>0</v>
      </c>
      <c r="I21" s="12">
        <v>0</v>
      </c>
      <c r="J21" s="12">
        <v>0</v>
      </c>
      <c r="K21" s="12">
        <v>1</v>
      </c>
      <c r="L21" s="12">
        <v>0</v>
      </c>
      <c r="M21" s="4">
        <v>0</v>
      </c>
      <c r="N21" s="6">
        <v>3</v>
      </c>
      <c r="P21" s="11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1</v>
      </c>
      <c r="X21" s="12">
        <v>1</v>
      </c>
      <c r="Y21" s="4">
        <v>0</v>
      </c>
      <c r="Z21" s="6">
        <v>2</v>
      </c>
      <c r="AB21" s="11">
        <v>0</v>
      </c>
      <c r="AC21" s="12">
        <v>0</v>
      </c>
      <c r="AD21" s="12">
        <v>1</v>
      </c>
      <c r="AE21" s="12">
        <v>0</v>
      </c>
      <c r="AF21" s="12">
        <v>0</v>
      </c>
      <c r="AG21" s="12">
        <v>0</v>
      </c>
      <c r="AH21" s="12">
        <v>0</v>
      </c>
      <c r="AI21" s="12">
        <v>1</v>
      </c>
      <c r="AJ21" s="12">
        <v>0</v>
      </c>
      <c r="AK21" s="4">
        <v>0</v>
      </c>
      <c r="AL21" s="6">
        <v>2</v>
      </c>
      <c r="AN21" s="11">
        <v>0</v>
      </c>
      <c r="AO21" s="12">
        <v>0</v>
      </c>
      <c r="AP21" s="12">
        <v>1</v>
      </c>
      <c r="AQ21" s="12">
        <v>0</v>
      </c>
      <c r="AR21" s="12">
        <v>0</v>
      </c>
      <c r="AS21" s="12">
        <v>0</v>
      </c>
      <c r="AT21" s="12">
        <v>0</v>
      </c>
      <c r="AU21" s="12">
        <v>2</v>
      </c>
      <c r="AV21" s="12">
        <v>0</v>
      </c>
      <c r="AW21" s="4">
        <v>0</v>
      </c>
      <c r="AX21" s="6">
        <v>3</v>
      </c>
      <c r="AZ21" s="11">
        <v>0</v>
      </c>
      <c r="BA21" s="12">
        <v>0</v>
      </c>
      <c r="BB21" s="12">
        <v>1</v>
      </c>
      <c r="BC21" s="12">
        <v>0</v>
      </c>
      <c r="BD21" s="12">
        <v>0</v>
      </c>
      <c r="BE21" s="12">
        <v>0</v>
      </c>
      <c r="BF21" s="12">
        <v>0</v>
      </c>
      <c r="BG21" s="12">
        <v>1</v>
      </c>
      <c r="BH21" s="12">
        <v>0</v>
      </c>
      <c r="BI21" s="4">
        <v>0</v>
      </c>
      <c r="BJ21" s="6">
        <v>2</v>
      </c>
      <c r="BL21" s="11">
        <v>0</v>
      </c>
      <c r="BM21" s="12">
        <v>0</v>
      </c>
      <c r="BN21" s="12">
        <v>2</v>
      </c>
      <c r="BO21" s="12">
        <v>0</v>
      </c>
      <c r="BP21" s="12">
        <v>0</v>
      </c>
      <c r="BQ21" s="12">
        <v>0</v>
      </c>
      <c r="BR21" s="12">
        <v>0</v>
      </c>
      <c r="BS21" s="12">
        <v>1</v>
      </c>
      <c r="BT21" s="12">
        <v>0</v>
      </c>
      <c r="BU21" s="4">
        <v>0</v>
      </c>
      <c r="BV21" s="6">
        <v>3</v>
      </c>
      <c r="BX21" s="11">
        <v>0</v>
      </c>
      <c r="BY21" s="12">
        <v>0</v>
      </c>
      <c r="BZ21" s="12">
        <v>2</v>
      </c>
      <c r="CA21" s="12">
        <v>0</v>
      </c>
      <c r="CB21" s="12">
        <v>0</v>
      </c>
      <c r="CC21" s="12">
        <v>0</v>
      </c>
      <c r="CD21" s="12">
        <v>0</v>
      </c>
      <c r="CE21" s="12">
        <v>1</v>
      </c>
      <c r="CF21" s="12">
        <v>0</v>
      </c>
      <c r="CG21" s="4">
        <v>0</v>
      </c>
      <c r="CH21" s="6">
        <v>3</v>
      </c>
    </row>
    <row r="22" spans="2:86" x14ac:dyDescent="0.2">
      <c r="B22" s="18"/>
      <c r="C22">
        <v>18</v>
      </c>
      <c r="D22" s="11">
        <v>2</v>
      </c>
      <c r="E22" s="12">
        <v>0</v>
      </c>
      <c r="F22" s="12">
        <v>3</v>
      </c>
      <c r="G22" s="12">
        <v>1</v>
      </c>
      <c r="H22" s="12">
        <v>0</v>
      </c>
      <c r="I22" s="12">
        <v>3</v>
      </c>
      <c r="J22" s="12">
        <v>5</v>
      </c>
      <c r="K22" s="12">
        <v>2</v>
      </c>
      <c r="L22" s="12">
        <v>1</v>
      </c>
      <c r="M22" s="4">
        <v>0</v>
      </c>
      <c r="N22" s="6">
        <v>17</v>
      </c>
      <c r="P22" s="11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1</v>
      </c>
      <c r="Y22" s="4">
        <v>0</v>
      </c>
      <c r="Z22" s="6">
        <v>1</v>
      </c>
      <c r="AB22" s="11">
        <v>0</v>
      </c>
      <c r="AC22" s="12">
        <v>0</v>
      </c>
      <c r="AD22" s="12">
        <v>3</v>
      </c>
      <c r="AE22" s="12">
        <v>1</v>
      </c>
      <c r="AF22" s="12">
        <v>0</v>
      </c>
      <c r="AG22" s="12">
        <v>1</v>
      </c>
      <c r="AH22" s="12">
        <v>4</v>
      </c>
      <c r="AI22" s="12">
        <v>1</v>
      </c>
      <c r="AJ22" s="12">
        <v>0</v>
      </c>
      <c r="AK22" s="4">
        <v>0</v>
      </c>
      <c r="AL22" s="6">
        <v>10</v>
      </c>
      <c r="AN22" s="11">
        <v>0</v>
      </c>
      <c r="AO22" s="12">
        <v>0</v>
      </c>
      <c r="AP22" s="12">
        <v>1</v>
      </c>
      <c r="AQ22" s="12">
        <v>0</v>
      </c>
      <c r="AR22" s="12">
        <v>0</v>
      </c>
      <c r="AS22" s="12">
        <v>0</v>
      </c>
      <c r="AT22" s="12">
        <v>2</v>
      </c>
      <c r="AU22" s="12">
        <v>0</v>
      </c>
      <c r="AV22" s="12">
        <v>0</v>
      </c>
      <c r="AW22" s="4">
        <v>0</v>
      </c>
      <c r="AX22" s="6">
        <v>3</v>
      </c>
      <c r="AZ22" s="11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4">
        <v>0</v>
      </c>
      <c r="BJ22" s="6">
        <v>0</v>
      </c>
      <c r="BL22" s="11">
        <v>0</v>
      </c>
      <c r="BM22" s="12">
        <v>0</v>
      </c>
      <c r="BN22" s="12">
        <v>3</v>
      </c>
      <c r="BO22" s="12">
        <v>0</v>
      </c>
      <c r="BP22" s="12">
        <v>0</v>
      </c>
      <c r="BQ22" s="12">
        <v>1</v>
      </c>
      <c r="BR22" s="12">
        <v>3</v>
      </c>
      <c r="BS22" s="12">
        <v>0</v>
      </c>
      <c r="BT22" s="12">
        <v>1</v>
      </c>
      <c r="BU22" s="4">
        <v>0</v>
      </c>
      <c r="BV22" s="6">
        <v>8</v>
      </c>
      <c r="BX22" s="11">
        <v>1</v>
      </c>
      <c r="BY22" s="12">
        <v>0</v>
      </c>
      <c r="BZ22" s="12">
        <v>3</v>
      </c>
      <c r="CA22" s="12">
        <v>0</v>
      </c>
      <c r="CB22" s="12">
        <v>0</v>
      </c>
      <c r="CC22" s="12">
        <v>2</v>
      </c>
      <c r="CD22" s="12">
        <v>3</v>
      </c>
      <c r="CE22" s="12">
        <v>1</v>
      </c>
      <c r="CF22" s="12">
        <v>1</v>
      </c>
      <c r="CG22" s="4">
        <v>0</v>
      </c>
      <c r="CH22" s="6">
        <v>11</v>
      </c>
    </row>
    <row r="23" spans="2:86" x14ac:dyDescent="0.2">
      <c r="B23" s="18"/>
      <c r="C23">
        <v>19</v>
      </c>
      <c r="D23" s="11">
        <v>0</v>
      </c>
      <c r="E23" s="12">
        <v>0</v>
      </c>
      <c r="F23" s="12">
        <v>0</v>
      </c>
      <c r="G23" s="12">
        <v>1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4">
        <v>0</v>
      </c>
      <c r="N23" s="6">
        <v>1</v>
      </c>
      <c r="P23" s="11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4">
        <v>0</v>
      </c>
      <c r="Z23" s="6">
        <v>0</v>
      </c>
      <c r="AB23" s="11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4">
        <v>0</v>
      </c>
      <c r="AL23" s="6">
        <v>0</v>
      </c>
      <c r="AN23" s="11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4">
        <v>0</v>
      </c>
      <c r="AX23" s="6">
        <v>0</v>
      </c>
      <c r="AZ23" s="11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4">
        <v>0</v>
      </c>
      <c r="BJ23" s="6">
        <v>0</v>
      </c>
      <c r="BL23" s="11">
        <v>0</v>
      </c>
      <c r="BM23" s="12">
        <v>0</v>
      </c>
      <c r="BN23" s="12">
        <v>0</v>
      </c>
      <c r="BO23" s="12">
        <v>1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  <c r="BU23" s="4">
        <v>0</v>
      </c>
      <c r="BV23" s="6">
        <v>1</v>
      </c>
      <c r="BX23" s="11">
        <v>0</v>
      </c>
      <c r="BY23" s="12">
        <v>0</v>
      </c>
      <c r="BZ23" s="12">
        <v>0</v>
      </c>
      <c r="CA23" s="12">
        <v>0</v>
      </c>
      <c r="CB23" s="12">
        <v>0</v>
      </c>
      <c r="CC23" s="12">
        <v>0</v>
      </c>
      <c r="CD23" s="12">
        <v>0</v>
      </c>
      <c r="CE23" s="12">
        <v>0</v>
      </c>
      <c r="CF23" s="12">
        <v>0</v>
      </c>
      <c r="CG23" s="4">
        <v>0</v>
      </c>
      <c r="CH23" s="6">
        <v>0</v>
      </c>
    </row>
    <row r="24" spans="2:86" x14ac:dyDescent="0.2">
      <c r="B24" s="18"/>
      <c r="C24">
        <v>20</v>
      </c>
      <c r="D24" s="11">
        <v>7</v>
      </c>
      <c r="E24" s="12">
        <v>0</v>
      </c>
      <c r="F24" s="12">
        <v>3</v>
      </c>
      <c r="G24" s="12">
        <v>3</v>
      </c>
      <c r="H24" s="12">
        <v>2</v>
      </c>
      <c r="I24" s="12">
        <v>2</v>
      </c>
      <c r="J24" s="12">
        <v>1</v>
      </c>
      <c r="K24" s="12">
        <v>3</v>
      </c>
      <c r="L24" s="12">
        <v>4</v>
      </c>
      <c r="M24" s="4">
        <v>1</v>
      </c>
      <c r="N24" s="6">
        <v>26</v>
      </c>
      <c r="P24" s="11">
        <v>5</v>
      </c>
      <c r="Q24" s="12">
        <v>1</v>
      </c>
      <c r="R24" s="12">
        <v>1</v>
      </c>
      <c r="S24" s="12">
        <v>1</v>
      </c>
      <c r="T24" s="12">
        <v>0</v>
      </c>
      <c r="U24" s="12">
        <v>1</v>
      </c>
      <c r="V24" s="12">
        <v>1</v>
      </c>
      <c r="W24" s="12">
        <v>2</v>
      </c>
      <c r="X24" s="12">
        <v>3</v>
      </c>
      <c r="Y24" s="4">
        <v>0</v>
      </c>
      <c r="Z24" s="6">
        <v>15</v>
      </c>
      <c r="AB24" s="11">
        <v>3</v>
      </c>
      <c r="AC24" s="12">
        <v>1</v>
      </c>
      <c r="AD24" s="12">
        <v>4</v>
      </c>
      <c r="AE24" s="12">
        <v>4</v>
      </c>
      <c r="AF24" s="12">
        <v>4</v>
      </c>
      <c r="AG24" s="12">
        <v>0</v>
      </c>
      <c r="AH24" s="12">
        <v>1</v>
      </c>
      <c r="AI24" s="12">
        <v>1</v>
      </c>
      <c r="AJ24" s="12">
        <v>2</v>
      </c>
      <c r="AK24" s="4">
        <v>1</v>
      </c>
      <c r="AL24" s="6">
        <v>21</v>
      </c>
      <c r="AN24" s="11">
        <v>1</v>
      </c>
      <c r="AO24" s="12">
        <v>0</v>
      </c>
      <c r="AP24" s="12">
        <v>2</v>
      </c>
      <c r="AQ24" s="12">
        <v>1</v>
      </c>
      <c r="AR24" s="12">
        <v>0</v>
      </c>
      <c r="AS24" s="12">
        <v>1</v>
      </c>
      <c r="AT24" s="12">
        <v>1</v>
      </c>
      <c r="AU24" s="12">
        <v>0</v>
      </c>
      <c r="AV24" s="12">
        <v>1</v>
      </c>
      <c r="AW24" s="4">
        <v>0</v>
      </c>
      <c r="AX24" s="6">
        <v>7</v>
      </c>
      <c r="AZ24" s="11">
        <v>3</v>
      </c>
      <c r="BA24" s="12">
        <v>1</v>
      </c>
      <c r="BB24" s="12">
        <v>0</v>
      </c>
      <c r="BC24" s="12">
        <v>0</v>
      </c>
      <c r="BD24" s="12">
        <v>1</v>
      </c>
      <c r="BE24" s="12">
        <v>0</v>
      </c>
      <c r="BF24" s="12">
        <v>1</v>
      </c>
      <c r="BG24" s="12">
        <v>0</v>
      </c>
      <c r="BH24" s="12">
        <v>1</v>
      </c>
      <c r="BI24" s="4">
        <v>0</v>
      </c>
      <c r="BJ24" s="6">
        <v>7</v>
      </c>
      <c r="BL24" s="11">
        <v>2</v>
      </c>
      <c r="BM24" s="12">
        <v>0</v>
      </c>
      <c r="BN24" s="12">
        <v>2</v>
      </c>
      <c r="BO24" s="12">
        <v>2</v>
      </c>
      <c r="BP24" s="12">
        <v>1</v>
      </c>
      <c r="BQ24" s="12">
        <v>1</v>
      </c>
      <c r="BR24" s="12">
        <v>1</v>
      </c>
      <c r="BS24" s="12">
        <v>1</v>
      </c>
      <c r="BT24" s="12">
        <v>1</v>
      </c>
      <c r="BU24" s="4">
        <v>0</v>
      </c>
      <c r="BV24" s="6">
        <v>11</v>
      </c>
      <c r="BX24" s="11">
        <v>0</v>
      </c>
      <c r="BY24" s="12">
        <v>0</v>
      </c>
      <c r="BZ24" s="12">
        <v>2</v>
      </c>
      <c r="CA24" s="12">
        <v>1</v>
      </c>
      <c r="CB24" s="12">
        <v>1</v>
      </c>
      <c r="CC24" s="12">
        <v>1</v>
      </c>
      <c r="CD24" s="12">
        <v>1</v>
      </c>
      <c r="CE24" s="12">
        <v>0</v>
      </c>
      <c r="CF24" s="12">
        <v>1</v>
      </c>
      <c r="CG24" s="4">
        <v>0</v>
      </c>
      <c r="CH24" s="6">
        <v>7</v>
      </c>
    </row>
    <row r="25" spans="2:86" x14ac:dyDescent="0.2">
      <c r="B25" s="18"/>
      <c r="C25">
        <v>21</v>
      </c>
      <c r="D25" s="11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4">
        <v>0</v>
      </c>
      <c r="N25" s="6">
        <v>0</v>
      </c>
      <c r="P25" s="11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4">
        <v>0</v>
      </c>
      <c r="Z25" s="6">
        <v>0</v>
      </c>
      <c r="AB25" s="11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4">
        <v>0</v>
      </c>
      <c r="AL25" s="6">
        <v>0</v>
      </c>
      <c r="AN25" s="11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4">
        <v>0</v>
      </c>
      <c r="AX25" s="6">
        <v>0</v>
      </c>
      <c r="AZ25" s="11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4">
        <v>0</v>
      </c>
      <c r="BJ25" s="6">
        <v>0</v>
      </c>
      <c r="BL25" s="11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  <c r="BU25" s="4">
        <v>0</v>
      </c>
      <c r="BV25" s="6">
        <v>0</v>
      </c>
      <c r="BX25" s="11">
        <v>0</v>
      </c>
      <c r="BY25" s="12">
        <v>0</v>
      </c>
      <c r="BZ25" s="12">
        <v>0</v>
      </c>
      <c r="CA25" s="12">
        <v>0</v>
      </c>
      <c r="CB25" s="12">
        <v>0</v>
      </c>
      <c r="CC25" s="12">
        <v>0</v>
      </c>
      <c r="CD25" s="12">
        <v>0</v>
      </c>
      <c r="CE25" s="12">
        <v>0</v>
      </c>
      <c r="CF25" s="12">
        <v>0</v>
      </c>
      <c r="CG25" s="4">
        <v>0</v>
      </c>
      <c r="CH25" s="6">
        <v>0</v>
      </c>
    </row>
    <row r="26" spans="2:86" x14ac:dyDescent="0.2">
      <c r="B26" s="18"/>
      <c r="C26">
        <v>22</v>
      </c>
      <c r="D26" s="11">
        <v>0</v>
      </c>
      <c r="E26" s="12">
        <v>0</v>
      </c>
      <c r="F26" s="12">
        <v>0</v>
      </c>
      <c r="G26" s="12">
        <v>1</v>
      </c>
      <c r="H26" s="12">
        <v>0</v>
      </c>
      <c r="I26" s="12">
        <v>1</v>
      </c>
      <c r="J26" s="12">
        <v>0</v>
      </c>
      <c r="K26" s="12">
        <v>0</v>
      </c>
      <c r="L26" s="12">
        <v>0</v>
      </c>
      <c r="M26" s="4">
        <v>1</v>
      </c>
      <c r="N26" s="6">
        <v>3</v>
      </c>
      <c r="P26" s="11">
        <v>1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4">
        <v>0</v>
      </c>
      <c r="Z26" s="6">
        <v>1</v>
      </c>
      <c r="AB26" s="11">
        <v>0</v>
      </c>
      <c r="AC26" s="12">
        <v>0</v>
      </c>
      <c r="AD26" s="12">
        <v>0</v>
      </c>
      <c r="AE26" s="12">
        <v>1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4">
        <v>0</v>
      </c>
      <c r="AL26" s="6">
        <v>1</v>
      </c>
      <c r="AN26" s="11">
        <v>1</v>
      </c>
      <c r="AO26" s="12">
        <v>1</v>
      </c>
      <c r="AP26" s="12">
        <v>0</v>
      </c>
      <c r="AQ26" s="12">
        <v>2</v>
      </c>
      <c r="AR26" s="12">
        <v>0</v>
      </c>
      <c r="AS26" s="12">
        <v>2</v>
      </c>
      <c r="AT26" s="12">
        <v>1</v>
      </c>
      <c r="AU26" s="12">
        <v>0</v>
      </c>
      <c r="AV26" s="12">
        <v>0</v>
      </c>
      <c r="AW26" s="4">
        <v>0</v>
      </c>
      <c r="AX26" s="6">
        <v>7</v>
      </c>
      <c r="AZ26" s="11">
        <v>0</v>
      </c>
      <c r="BA26" s="12">
        <v>0</v>
      </c>
      <c r="BB26" s="12">
        <v>0</v>
      </c>
      <c r="BC26" s="12">
        <v>1</v>
      </c>
      <c r="BD26" s="12">
        <v>0</v>
      </c>
      <c r="BE26" s="12">
        <v>1</v>
      </c>
      <c r="BF26" s="12">
        <v>0</v>
      </c>
      <c r="BG26" s="12">
        <v>0</v>
      </c>
      <c r="BH26" s="12">
        <v>0</v>
      </c>
      <c r="BI26" s="4">
        <v>0</v>
      </c>
      <c r="BJ26" s="6">
        <v>2</v>
      </c>
      <c r="BL26" s="11">
        <v>1</v>
      </c>
      <c r="BM26" s="12">
        <v>1</v>
      </c>
      <c r="BN26" s="12">
        <v>0</v>
      </c>
      <c r="BO26" s="12">
        <v>2</v>
      </c>
      <c r="BP26" s="12">
        <v>0</v>
      </c>
      <c r="BQ26" s="12">
        <v>1</v>
      </c>
      <c r="BR26" s="12">
        <v>0</v>
      </c>
      <c r="BS26" s="12">
        <v>0</v>
      </c>
      <c r="BT26" s="12">
        <v>0</v>
      </c>
      <c r="BU26" s="4">
        <v>0</v>
      </c>
      <c r="BV26" s="6">
        <v>5</v>
      </c>
      <c r="BX26" s="11">
        <v>0</v>
      </c>
      <c r="BY26" s="12">
        <v>2</v>
      </c>
      <c r="BZ26" s="12">
        <v>0</v>
      </c>
      <c r="CA26" s="12">
        <v>1</v>
      </c>
      <c r="CB26" s="12">
        <v>0</v>
      </c>
      <c r="CC26" s="12">
        <v>3</v>
      </c>
      <c r="CD26" s="12">
        <v>0</v>
      </c>
      <c r="CE26" s="12">
        <v>0</v>
      </c>
      <c r="CF26" s="12">
        <v>1</v>
      </c>
      <c r="CG26" s="4">
        <v>1</v>
      </c>
      <c r="CH26" s="6">
        <v>8</v>
      </c>
    </row>
    <row r="27" spans="2:86" x14ac:dyDescent="0.2">
      <c r="B27" s="18"/>
      <c r="C27">
        <v>23</v>
      </c>
      <c r="D27" s="11">
        <v>9</v>
      </c>
      <c r="E27" s="12">
        <v>8</v>
      </c>
      <c r="F27" s="12">
        <v>10</v>
      </c>
      <c r="G27" s="12">
        <v>27</v>
      </c>
      <c r="H27" s="12">
        <v>4</v>
      </c>
      <c r="I27" s="12">
        <v>20</v>
      </c>
      <c r="J27" s="12">
        <v>19</v>
      </c>
      <c r="K27" s="12">
        <v>4</v>
      </c>
      <c r="L27" s="12">
        <v>10</v>
      </c>
      <c r="M27" s="4">
        <v>20</v>
      </c>
      <c r="N27" s="6">
        <v>131</v>
      </c>
      <c r="P27" s="11">
        <v>7</v>
      </c>
      <c r="Q27" s="12">
        <v>5</v>
      </c>
      <c r="R27" s="12">
        <v>5</v>
      </c>
      <c r="S27" s="12">
        <v>16</v>
      </c>
      <c r="T27" s="12">
        <v>4</v>
      </c>
      <c r="U27" s="12">
        <v>7</v>
      </c>
      <c r="V27" s="12">
        <v>4</v>
      </c>
      <c r="W27" s="12">
        <v>9</v>
      </c>
      <c r="X27" s="12">
        <v>10</v>
      </c>
      <c r="Y27" s="4">
        <v>16</v>
      </c>
      <c r="Z27" s="6">
        <v>83</v>
      </c>
      <c r="AB27" s="11">
        <v>4</v>
      </c>
      <c r="AC27" s="12">
        <v>0</v>
      </c>
      <c r="AD27" s="12">
        <v>3</v>
      </c>
      <c r="AE27" s="12">
        <v>12</v>
      </c>
      <c r="AF27" s="12">
        <v>3</v>
      </c>
      <c r="AG27" s="12">
        <v>7</v>
      </c>
      <c r="AH27" s="12">
        <v>1</v>
      </c>
      <c r="AI27" s="12">
        <v>2</v>
      </c>
      <c r="AJ27" s="12">
        <v>5</v>
      </c>
      <c r="AK27" s="4">
        <v>6</v>
      </c>
      <c r="AL27" s="6">
        <v>43</v>
      </c>
      <c r="AN27" s="11">
        <v>5</v>
      </c>
      <c r="AO27" s="12">
        <v>6</v>
      </c>
      <c r="AP27" s="12">
        <v>8</v>
      </c>
      <c r="AQ27" s="12">
        <v>23</v>
      </c>
      <c r="AR27" s="12">
        <v>3</v>
      </c>
      <c r="AS27" s="12">
        <v>12</v>
      </c>
      <c r="AT27" s="12">
        <v>11</v>
      </c>
      <c r="AU27" s="12">
        <v>6</v>
      </c>
      <c r="AV27" s="12">
        <v>6</v>
      </c>
      <c r="AW27" s="4">
        <v>14</v>
      </c>
      <c r="AX27" s="6">
        <v>94</v>
      </c>
      <c r="AZ27" s="11">
        <v>2</v>
      </c>
      <c r="BA27" s="12">
        <v>0</v>
      </c>
      <c r="BB27" s="12">
        <v>0</v>
      </c>
      <c r="BC27" s="12">
        <v>2</v>
      </c>
      <c r="BD27" s="12">
        <v>0</v>
      </c>
      <c r="BE27" s="12">
        <v>3</v>
      </c>
      <c r="BF27" s="12">
        <v>1</v>
      </c>
      <c r="BG27" s="12">
        <v>0</v>
      </c>
      <c r="BH27" s="12">
        <v>1</v>
      </c>
      <c r="BI27" s="4">
        <v>0</v>
      </c>
      <c r="BJ27" s="6">
        <v>9</v>
      </c>
      <c r="BL27" s="11">
        <v>7</v>
      </c>
      <c r="BM27" s="12">
        <v>6</v>
      </c>
      <c r="BN27" s="12">
        <v>7</v>
      </c>
      <c r="BO27" s="12">
        <v>23</v>
      </c>
      <c r="BP27" s="12">
        <v>3</v>
      </c>
      <c r="BQ27" s="12">
        <v>12</v>
      </c>
      <c r="BR27" s="12">
        <v>7</v>
      </c>
      <c r="BS27" s="12">
        <v>4</v>
      </c>
      <c r="BT27" s="12">
        <v>6</v>
      </c>
      <c r="BU27" s="4">
        <v>12</v>
      </c>
      <c r="BV27" s="6">
        <v>87</v>
      </c>
      <c r="BX27" s="11">
        <v>7</v>
      </c>
      <c r="BY27" s="12">
        <v>10</v>
      </c>
      <c r="BZ27" s="12">
        <v>8</v>
      </c>
      <c r="CA27" s="12">
        <v>27</v>
      </c>
      <c r="CB27" s="12">
        <v>3</v>
      </c>
      <c r="CC27" s="12">
        <v>18</v>
      </c>
      <c r="CD27" s="12">
        <v>24</v>
      </c>
      <c r="CE27" s="12">
        <v>5</v>
      </c>
      <c r="CF27" s="12">
        <v>8</v>
      </c>
      <c r="CG27" s="4">
        <v>25</v>
      </c>
      <c r="CH27" s="6">
        <v>135</v>
      </c>
    </row>
    <row r="28" spans="2:86" x14ac:dyDescent="0.2">
      <c r="B28" s="18"/>
      <c r="C28">
        <v>24</v>
      </c>
      <c r="D28" s="11">
        <v>3</v>
      </c>
      <c r="E28" s="12">
        <v>1</v>
      </c>
      <c r="F28" s="12">
        <v>6</v>
      </c>
      <c r="G28" s="12">
        <v>3</v>
      </c>
      <c r="H28" s="12">
        <v>3</v>
      </c>
      <c r="I28" s="12">
        <v>2</v>
      </c>
      <c r="J28" s="12">
        <v>0</v>
      </c>
      <c r="K28" s="12">
        <v>7</v>
      </c>
      <c r="L28" s="12">
        <v>4</v>
      </c>
      <c r="M28" s="4">
        <v>0</v>
      </c>
      <c r="N28" s="6">
        <v>29</v>
      </c>
      <c r="P28" s="11">
        <v>1</v>
      </c>
      <c r="Q28" s="12">
        <v>0</v>
      </c>
      <c r="R28" s="12">
        <v>4</v>
      </c>
      <c r="S28" s="12">
        <v>1</v>
      </c>
      <c r="T28" s="12">
        <v>3</v>
      </c>
      <c r="U28" s="12">
        <v>1</v>
      </c>
      <c r="V28" s="12">
        <v>0</v>
      </c>
      <c r="W28" s="12">
        <v>4</v>
      </c>
      <c r="X28" s="12">
        <v>2</v>
      </c>
      <c r="Y28" s="4">
        <v>0</v>
      </c>
      <c r="Z28" s="6">
        <v>16</v>
      </c>
      <c r="AB28" s="11">
        <v>6</v>
      </c>
      <c r="AC28" s="12">
        <v>5</v>
      </c>
      <c r="AD28" s="12">
        <v>5</v>
      </c>
      <c r="AE28" s="12">
        <v>1</v>
      </c>
      <c r="AF28" s="12">
        <v>2</v>
      </c>
      <c r="AG28" s="12">
        <v>2</v>
      </c>
      <c r="AH28" s="12">
        <v>0</v>
      </c>
      <c r="AI28" s="12">
        <v>11</v>
      </c>
      <c r="AJ28" s="12">
        <v>9</v>
      </c>
      <c r="AK28" s="4">
        <v>1</v>
      </c>
      <c r="AL28" s="6">
        <v>42</v>
      </c>
      <c r="AN28" s="11">
        <v>0</v>
      </c>
      <c r="AO28" s="12">
        <v>1</v>
      </c>
      <c r="AP28" s="12">
        <v>3</v>
      </c>
      <c r="AQ28" s="12">
        <v>0</v>
      </c>
      <c r="AR28" s="12">
        <v>3</v>
      </c>
      <c r="AS28" s="12">
        <v>0</v>
      </c>
      <c r="AT28" s="12">
        <v>0</v>
      </c>
      <c r="AU28" s="12">
        <v>3</v>
      </c>
      <c r="AV28" s="12">
        <v>1</v>
      </c>
      <c r="AW28" s="4">
        <v>0</v>
      </c>
      <c r="AX28" s="6">
        <v>11</v>
      </c>
      <c r="AZ28" s="11">
        <v>7</v>
      </c>
      <c r="BA28" s="12">
        <v>1</v>
      </c>
      <c r="BB28" s="12">
        <v>8</v>
      </c>
      <c r="BC28" s="12">
        <v>2</v>
      </c>
      <c r="BD28" s="12">
        <v>2</v>
      </c>
      <c r="BE28" s="12">
        <v>6</v>
      </c>
      <c r="BF28" s="12">
        <v>0</v>
      </c>
      <c r="BG28" s="12">
        <v>0</v>
      </c>
      <c r="BH28" s="12">
        <v>5</v>
      </c>
      <c r="BI28" s="4">
        <v>1</v>
      </c>
      <c r="BJ28" s="6">
        <v>32</v>
      </c>
      <c r="BL28" s="11">
        <v>2</v>
      </c>
      <c r="BM28" s="12">
        <v>1</v>
      </c>
      <c r="BN28" s="12">
        <v>4</v>
      </c>
      <c r="BO28" s="12">
        <v>0</v>
      </c>
      <c r="BP28" s="12">
        <v>2</v>
      </c>
      <c r="BQ28" s="12">
        <v>2</v>
      </c>
      <c r="BR28" s="12">
        <v>0</v>
      </c>
      <c r="BS28" s="12">
        <v>6</v>
      </c>
      <c r="BT28" s="12">
        <v>1</v>
      </c>
      <c r="BU28" s="4">
        <v>0</v>
      </c>
      <c r="BV28" s="6">
        <v>18</v>
      </c>
      <c r="BX28" s="11">
        <v>3</v>
      </c>
      <c r="BY28" s="12">
        <v>0</v>
      </c>
      <c r="BZ28" s="12">
        <v>2</v>
      </c>
      <c r="CA28" s="12">
        <v>1</v>
      </c>
      <c r="CB28" s="12">
        <v>2</v>
      </c>
      <c r="CC28" s="12">
        <v>2</v>
      </c>
      <c r="CD28" s="12">
        <v>0</v>
      </c>
      <c r="CE28" s="12">
        <v>4</v>
      </c>
      <c r="CF28" s="12">
        <v>2</v>
      </c>
      <c r="CG28" s="4">
        <v>0</v>
      </c>
      <c r="CH28" s="6">
        <v>16</v>
      </c>
    </row>
    <row r="29" spans="2:86" x14ac:dyDescent="0.2">
      <c r="B29" s="18"/>
      <c r="C29">
        <v>25</v>
      </c>
      <c r="D29" s="11">
        <v>1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4">
        <v>0</v>
      </c>
      <c r="N29" s="6">
        <v>1</v>
      </c>
      <c r="P29" s="11">
        <v>1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4">
        <v>0</v>
      </c>
      <c r="Z29" s="6">
        <v>1</v>
      </c>
      <c r="AB29" s="11">
        <v>1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1</v>
      </c>
      <c r="AI29" s="12">
        <v>0</v>
      </c>
      <c r="AJ29" s="12">
        <v>1</v>
      </c>
      <c r="AK29" s="4">
        <v>0</v>
      </c>
      <c r="AL29" s="6">
        <v>3</v>
      </c>
      <c r="AN29" s="11">
        <v>1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4">
        <v>0</v>
      </c>
      <c r="AX29" s="6">
        <v>1</v>
      </c>
      <c r="AZ29" s="11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4">
        <v>0</v>
      </c>
      <c r="BJ29" s="6">
        <v>0</v>
      </c>
      <c r="BL29" s="11">
        <v>1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  <c r="BU29" s="4">
        <v>0</v>
      </c>
      <c r="BV29" s="6">
        <v>1</v>
      </c>
      <c r="BX29" s="11">
        <v>1</v>
      </c>
      <c r="BY29" s="12">
        <v>0</v>
      </c>
      <c r="BZ29" s="12">
        <v>0</v>
      </c>
      <c r="CA29" s="12">
        <v>0</v>
      </c>
      <c r="CB29" s="12">
        <v>0</v>
      </c>
      <c r="CC29" s="12">
        <v>0</v>
      </c>
      <c r="CD29" s="12">
        <v>0</v>
      </c>
      <c r="CE29" s="12">
        <v>0</v>
      </c>
      <c r="CF29" s="12">
        <v>0</v>
      </c>
      <c r="CG29" s="4">
        <v>0</v>
      </c>
      <c r="CH29" s="6">
        <v>1</v>
      </c>
    </row>
    <row r="30" spans="2:86" x14ac:dyDescent="0.2">
      <c r="B30" s="18"/>
      <c r="C30">
        <v>26</v>
      </c>
      <c r="D30" s="11">
        <v>0</v>
      </c>
      <c r="E30" s="12">
        <v>1</v>
      </c>
      <c r="F30" s="12">
        <v>1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4">
        <v>0</v>
      </c>
      <c r="N30" s="6">
        <v>2</v>
      </c>
      <c r="P30" s="11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4">
        <v>0</v>
      </c>
      <c r="Z30" s="6">
        <v>0</v>
      </c>
      <c r="AB30" s="11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4">
        <v>0</v>
      </c>
      <c r="AL30" s="6">
        <v>0</v>
      </c>
      <c r="AN30" s="11">
        <v>1</v>
      </c>
      <c r="AO30" s="12">
        <v>0</v>
      </c>
      <c r="AP30" s="12">
        <v>1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4">
        <v>0</v>
      </c>
      <c r="AX30" s="6">
        <v>2</v>
      </c>
      <c r="AZ30" s="11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4">
        <v>0</v>
      </c>
      <c r="BJ30" s="6">
        <v>0</v>
      </c>
      <c r="BL30" s="11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  <c r="BU30" s="4">
        <v>0</v>
      </c>
      <c r="BV30" s="6">
        <v>0</v>
      </c>
      <c r="BX30" s="11">
        <v>0</v>
      </c>
      <c r="BY30" s="12">
        <v>0</v>
      </c>
      <c r="BZ30" s="12">
        <v>0</v>
      </c>
      <c r="CA30" s="12">
        <v>0</v>
      </c>
      <c r="CB30" s="12">
        <v>0</v>
      </c>
      <c r="CC30" s="12">
        <v>0</v>
      </c>
      <c r="CD30" s="12">
        <v>0</v>
      </c>
      <c r="CE30" s="12">
        <v>0</v>
      </c>
      <c r="CF30" s="12">
        <v>0</v>
      </c>
      <c r="CG30" s="4">
        <v>0</v>
      </c>
      <c r="CH30" s="6">
        <v>0</v>
      </c>
    </row>
    <row r="31" spans="2:86" x14ac:dyDescent="0.2">
      <c r="B31" s="18"/>
      <c r="C31">
        <v>27</v>
      </c>
      <c r="D31" s="11">
        <v>1</v>
      </c>
      <c r="E31" s="12">
        <v>0</v>
      </c>
      <c r="F31" s="12">
        <v>1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4">
        <v>0</v>
      </c>
      <c r="N31" s="6">
        <v>2</v>
      </c>
      <c r="P31" s="11">
        <v>1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4">
        <v>0</v>
      </c>
      <c r="Z31" s="6">
        <v>1</v>
      </c>
      <c r="AB31" s="11">
        <v>0</v>
      </c>
      <c r="AC31" s="12">
        <v>0</v>
      </c>
      <c r="AD31" s="12">
        <v>0</v>
      </c>
      <c r="AE31" s="12">
        <v>1</v>
      </c>
      <c r="AF31" s="12">
        <v>1</v>
      </c>
      <c r="AG31" s="12">
        <v>0</v>
      </c>
      <c r="AH31" s="12">
        <v>0</v>
      </c>
      <c r="AI31" s="12">
        <v>0</v>
      </c>
      <c r="AJ31" s="12">
        <v>0</v>
      </c>
      <c r="AK31" s="4">
        <v>0</v>
      </c>
      <c r="AL31" s="6">
        <v>2</v>
      </c>
      <c r="AN31" s="11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4">
        <v>0</v>
      </c>
      <c r="AX31" s="6">
        <v>0</v>
      </c>
      <c r="AZ31" s="11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4">
        <v>0</v>
      </c>
      <c r="BJ31" s="6">
        <v>0</v>
      </c>
      <c r="BL31" s="11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1</v>
      </c>
      <c r="BT31" s="12">
        <v>0</v>
      </c>
      <c r="BU31" s="4">
        <v>0</v>
      </c>
      <c r="BV31" s="6">
        <v>1</v>
      </c>
      <c r="BX31" s="11">
        <v>1</v>
      </c>
      <c r="BY31" s="12">
        <v>0</v>
      </c>
      <c r="BZ31" s="12">
        <v>0</v>
      </c>
      <c r="CA31" s="12">
        <v>0</v>
      </c>
      <c r="CB31" s="12">
        <v>0</v>
      </c>
      <c r="CC31" s="12">
        <v>0</v>
      </c>
      <c r="CD31" s="12">
        <v>0</v>
      </c>
      <c r="CE31" s="12">
        <v>0</v>
      </c>
      <c r="CF31" s="12">
        <v>0</v>
      </c>
      <c r="CG31" s="4">
        <v>0</v>
      </c>
      <c r="CH31" s="6">
        <v>1</v>
      </c>
    </row>
    <row r="32" spans="2:86" x14ac:dyDescent="0.2">
      <c r="B32" s="18"/>
      <c r="C32">
        <v>28</v>
      </c>
      <c r="D32" s="11">
        <v>0</v>
      </c>
      <c r="E32" s="12">
        <v>0</v>
      </c>
      <c r="F32" s="12">
        <v>0</v>
      </c>
      <c r="G32" s="12">
        <v>0</v>
      </c>
      <c r="H32" s="12">
        <v>0</v>
      </c>
      <c r="I32" s="12">
        <v>1</v>
      </c>
      <c r="J32" s="12">
        <v>0</v>
      </c>
      <c r="K32" s="12">
        <v>1</v>
      </c>
      <c r="L32" s="12">
        <v>5</v>
      </c>
      <c r="M32" s="4">
        <v>0</v>
      </c>
      <c r="N32" s="6">
        <v>7</v>
      </c>
      <c r="P32" s="11">
        <v>1</v>
      </c>
      <c r="Q32" s="12">
        <v>0</v>
      </c>
      <c r="R32" s="12">
        <v>0</v>
      </c>
      <c r="S32" s="12">
        <v>1</v>
      </c>
      <c r="T32" s="12">
        <v>0</v>
      </c>
      <c r="U32" s="12">
        <v>2</v>
      </c>
      <c r="V32" s="12">
        <v>0</v>
      </c>
      <c r="W32" s="12">
        <v>1</v>
      </c>
      <c r="X32" s="12">
        <v>3</v>
      </c>
      <c r="Y32" s="4">
        <v>0</v>
      </c>
      <c r="Z32" s="6">
        <v>8</v>
      </c>
      <c r="AB32" s="11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1</v>
      </c>
      <c r="AH32" s="12">
        <v>0</v>
      </c>
      <c r="AI32" s="12">
        <v>0</v>
      </c>
      <c r="AJ32" s="12">
        <v>3</v>
      </c>
      <c r="AK32" s="4">
        <v>0</v>
      </c>
      <c r="AL32" s="6">
        <v>4</v>
      </c>
      <c r="AN32" s="11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1</v>
      </c>
      <c r="AT32" s="12">
        <v>0</v>
      </c>
      <c r="AU32" s="12">
        <v>2</v>
      </c>
      <c r="AV32" s="12">
        <v>3</v>
      </c>
      <c r="AW32" s="4">
        <v>0</v>
      </c>
      <c r="AX32" s="6">
        <v>6</v>
      </c>
      <c r="AZ32" s="11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1</v>
      </c>
      <c r="BI32" s="4">
        <v>0</v>
      </c>
      <c r="BJ32" s="6">
        <v>1</v>
      </c>
      <c r="BL32" s="11">
        <v>0</v>
      </c>
      <c r="BM32" s="12">
        <v>0</v>
      </c>
      <c r="BN32" s="12">
        <v>0</v>
      </c>
      <c r="BO32" s="12">
        <v>1</v>
      </c>
      <c r="BP32" s="12">
        <v>0</v>
      </c>
      <c r="BQ32" s="12">
        <v>2</v>
      </c>
      <c r="BR32" s="12">
        <v>0</v>
      </c>
      <c r="BS32" s="12">
        <v>0</v>
      </c>
      <c r="BT32" s="12">
        <v>6</v>
      </c>
      <c r="BU32" s="4">
        <v>0</v>
      </c>
      <c r="BV32" s="6">
        <v>9</v>
      </c>
      <c r="BX32" s="11">
        <v>0</v>
      </c>
      <c r="BY32" s="12">
        <v>0</v>
      </c>
      <c r="BZ32" s="12">
        <v>0</v>
      </c>
      <c r="CA32" s="12">
        <v>1</v>
      </c>
      <c r="CB32" s="12">
        <v>0</v>
      </c>
      <c r="CC32" s="12">
        <v>2</v>
      </c>
      <c r="CD32" s="12">
        <v>0</v>
      </c>
      <c r="CE32" s="12">
        <v>1</v>
      </c>
      <c r="CF32" s="12">
        <v>5</v>
      </c>
      <c r="CG32" s="4">
        <v>0</v>
      </c>
      <c r="CH32" s="6">
        <v>9</v>
      </c>
    </row>
    <row r="33" spans="2:86" x14ac:dyDescent="0.2">
      <c r="B33" s="18"/>
      <c r="C33">
        <v>29</v>
      </c>
      <c r="D33" s="11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1</v>
      </c>
      <c r="M33" s="4">
        <v>0</v>
      </c>
      <c r="N33" s="6">
        <v>1</v>
      </c>
      <c r="P33" s="11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4">
        <v>0</v>
      </c>
      <c r="Z33" s="6">
        <v>0</v>
      </c>
      <c r="AB33" s="11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4">
        <v>0</v>
      </c>
      <c r="AL33" s="6">
        <v>0</v>
      </c>
      <c r="AN33" s="11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1</v>
      </c>
      <c r="AW33" s="4">
        <v>0</v>
      </c>
      <c r="AX33" s="6">
        <v>1</v>
      </c>
      <c r="AZ33" s="11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4">
        <v>0</v>
      </c>
      <c r="BJ33" s="6">
        <v>0</v>
      </c>
      <c r="BL33" s="11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1</v>
      </c>
      <c r="BU33" s="4">
        <v>0</v>
      </c>
      <c r="BV33" s="6">
        <v>1</v>
      </c>
      <c r="BX33" s="11">
        <v>0</v>
      </c>
      <c r="BY33" s="12">
        <v>0</v>
      </c>
      <c r="BZ33" s="12">
        <v>0</v>
      </c>
      <c r="CA33" s="12">
        <v>0</v>
      </c>
      <c r="CB33" s="12">
        <v>0</v>
      </c>
      <c r="CC33" s="12">
        <v>0</v>
      </c>
      <c r="CD33" s="12">
        <v>0</v>
      </c>
      <c r="CE33" s="12">
        <v>0</v>
      </c>
      <c r="CF33" s="12">
        <v>1</v>
      </c>
      <c r="CG33" s="4">
        <v>0</v>
      </c>
      <c r="CH33" s="6">
        <v>1</v>
      </c>
    </row>
    <row r="34" spans="2:86" x14ac:dyDescent="0.2">
      <c r="B34" s="18"/>
      <c r="C34">
        <v>30</v>
      </c>
      <c r="D34" s="11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4">
        <v>0</v>
      </c>
      <c r="N34" s="6">
        <v>0</v>
      </c>
      <c r="P34" s="11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4">
        <v>0</v>
      </c>
      <c r="Z34" s="6">
        <v>0</v>
      </c>
      <c r="AB34" s="11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4">
        <v>0</v>
      </c>
      <c r="AL34" s="6">
        <v>0</v>
      </c>
      <c r="AN34" s="11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4">
        <v>0</v>
      </c>
      <c r="AX34" s="6">
        <v>0</v>
      </c>
      <c r="AZ34" s="11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4">
        <v>0</v>
      </c>
      <c r="BJ34" s="6">
        <v>0</v>
      </c>
      <c r="BL34" s="11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  <c r="BU34" s="4">
        <v>0</v>
      </c>
      <c r="BV34" s="6">
        <v>0</v>
      </c>
      <c r="BX34" s="11">
        <v>0</v>
      </c>
      <c r="BY34" s="12">
        <v>0</v>
      </c>
      <c r="BZ34" s="12">
        <v>1</v>
      </c>
      <c r="CA34" s="12">
        <v>0</v>
      </c>
      <c r="CB34" s="12">
        <v>0</v>
      </c>
      <c r="CC34" s="12">
        <v>2</v>
      </c>
      <c r="CD34" s="12">
        <v>0</v>
      </c>
      <c r="CE34" s="12">
        <v>0</v>
      </c>
      <c r="CF34" s="12">
        <v>0</v>
      </c>
      <c r="CG34" s="4">
        <v>0</v>
      </c>
      <c r="CH34" s="6">
        <v>3</v>
      </c>
    </row>
    <row r="35" spans="2:86" x14ac:dyDescent="0.2">
      <c r="B35" s="18"/>
      <c r="C35">
        <v>31</v>
      </c>
      <c r="D35" s="11">
        <v>7</v>
      </c>
      <c r="E35" s="12">
        <v>2</v>
      </c>
      <c r="F35" s="12">
        <v>17</v>
      </c>
      <c r="G35" s="12">
        <v>15</v>
      </c>
      <c r="H35" s="12">
        <v>13</v>
      </c>
      <c r="I35" s="12">
        <v>9</v>
      </c>
      <c r="J35" s="12">
        <v>5</v>
      </c>
      <c r="K35" s="12">
        <v>8</v>
      </c>
      <c r="L35" s="12">
        <v>2</v>
      </c>
      <c r="M35" s="4">
        <v>7</v>
      </c>
      <c r="N35" s="6">
        <v>85</v>
      </c>
      <c r="P35" s="11">
        <v>8</v>
      </c>
      <c r="Q35" s="12">
        <v>3</v>
      </c>
      <c r="R35" s="12">
        <v>22</v>
      </c>
      <c r="S35" s="12">
        <v>13</v>
      </c>
      <c r="T35" s="12">
        <v>6</v>
      </c>
      <c r="U35" s="12">
        <v>11</v>
      </c>
      <c r="V35" s="12">
        <v>7</v>
      </c>
      <c r="W35" s="12">
        <v>10</v>
      </c>
      <c r="X35" s="12">
        <v>6</v>
      </c>
      <c r="Y35" s="4">
        <v>8</v>
      </c>
      <c r="Z35" s="6">
        <v>94</v>
      </c>
      <c r="AB35" s="11">
        <v>8</v>
      </c>
      <c r="AC35" s="12">
        <v>1</v>
      </c>
      <c r="AD35" s="12">
        <v>15</v>
      </c>
      <c r="AE35" s="12">
        <v>22</v>
      </c>
      <c r="AF35" s="12">
        <v>5</v>
      </c>
      <c r="AG35" s="12">
        <v>7</v>
      </c>
      <c r="AH35" s="12">
        <v>7</v>
      </c>
      <c r="AI35" s="12">
        <v>3</v>
      </c>
      <c r="AJ35" s="12">
        <v>3</v>
      </c>
      <c r="AK35" s="4">
        <v>9</v>
      </c>
      <c r="AL35" s="6">
        <v>80</v>
      </c>
      <c r="AN35" s="11">
        <v>10</v>
      </c>
      <c r="AO35" s="12">
        <v>2</v>
      </c>
      <c r="AP35" s="12">
        <v>11</v>
      </c>
      <c r="AQ35" s="12">
        <v>10</v>
      </c>
      <c r="AR35" s="12">
        <v>5</v>
      </c>
      <c r="AS35" s="12">
        <v>8</v>
      </c>
      <c r="AT35" s="12">
        <v>4</v>
      </c>
      <c r="AU35" s="12">
        <v>4</v>
      </c>
      <c r="AV35" s="12">
        <v>4</v>
      </c>
      <c r="AW35" s="4">
        <v>6</v>
      </c>
      <c r="AX35" s="6">
        <v>64</v>
      </c>
      <c r="AZ35" s="11">
        <v>7</v>
      </c>
      <c r="BA35" s="12">
        <v>0</v>
      </c>
      <c r="BB35" s="12">
        <v>10</v>
      </c>
      <c r="BC35" s="12">
        <v>12</v>
      </c>
      <c r="BD35" s="12">
        <v>6</v>
      </c>
      <c r="BE35" s="12">
        <v>4</v>
      </c>
      <c r="BF35" s="12">
        <v>4</v>
      </c>
      <c r="BG35" s="12">
        <v>1</v>
      </c>
      <c r="BH35" s="12">
        <v>4</v>
      </c>
      <c r="BI35" s="4">
        <v>1</v>
      </c>
      <c r="BJ35" s="6">
        <v>49</v>
      </c>
      <c r="BL35" s="11">
        <v>6</v>
      </c>
      <c r="BM35" s="12">
        <v>0</v>
      </c>
      <c r="BN35" s="12">
        <v>11</v>
      </c>
      <c r="BO35" s="12">
        <v>11</v>
      </c>
      <c r="BP35" s="12">
        <v>6</v>
      </c>
      <c r="BQ35" s="12">
        <v>7</v>
      </c>
      <c r="BR35" s="12">
        <v>3</v>
      </c>
      <c r="BS35" s="12">
        <v>3</v>
      </c>
      <c r="BT35" s="12">
        <v>3</v>
      </c>
      <c r="BU35" s="4">
        <v>6</v>
      </c>
      <c r="BV35" s="6">
        <v>56</v>
      </c>
      <c r="BX35" s="11">
        <v>6</v>
      </c>
      <c r="BY35" s="12">
        <v>0</v>
      </c>
      <c r="BZ35" s="12">
        <v>12</v>
      </c>
      <c r="CA35" s="12">
        <v>10</v>
      </c>
      <c r="CB35" s="12">
        <v>7</v>
      </c>
      <c r="CC35" s="12">
        <v>4</v>
      </c>
      <c r="CD35" s="12">
        <v>4</v>
      </c>
      <c r="CE35" s="12">
        <v>1</v>
      </c>
      <c r="CF35" s="12">
        <v>4</v>
      </c>
      <c r="CG35" s="4">
        <v>7</v>
      </c>
      <c r="CH35" s="6">
        <v>55</v>
      </c>
    </row>
    <row r="36" spans="2:86" x14ac:dyDescent="0.2">
      <c r="B36" s="18"/>
      <c r="C36">
        <v>32</v>
      </c>
      <c r="D36" s="11">
        <v>3</v>
      </c>
      <c r="E36" s="12">
        <v>2</v>
      </c>
      <c r="F36" s="12">
        <v>0</v>
      </c>
      <c r="G36" s="12">
        <v>1</v>
      </c>
      <c r="H36" s="12">
        <v>0</v>
      </c>
      <c r="I36" s="12">
        <v>1</v>
      </c>
      <c r="J36" s="12">
        <v>0</v>
      </c>
      <c r="K36" s="12">
        <v>0</v>
      </c>
      <c r="L36" s="12">
        <v>5</v>
      </c>
      <c r="M36" s="4">
        <v>0</v>
      </c>
      <c r="N36" s="6">
        <v>12</v>
      </c>
      <c r="P36" s="11">
        <v>3</v>
      </c>
      <c r="Q36" s="12">
        <v>2</v>
      </c>
      <c r="R36" s="12">
        <v>1</v>
      </c>
      <c r="S36" s="12">
        <v>1</v>
      </c>
      <c r="T36" s="12">
        <v>0</v>
      </c>
      <c r="U36" s="12">
        <v>0</v>
      </c>
      <c r="V36" s="12">
        <v>0</v>
      </c>
      <c r="W36" s="12">
        <v>3</v>
      </c>
      <c r="X36" s="12">
        <v>3</v>
      </c>
      <c r="Y36" s="4">
        <v>1</v>
      </c>
      <c r="Z36" s="6">
        <v>14</v>
      </c>
      <c r="AB36" s="11">
        <v>4</v>
      </c>
      <c r="AC36" s="12">
        <v>0</v>
      </c>
      <c r="AD36" s="12">
        <v>1</v>
      </c>
      <c r="AE36" s="12">
        <v>0</v>
      </c>
      <c r="AF36" s="12">
        <v>0</v>
      </c>
      <c r="AG36" s="12">
        <v>0</v>
      </c>
      <c r="AH36" s="12">
        <v>1</v>
      </c>
      <c r="AI36" s="12">
        <v>0</v>
      </c>
      <c r="AJ36" s="12">
        <v>2</v>
      </c>
      <c r="AK36" s="4">
        <v>0</v>
      </c>
      <c r="AL36" s="6">
        <v>8</v>
      </c>
      <c r="AN36" s="11">
        <v>4</v>
      </c>
      <c r="AO36" s="12">
        <v>2</v>
      </c>
      <c r="AP36" s="12">
        <v>1</v>
      </c>
      <c r="AQ36" s="12">
        <v>1</v>
      </c>
      <c r="AR36" s="12">
        <v>0</v>
      </c>
      <c r="AS36" s="12">
        <v>0</v>
      </c>
      <c r="AT36" s="12">
        <v>0</v>
      </c>
      <c r="AU36" s="12">
        <v>0</v>
      </c>
      <c r="AV36" s="12">
        <v>1</v>
      </c>
      <c r="AW36" s="4">
        <v>0</v>
      </c>
      <c r="AX36" s="6">
        <v>9</v>
      </c>
      <c r="AZ36" s="11">
        <v>3</v>
      </c>
      <c r="BA36" s="12">
        <v>1</v>
      </c>
      <c r="BB36" s="12">
        <v>0</v>
      </c>
      <c r="BC36" s="12">
        <v>0</v>
      </c>
      <c r="BD36" s="12">
        <v>0</v>
      </c>
      <c r="BE36" s="12">
        <v>1</v>
      </c>
      <c r="BF36" s="12">
        <v>0</v>
      </c>
      <c r="BG36" s="12">
        <v>0</v>
      </c>
      <c r="BH36" s="12">
        <v>1</v>
      </c>
      <c r="BI36" s="4">
        <v>0</v>
      </c>
      <c r="BJ36" s="6">
        <v>6</v>
      </c>
      <c r="BL36" s="11">
        <v>3</v>
      </c>
      <c r="BM36" s="12">
        <v>2</v>
      </c>
      <c r="BN36" s="12">
        <v>0</v>
      </c>
      <c r="BO36" s="12">
        <v>1</v>
      </c>
      <c r="BP36" s="12">
        <v>0</v>
      </c>
      <c r="BQ36" s="12">
        <v>0</v>
      </c>
      <c r="BR36" s="12">
        <v>0</v>
      </c>
      <c r="BS36" s="12">
        <v>0</v>
      </c>
      <c r="BT36" s="12">
        <v>2</v>
      </c>
      <c r="BU36" s="4">
        <v>0</v>
      </c>
      <c r="BV36" s="6">
        <v>8</v>
      </c>
      <c r="BX36" s="11">
        <v>3</v>
      </c>
      <c r="BY36" s="12">
        <v>1</v>
      </c>
      <c r="BZ36" s="12">
        <v>1</v>
      </c>
      <c r="CA36" s="12">
        <v>1</v>
      </c>
      <c r="CB36" s="12">
        <v>0</v>
      </c>
      <c r="CC36" s="12">
        <v>0</v>
      </c>
      <c r="CD36" s="12">
        <v>0</v>
      </c>
      <c r="CE36" s="12">
        <v>0</v>
      </c>
      <c r="CF36" s="12">
        <v>4</v>
      </c>
      <c r="CG36" s="4">
        <v>0</v>
      </c>
      <c r="CH36" s="6">
        <v>10</v>
      </c>
    </row>
    <row r="37" spans="2:86" x14ac:dyDescent="0.2">
      <c r="B37" s="18"/>
      <c r="C37">
        <v>33</v>
      </c>
      <c r="D37" s="11">
        <v>0</v>
      </c>
      <c r="E37" s="12">
        <v>1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4">
        <v>0</v>
      </c>
      <c r="N37" s="6">
        <v>1</v>
      </c>
      <c r="P37" s="11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4">
        <v>0</v>
      </c>
      <c r="Z37" s="6">
        <v>0</v>
      </c>
      <c r="AB37" s="11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4">
        <v>0</v>
      </c>
      <c r="AL37" s="6">
        <v>0</v>
      </c>
      <c r="AN37" s="11">
        <v>0</v>
      </c>
      <c r="AO37" s="12">
        <v>1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4">
        <v>0</v>
      </c>
      <c r="AX37" s="6">
        <v>1</v>
      </c>
      <c r="AZ37" s="11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4">
        <v>0</v>
      </c>
      <c r="BJ37" s="6">
        <v>0</v>
      </c>
      <c r="BL37" s="11">
        <v>0</v>
      </c>
      <c r="BM37" s="12">
        <v>1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  <c r="BU37" s="4">
        <v>0</v>
      </c>
      <c r="BV37" s="6">
        <v>1</v>
      </c>
      <c r="BX37" s="11">
        <v>0</v>
      </c>
      <c r="BY37" s="12">
        <v>1</v>
      </c>
      <c r="BZ37" s="12">
        <v>0</v>
      </c>
      <c r="CA37" s="12">
        <v>0</v>
      </c>
      <c r="CB37" s="12">
        <v>0</v>
      </c>
      <c r="CC37" s="12">
        <v>0</v>
      </c>
      <c r="CD37" s="12">
        <v>0</v>
      </c>
      <c r="CE37" s="12">
        <v>0</v>
      </c>
      <c r="CF37" s="12">
        <v>0</v>
      </c>
      <c r="CG37" s="4">
        <v>0</v>
      </c>
      <c r="CH37" s="6">
        <v>1</v>
      </c>
    </row>
    <row r="38" spans="2:86" x14ac:dyDescent="0.2">
      <c r="B38" s="18"/>
      <c r="C38">
        <v>34</v>
      </c>
      <c r="D38" s="11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1</v>
      </c>
      <c r="K38" s="12">
        <v>0</v>
      </c>
      <c r="L38" s="12">
        <v>0</v>
      </c>
      <c r="M38" s="4">
        <v>0</v>
      </c>
      <c r="N38" s="6">
        <v>1</v>
      </c>
      <c r="P38" s="11">
        <v>1</v>
      </c>
      <c r="Q38" s="12">
        <v>1</v>
      </c>
      <c r="R38" s="12">
        <v>0</v>
      </c>
      <c r="S38" s="12">
        <v>0</v>
      </c>
      <c r="T38" s="12">
        <v>1</v>
      </c>
      <c r="U38" s="12">
        <v>0</v>
      </c>
      <c r="V38" s="12">
        <v>1</v>
      </c>
      <c r="W38" s="12">
        <v>2</v>
      </c>
      <c r="X38" s="12">
        <v>0</v>
      </c>
      <c r="Y38" s="4">
        <v>0</v>
      </c>
      <c r="Z38" s="6">
        <v>6</v>
      </c>
      <c r="AB38" s="11">
        <v>1</v>
      </c>
      <c r="AC38" s="12">
        <v>0</v>
      </c>
      <c r="AD38" s="12">
        <v>0</v>
      </c>
      <c r="AE38" s="12">
        <v>1</v>
      </c>
      <c r="AF38" s="12">
        <v>1</v>
      </c>
      <c r="AG38" s="12">
        <v>0</v>
      </c>
      <c r="AH38" s="12">
        <v>1</v>
      </c>
      <c r="AI38" s="12">
        <v>1</v>
      </c>
      <c r="AJ38" s="12">
        <v>0</v>
      </c>
      <c r="AK38" s="4">
        <v>0</v>
      </c>
      <c r="AL38" s="6">
        <v>5</v>
      </c>
      <c r="AN38" s="11">
        <v>0</v>
      </c>
      <c r="AO38" s="12">
        <v>1</v>
      </c>
      <c r="AP38" s="12">
        <v>0</v>
      </c>
      <c r="AQ38" s="12">
        <v>0</v>
      </c>
      <c r="AR38" s="12">
        <v>2</v>
      </c>
      <c r="AS38" s="12">
        <v>0</v>
      </c>
      <c r="AT38" s="12">
        <v>0</v>
      </c>
      <c r="AU38" s="12">
        <v>1</v>
      </c>
      <c r="AV38" s="12">
        <v>2</v>
      </c>
      <c r="AW38" s="4">
        <v>0</v>
      </c>
      <c r="AX38" s="6">
        <v>6</v>
      </c>
      <c r="AZ38" s="11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4">
        <v>0</v>
      </c>
      <c r="BJ38" s="6">
        <v>0</v>
      </c>
      <c r="BL38" s="11">
        <v>0</v>
      </c>
      <c r="BM38" s="12">
        <v>1</v>
      </c>
      <c r="BN38" s="12">
        <v>0</v>
      </c>
      <c r="BO38" s="12">
        <v>0</v>
      </c>
      <c r="BP38" s="12">
        <v>1</v>
      </c>
      <c r="BQ38" s="12">
        <v>0</v>
      </c>
      <c r="BR38" s="12">
        <v>0</v>
      </c>
      <c r="BS38" s="12">
        <v>1</v>
      </c>
      <c r="BT38" s="12">
        <v>2</v>
      </c>
      <c r="BU38" s="4">
        <v>0</v>
      </c>
      <c r="BV38" s="6">
        <v>5</v>
      </c>
      <c r="BX38" s="11">
        <v>0</v>
      </c>
      <c r="BY38" s="12">
        <v>1</v>
      </c>
      <c r="BZ38" s="12">
        <v>0</v>
      </c>
      <c r="CA38" s="12">
        <v>0</v>
      </c>
      <c r="CB38" s="12">
        <v>0</v>
      </c>
      <c r="CC38" s="12">
        <v>0</v>
      </c>
      <c r="CD38" s="12">
        <v>0</v>
      </c>
      <c r="CE38" s="12">
        <v>1</v>
      </c>
      <c r="CF38" s="12">
        <v>1</v>
      </c>
      <c r="CG38" s="4">
        <v>0</v>
      </c>
      <c r="CH38" s="6">
        <v>3</v>
      </c>
    </row>
    <row r="39" spans="2:86" x14ac:dyDescent="0.2">
      <c r="B39" s="18"/>
      <c r="C39">
        <v>35</v>
      </c>
      <c r="D39" s="11">
        <v>3</v>
      </c>
      <c r="E39" s="12">
        <v>2</v>
      </c>
      <c r="F39" s="12">
        <v>0</v>
      </c>
      <c r="G39" s="12">
        <v>1</v>
      </c>
      <c r="H39" s="12">
        <v>0</v>
      </c>
      <c r="I39" s="12">
        <v>1</v>
      </c>
      <c r="J39" s="12">
        <v>0</v>
      </c>
      <c r="K39" s="12">
        <v>0</v>
      </c>
      <c r="L39" s="12">
        <v>1</v>
      </c>
      <c r="M39" s="4">
        <v>0</v>
      </c>
      <c r="N39" s="6">
        <v>8</v>
      </c>
      <c r="P39" s="11">
        <v>2</v>
      </c>
      <c r="Q39" s="12">
        <v>2</v>
      </c>
      <c r="R39" s="12">
        <v>5</v>
      </c>
      <c r="S39" s="12">
        <v>2</v>
      </c>
      <c r="T39" s="12">
        <v>0</v>
      </c>
      <c r="U39" s="12">
        <v>1</v>
      </c>
      <c r="V39" s="12">
        <v>1</v>
      </c>
      <c r="W39" s="12">
        <v>0</v>
      </c>
      <c r="X39" s="12">
        <v>2</v>
      </c>
      <c r="Y39" s="4">
        <v>0</v>
      </c>
      <c r="Z39" s="6">
        <v>15</v>
      </c>
      <c r="AB39" s="11">
        <v>2</v>
      </c>
      <c r="AC39" s="12">
        <v>3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1</v>
      </c>
      <c r="AK39" s="4">
        <v>1</v>
      </c>
      <c r="AL39" s="6">
        <v>7</v>
      </c>
      <c r="AN39" s="11">
        <v>3</v>
      </c>
      <c r="AO39" s="12">
        <v>1</v>
      </c>
      <c r="AP39" s="12">
        <v>1</v>
      </c>
      <c r="AQ39" s="12">
        <v>1</v>
      </c>
      <c r="AR39" s="12">
        <v>0</v>
      </c>
      <c r="AS39" s="12">
        <v>0</v>
      </c>
      <c r="AT39" s="12">
        <v>1</v>
      </c>
      <c r="AU39" s="12">
        <v>0</v>
      </c>
      <c r="AV39" s="12">
        <v>1</v>
      </c>
      <c r="AW39" s="4">
        <v>2</v>
      </c>
      <c r="AX39" s="6">
        <v>10</v>
      </c>
      <c r="AZ39" s="11">
        <v>2</v>
      </c>
      <c r="BA39" s="12">
        <v>0</v>
      </c>
      <c r="BB39" s="12">
        <v>1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1</v>
      </c>
      <c r="BI39" s="4">
        <v>0</v>
      </c>
      <c r="BJ39" s="6">
        <v>4</v>
      </c>
      <c r="BL39" s="11">
        <v>2</v>
      </c>
      <c r="BM39" s="12">
        <v>2</v>
      </c>
      <c r="BN39" s="12">
        <v>1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  <c r="BU39" s="4">
        <v>1</v>
      </c>
      <c r="BV39" s="6">
        <v>6</v>
      </c>
      <c r="BX39" s="11">
        <v>3</v>
      </c>
      <c r="BY39" s="12">
        <v>1</v>
      </c>
      <c r="BZ39" s="12">
        <v>1</v>
      </c>
      <c r="CA39" s="12">
        <v>1</v>
      </c>
      <c r="CB39" s="12">
        <v>0</v>
      </c>
      <c r="CC39" s="12">
        <v>0</v>
      </c>
      <c r="CD39" s="12">
        <v>0</v>
      </c>
      <c r="CE39" s="12">
        <v>0</v>
      </c>
      <c r="CF39" s="12">
        <v>0</v>
      </c>
      <c r="CG39" s="4">
        <v>1</v>
      </c>
      <c r="CH39" s="6">
        <v>7</v>
      </c>
    </row>
    <row r="40" spans="2:86" x14ac:dyDescent="0.2">
      <c r="B40" s="18"/>
      <c r="C40">
        <v>36</v>
      </c>
      <c r="D40" s="11">
        <v>9</v>
      </c>
      <c r="E40" s="12">
        <v>36</v>
      </c>
      <c r="F40" s="12">
        <v>13</v>
      </c>
      <c r="G40" s="12">
        <v>13</v>
      </c>
      <c r="H40" s="12">
        <v>33</v>
      </c>
      <c r="I40" s="12">
        <v>21</v>
      </c>
      <c r="J40" s="12">
        <v>34</v>
      </c>
      <c r="K40" s="12">
        <v>11</v>
      </c>
      <c r="L40" s="12">
        <v>17</v>
      </c>
      <c r="M40" s="4">
        <v>37</v>
      </c>
      <c r="N40" s="6">
        <v>224</v>
      </c>
      <c r="P40" s="11">
        <v>13</v>
      </c>
      <c r="Q40" s="12">
        <v>40</v>
      </c>
      <c r="R40" s="12">
        <v>22</v>
      </c>
      <c r="S40" s="12">
        <v>17</v>
      </c>
      <c r="T40" s="12">
        <v>39</v>
      </c>
      <c r="U40" s="12">
        <v>28</v>
      </c>
      <c r="V40" s="12">
        <v>46</v>
      </c>
      <c r="W40" s="12">
        <v>15</v>
      </c>
      <c r="X40" s="12">
        <v>20</v>
      </c>
      <c r="Y40" s="4">
        <v>30</v>
      </c>
      <c r="Z40" s="6">
        <v>270</v>
      </c>
      <c r="AB40" s="11">
        <v>8</v>
      </c>
      <c r="AC40" s="12">
        <v>24</v>
      </c>
      <c r="AD40" s="12">
        <v>16</v>
      </c>
      <c r="AE40" s="12">
        <v>20</v>
      </c>
      <c r="AF40" s="12">
        <v>27</v>
      </c>
      <c r="AG40" s="12">
        <v>24</v>
      </c>
      <c r="AH40" s="12">
        <v>40</v>
      </c>
      <c r="AI40" s="12">
        <v>11</v>
      </c>
      <c r="AJ40" s="12">
        <v>9</v>
      </c>
      <c r="AK40" s="4">
        <v>35</v>
      </c>
      <c r="AL40" s="6">
        <v>214</v>
      </c>
      <c r="AN40" s="11">
        <v>16</v>
      </c>
      <c r="AO40" s="12">
        <v>34</v>
      </c>
      <c r="AP40" s="12">
        <v>18</v>
      </c>
      <c r="AQ40" s="12">
        <v>16</v>
      </c>
      <c r="AR40" s="12">
        <v>44</v>
      </c>
      <c r="AS40" s="12">
        <v>29</v>
      </c>
      <c r="AT40" s="12">
        <v>40</v>
      </c>
      <c r="AU40" s="12">
        <v>19</v>
      </c>
      <c r="AV40" s="12">
        <v>18</v>
      </c>
      <c r="AW40" s="4">
        <v>30</v>
      </c>
      <c r="AX40" s="6">
        <v>264</v>
      </c>
      <c r="AZ40" s="11">
        <v>3</v>
      </c>
      <c r="BA40" s="12">
        <v>9</v>
      </c>
      <c r="BB40" s="12">
        <v>11</v>
      </c>
      <c r="BC40" s="12">
        <v>16</v>
      </c>
      <c r="BD40" s="12">
        <v>15</v>
      </c>
      <c r="BE40" s="12">
        <v>9</v>
      </c>
      <c r="BF40" s="12">
        <v>17</v>
      </c>
      <c r="BG40" s="12">
        <v>1</v>
      </c>
      <c r="BH40" s="12">
        <v>2</v>
      </c>
      <c r="BI40" s="4">
        <v>10</v>
      </c>
      <c r="BJ40" s="6">
        <v>93</v>
      </c>
      <c r="BL40" s="11">
        <v>13</v>
      </c>
      <c r="BM40" s="12">
        <v>37</v>
      </c>
      <c r="BN40" s="12">
        <v>17</v>
      </c>
      <c r="BO40" s="12">
        <v>16</v>
      </c>
      <c r="BP40" s="12">
        <v>35</v>
      </c>
      <c r="BQ40" s="12">
        <v>28</v>
      </c>
      <c r="BR40" s="12">
        <v>42</v>
      </c>
      <c r="BS40" s="12">
        <v>15</v>
      </c>
      <c r="BT40" s="12">
        <v>20</v>
      </c>
      <c r="BU40" s="4">
        <v>38</v>
      </c>
      <c r="BV40" s="6">
        <v>261</v>
      </c>
      <c r="BX40" s="11">
        <v>20</v>
      </c>
      <c r="BY40" s="12">
        <v>42</v>
      </c>
      <c r="BZ40" s="12">
        <v>23</v>
      </c>
      <c r="CA40" s="12">
        <v>18</v>
      </c>
      <c r="CB40" s="12">
        <v>37</v>
      </c>
      <c r="CC40" s="12">
        <v>32</v>
      </c>
      <c r="CD40" s="12">
        <v>43</v>
      </c>
      <c r="CE40" s="12">
        <v>20</v>
      </c>
      <c r="CF40" s="12">
        <v>19</v>
      </c>
      <c r="CG40" s="4">
        <v>33</v>
      </c>
      <c r="CH40" s="6">
        <v>287</v>
      </c>
    </row>
    <row r="41" spans="2:86" x14ac:dyDescent="0.2">
      <c r="B41" s="18"/>
      <c r="C41">
        <v>37</v>
      </c>
      <c r="D41" s="11">
        <v>1</v>
      </c>
      <c r="E41" s="12">
        <v>0</v>
      </c>
      <c r="F41" s="12">
        <v>1</v>
      </c>
      <c r="G41" s="12">
        <v>0</v>
      </c>
      <c r="H41" s="12">
        <v>0</v>
      </c>
      <c r="I41" s="12">
        <v>0</v>
      </c>
      <c r="J41" s="12">
        <v>0</v>
      </c>
      <c r="K41" s="12">
        <v>2</v>
      </c>
      <c r="L41" s="12">
        <v>0</v>
      </c>
      <c r="M41" s="4">
        <v>0</v>
      </c>
      <c r="N41" s="6">
        <v>4</v>
      </c>
      <c r="P41" s="11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4">
        <v>0</v>
      </c>
      <c r="Z41" s="6">
        <v>0</v>
      </c>
      <c r="AB41" s="11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2</v>
      </c>
      <c r="AJ41" s="12">
        <v>0</v>
      </c>
      <c r="AK41" s="4">
        <v>0</v>
      </c>
      <c r="AL41" s="6">
        <v>2</v>
      </c>
      <c r="AN41" s="11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1</v>
      </c>
      <c r="AV41" s="12">
        <v>0</v>
      </c>
      <c r="AW41" s="4">
        <v>0</v>
      </c>
      <c r="AX41" s="6">
        <v>1</v>
      </c>
      <c r="AZ41" s="11">
        <v>0</v>
      </c>
      <c r="BA41" s="12">
        <v>0</v>
      </c>
      <c r="BB41" s="12">
        <v>0</v>
      </c>
      <c r="BC41" s="12">
        <v>1</v>
      </c>
      <c r="BD41" s="12">
        <v>0</v>
      </c>
      <c r="BE41" s="12">
        <v>0</v>
      </c>
      <c r="BF41" s="12">
        <v>0</v>
      </c>
      <c r="BG41" s="12">
        <v>1</v>
      </c>
      <c r="BH41" s="12">
        <v>0</v>
      </c>
      <c r="BI41" s="4">
        <v>0</v>
      </c>
      <c r="BJ41" s="6">
        <v>2</v>
      </c>
      <c r="BL41" s="11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1</v>
      </c>
      <c r="BT41" s="12">
        <v>0</v>
      </c>
      <c r="BU41" s="4">
        <v>0</v>
      </c>
      <c r="BV41" s="6">
        <v>1</v>
      </c>
      <c r="BX41" s="11">
        <v>0</v>
      </c>
      <c r="BY41" s="12">
        <v>0</v>
      </c>
      <c r="BZ41" s="12">
        <v>0</v>
      </c>
      <c r="CA41" s="12">
        <v>0</v>
      </c>
      <c r="CB41" s="12">
        <v>0</v>
      </c>
      <c r="CC41" s="12">
        <v>0</v>
      </c>
      <c r="CD41" s="12">
        <v>0</v>
      </c>
      <c r="CE41" s="12">
        <v>1</v>
      </c>
      <c r="CF41" s="12">
        <v>0</v>
      </c>
      <c r="CG41" s="4">
        <v>0</v>
      </c>
      <c r="CH41" s="6">
        <v>1</v>
      </c>
    </row>
    <row r="42" spans="2:86" x14ac:dyDescent="0.2">
      <c r="B42" s="18"/>
      <c r="C42">
        <v>38</v>
      </c>
      <c r="D42" s="11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4">
        <v>0</v>
      </c>
      <c r="N42" s="6">
        <v>0</v>
      </c>
      <c r="P42" s="11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4">
        <v>0</v>
      </c>
      <c r="Z42" s="6">
        <v>0</v>
      </c>
      <c r="AB42" s="11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4">
        <v>0</v>
      </c>
      <c r="AL42" s="6">
        <v>0</v>
      </c>
      <c r="AN42" s="11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4">
        <v>0</v>
      </c>
      <c r="AX42" s="6">
        <v>0</v>
      </c>
      <c r="AZ42" s="11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4">
        <v>0</v>
      </c>
      <c r="BJ42" s="6">
        <v>0</v>
      </c>
      <c r="BL42" s="11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  <c r="BU42" s="4">
        <v>0</v>
      </c>
      <c r="BV42" s="6">
        <v>0</v>
      </c>
      <c r="BX42" s="11">
        <v>0</v>
      </c>
      <c r="BY42" s="12">
        <v>0</v>
      </c>
      <c r="BZ42" s="12">
        <v>0</v>
      </c>
      <c r="CA42" s="12">
        <v>0</v>
      </c>
      <c r="CB42" s="12">
        <v>0</v>
      </c>
      <c r="CC42" s="12">
        <v>0</v>
      </c>
      <c r="CD42" s="12">
        <v>0</v>
      </c>
      <c r="CE42" s="12">
        <v>0</v>
      </c>
      <c r="CF42" s="12">
        <v>0</v>
      </c>
      <c r="CG42" s="4">
        <v>0</v>
      </c>
      <c r="CH42" s="6">
        <v>0</v>
      </c>
    </row>
    <row r="43" spans="2:86" x14ac:dyDescent="0.2">
      <c r="B43" s="18"/>
      <c r="C43">
        <v>39</v>
      </c>
      <c r="D43" s="11">
        <v>0</v>
      </c>
      <c r="E43" s="12">
        <v>0</v>
      </c>
      <c r="F43" s="12">
        <v>0</v>
      </c>
      <c r="G43" s="12">
        <v>0</v>
      </c>
      <c r="H43" s="12">
        <v>1</v>
      </c>
      <c r="I43" s="12">
        <v>0</v>
      </c>
      <c r="J43" s="12">
        <v>0</v>
      </c>
      <c r="K43" s="12">
        <v>0</v>
      </c>
      <c r="L43" s="12">
        <v>0</v>
      </c>
      <c r="M43" s="4">
        <v>0</v>
      </c>
      <c r="N43" s="6">
        <v>1</v>
      </c>
      <c r="P43" s="11">
        <v>0</v>
      </c>
      <c r="Q43" s="12">
        <v>0</v>
      </c>
      <c r="R43" s="12">
        <v>0</v>
      </c>
      <c r="S43" s="12">
        <v>0</v>
      </c>
      <c r="T43" s="12">
        <v>1</v>
      </c>
      <c r="U43" s="12">
        <v>0</v>
      </c>
      <c r="V43" s="12">
        <v>0</v>
      </c>
      <c r="W43" s="12">
        <v>0</v>
      </c>
      <c r="X43" s="12">
        <v>0</v>
      </c>
      <c r="Y43" s="4">
        <v>0</v>
      </c>
      <c r="Z43" s="6">
        <v>1</v>
      </c>
      <c r="AB43" s="11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4">
        <v>0</v>
      </c>
      <c r="AL43" s="6">
        <v>0</v>
      </c>
      <c r="AN43" s="11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1</v>
      </c>
      <c r="AV43" s="12">
        <v>0</v>
      </c>
      <c r="AW43" s="4">
        <v>0</v>
      </c>
      <c r="AX43" s="6">
        <v>1</v>
      </c>
      <c r="AZ43" s="11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4">
        <v>0</v>
      </c>
      <c r="BJ43" s="6">
        <v>0</v>
      </c>
      <c r="BL43" s="11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  <c r="BU43" s="4">
        <v>0</v>
      </c>
      <c r="BV43" s="6">
        <v>0</v>
      </c>
      <c r="BX43" s="11">
        <v>0</v>
      </c>
      <c r="BY43" s="12">
        <v>0</v>
      </c>
      <c r="BZ43" s="12">
        <v>0</v>
      </c>
      <c r="CA43" s="12">
        <v>0</v>
      </c>
      <c r="CB43" s="12">
        <v>0</v>
      </c>
      <c r="CC43" s="12">
        <v>0</v>
      </c>
      <c r="CD43" s="12">
        <v>0</v>
      </c>
      <c r="CE43" s="12">
        <v>0</v>
      </c>
      <c r="CF43" s="12">
        <v>0</v>
      </c>
      <c r="CG43" s="4">
        <v>0</v>
      </c>
      <c r="CH43" s="6">
        <v>0</v>
      </c>
    </row>
    <row r="44" spans="2:86" x14ac:dyDescent="0.2">
      <c r="B44" s="18"/>
      <c r="C44">
        <v>40</v>
      </c>
      <c r="D44" s="11">
        <v>0</v>
      </c>
      <c r="E44" s="12">
        <v>0</v>
      </c>
      <c r="F44" s="12">
        <v>2</v>
      </c>
      <c r="G44" s="12">
        <v>0</v>
      </c>
      <c r="H44" s="12">
        <v>3</v>
      </c>
      <c r="I44" s="12">
        <v>1</v>
      </c>
      <c r="J44" s="12">
        <v>0</v>
      </c>
      <c r="K44" s="12">
        <v>0</v>
      </c>
      <c r="L44" s="12">
        <v>3</v>
      </c>
      <c r="M44" s="4">
        <v>1</v>
      </c>
      <c r="N44" s="6">
        <v>10</v>
      </c>
      <c r="P44" s="11">
        <v>1</v>
      </c>
      <c r="Q44" s="12">
        <v>3</v>
      </c>
      <c r="R44" s="12">
        <v>2</v>
      </c>
      <c r="S44" s="12">
        <v>0</v>
      </c>
      <c r="T44" s="12">
        <v>4</v>
      </c>
      <c r="U44" s="12">
        <v>2</v>
      </c>
      <c r="V44" s="12">
        <v>0</v>
      </c>
      <c r="W44" s="12">
        <v>0</v>
      </c>
      <c r="X44" s="12">
        <v>7</v>
      </c>
      <c r="Y44" s="4">
        <v>1</v>
      </c>
      <c r="Z44" s="6">
        <v>20</v>
      </c>
      <c r="AB44" s="11">
        <v>1</v>
      </c>
      <c r="AC44" s="12">
        <v>1</v>
      </c>
      <c r="AD44" s="12">
        <v>2</v>
      </c>
      <c r="AE44" s="12">
        <v>0</v>
      </c>
      <c r="AF44" s="12">
        <v>1</v>
      </c>
      <c r="AG44" s="12">
        <v>1</v>
      </c>
      <c r="AH44" s="12">
        <v>0</v>
      </c>
      <c r="AI44" s="12">
        <v>0</v>
      </c>
      <c r="AJ44" s="12">
        <v>3</v>
      </c>
      <c r="AK44" s="4">
        <v>0</v>
      </c>
      <c r="AL44" s="6">
        <v>9</v>
      </c>
      <c r="AN44" s="11">
        <v>2</v>
      </c>
      <c r="AO44" s="12">
        <v>0</v>
      </c>
      <c r="AP44" s="12">
        <v>2</v>
      </c>
      <c r="AQ44" s="12">
        <v>0</v>
      </c>
      <c r="AR44" s="12">
        <v>4</v>
      </c>
      <c r="AS44" s="12">
        <v>1</v>
      </c>
      <c r="AT44" s="12">
        <v>0</v>
      </c>
      <c r="AU44" s="12">
        <v>0</v>
      </c>
      <c r="AV44" s="12">
        <v>6</v>
      </c>
      <c r="AW44" s="4">
        <v>1</v>
      </c>
      <c r="AX44" s="6">
        <v>16</v>
      </c>
      <c r="AZ44" s="11">
        <v>2</v>
      </c>
      <c r="BA44" s="12">
        <v>3</v>
      </c>
      <c r="BB44" s="12">
        <v>2</v>
      </c>
      <c r="BC44" s="12">
        <v>1</v>
      </c>
      <c r="BD44" s="12">
        <v>7</v>
      </c>
      <c r="BE44" s="12">
        <v>2</v>
      </c>
      <c r="BF44" s="12">
        <v>0</v>
      </c>
      <c r="BG44" s="12">
        <v>0</v>
      </c>
      <c r="BH44" s="12">
        <v>8</v>
      </c>
      <c r="BI44" s="4">
        <v>0</v>
      </c>
      <c r="BJ44" s="6">
        <v>25</v>
      </c>
      <c r="BL44" s="11">
        <v>1</v>
      </c>
      <c r="BM44" s="12">
        <v>0</v>
      </c>
      <c r="BN44" s="12">
        <v>2</v>
      </c>
      <c r="BO44" s="12">
        <v>0</v>
      </c>
      <c r="BP44" s="12">
        <v>3</v>
      </c>
      <c r="BQ44" s="12">
        <v>1</v>
      </c>
      <c r="BR44" s="12">
        <v>0</v>
      </c>
      <c r="BS44" s="12">
        <v>0</v>
      </c>
      <c r="BT44" s="12">
        <v>4</v>
      </c>
      <c r="BU44" s="4">
        <v>1</v>
      </c>
      <c r="BV44" s="6">
        <v>12</v>
      </c>
      <c r="BX44" s="11">
        <v>1</v>
      </c>
      <c r="BY44" s="12">
        <v>0</v>
      </c>
      <c r="BZ44" s="12">
        <v>1</v>
      </c>
      <c r="CA44" s="12">
        <v>0</v>
      </c>
      <c r="CB44" s="12">
        <v>3</v>
      </c>
      <c r="CC44" s="12">
        <v>1</v>
      </c>
      <c r="CD44" s="12">
        <v>0</v>
      </c>
      <c r="CE44" s="12">
        <v>0</v>
      </c>
      <c r="CF44" s="12">
        <v>5</v>
      </c>
      <c r="CG44" s="4">
        <v>1</v>
      </c>
      <c r="CH44" s="6">
        <v>12</v>
      </c>
    </row>
    <row r="45" spans="2:86" x14ac:dyDescent="0.2">
      <c r="B45" s="18"/>
      <c r="C45">
        <v>41</v>
      </c>
      <c r="D45" s="11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1</v>
      </c>
      <c r="L45" s="12">
        <v>0</v>
      </c>
      <c r="M45" s="4">
        <v>0</v>
      </c>
      <c r="N45" s="6">
        <v>1</v>
      </c>
      <c r="P45" s="11">
        <v>0</v>
      </c>
      <c r="Q45" s="12">
        <v>1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2</v>
      </c>
      <c r="X45" s="12">
        <v>0</v>
      </c>
      <c r="Y45" s="4">
        <v>0</v>
      </c>
      <c r="Z45" s="6">
        <v>3</v>
      </c>
      <c r="AB45" s="11">
        <v>0</v>
      </c>
      <c r="AC45" s="12">
        <v>1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4">
        <v>0</v>
      </c>
      <c r="AL45" s="6">
        <v>1</v>
      </c>
      <c r="AN45" s="11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4">
        <v>0</v>
      </c>
      <c r="AX45" s="6">
        <v>0</v>
      </c>
      <c r="AZ45" s="11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4">
        <v>0</v>
      </c>
      <c r="BJ45" s="6">
        <v>0</v>
      </c>
      <c r="BL45" s="11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1</v>
      </c>
      <c r="BT45" s="12">
        <v>0</v>
      </c>
      <c r="BU45" s="4">
        <v>0</v>
      </c>
      <c r="BV45" s="6">
        <v>1</v>
      </c>
      <c r="BX45" s="11">
        <v>0</v>
      </c>
      <c r="BY45" s="12">
        <v>0</v>
      </c>
      <c r="BZ45" s="12">
        <v>0</v>
      </c>
      <c r="CA45" s="12">
        <v>0</v>
      </c>
      <c r="CB45" s="12">
        <v>0</v>
      </c>
      <c r="CC45" s="12">
        <v>0</v>
      </c>
      <c r="CD45" s="12">
        <v>0</v>
      </c>
      <c r="CE45" s="12">
        <v>1</v>
      </c>
      <c r="CF45" s="12">
        <v>0</v>
      </c>
      <c r="CG45" s="4">
        <v>0</v>
      </c>
      <c r="CH45" s="6">
        <v>1</v>
      </c>
    </row>
    <row r="46" spans="2:86" x14ac:dyDescent="0.2">
      <c r="B46" s="18"/>
      <c r="C46">
        <v>42</v>
      </c>
      <c r="D46" s="11">
        <v>0</v>
      </c>
      <c r="E46" s="12">
        <v>0</v>
      </c>
      <c r="F46" s="12">
        <v>0</v>
      </c>
      <c r="G46" s="12">
        <v>1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4">
        <v>0</v>
      </c>
      <c r="N46" s="6">
        <v>1</v>
      </c>
      <c r="P46" s="11">
        <v>0</v>
      </c>
      <c r="Q46" s="12">
        <v>0</v>
      </c>
      <c r="R46" s="12">
        <v>0</v>
      </c>
      <c r="S46" s="12">
        <v>1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4">
        <v>0</v>
      </c>
      <c r="Z46" s="6">
        <v>1</v>
      </c>
      <c r="AB46" s="11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4">
        <v>0</v>
      </c>
      <c r="AL46" s="6">
        <v>0</v>
      </c>
      <c r="AN46" s="11">
        <v>0</v>
      </c>
      <c r="AO46" s="12">
        <v>0</v>
      </c>
      <c r="AP46" s="12">
        <v>0</v>
      </c>
      <c r="AQ46" s="12">
        <v>1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4">
        <v>0</v>
      </c>
      <c r="AX46" s="6">
        <v>1</v>
      </c>
      <c r="AZ46" s="11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4">
        <v>0</v>
      </c>
      <c r="BJ46" s="6">
        <v>0</v>
      </c>
      <c r="BL46" s="11">
        <v>0</v>
      </c>
      <c r="BM46" s="12">
        <v>0</v>
      </c>
      <c r="BN46" s="12">
        <v>0</v>
      </c>
      <c r="BO46" s="12">
        <v>1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  <c r="BU46" s="4">
        <v>0</v>
      </c>
      <c r="BV46" s="6">
        <v>1</v>
      </c>
      <c r="BX46" s="11">
        <v>0</v>
      </c>
      <c r="BY46" s="12">
        <v>0</v>
      </c>
      <c r="BZ46" s="12">
        <v>0</v>
      </c>
      <c r="CA46" s="12">
        <v>1</v>
      </c>
      <c r="CB46" s="12">
        <v>0</v>
      </c>
      <c r="CC46" s="12">
        <v>0</v>
      </c>
      <c r="CD46" s="12">
        <v>0</v>
      </c>
      <c r="CE46" s="12">
        <v>0</v>
      </c>
      <c r="CF46" s="12">
        <v>0</v>
      </c>
      <c r="CG46" s="4">
        <v>0</v>
      </c>
      <c r="CH46" s="6">
        <v>1</v>
      </c>
    </row>
    <row r="47" spans="2:86" x14ac:dyDescent="0.2">
      <c r="B47" s="18"/>
      <c r="C47">
        <v>43</v>
      </c>
      <c r="D47" s="11">
        <v>0</v>
      </c>
      <c r="E47" s="12">
        <v>0</v>
      </c>
      <c r="F47" s="12">
        <v>0</v>
      </c>
      <c r="G47" s="12">
        <v>0</v>
      </c>
      <c r="H47" s="12">
        <v>1</v>
      </c>
      <c r="I47" s="12">
        <v>0</v>
      </c>
      <c r="J47" s="12">
        <v>0</v>
      </c>
      <c r="K47" s="12">
        <v>0</v>
      </c>
      <c r="L47" s="12">
        <v>1</v>
      </c>
      <c r="M47" s="4">
        <v>0</v>
      </c>
      <c r="N47" s="6">
        <v>2</v>
      </c>
      <c r="P47" s="11">
        <v>0</v>
      </c>
      <c r="Q47" s="12">
        <v>0</v>
      </c>
      <c r="R47" s="12">
        <v>0</v>
      </c>
      <c r="S47" s="12">
        <v>1</v>
      </c>
      <c r="T47" s="12">
        <v>0</v>
      </c>
      <c r="U47" s="12">
        <v>0</v>
      </c>
      <c r="V47" s="12">
        <v>0</v>
      </c>
      <c r="W47" s="12">
        <v>0</v>
      </c>
      <c r="X47" s="12">
        <v>1</v>
      </c>
      <c r="Y47" s="4">
        <v>0</v>
      </c>
      <c r="Z47" s="6">
        <v>2</v>
      </c>
      <c r="AB47" s="11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4">
        <v>0</v>
      </c>
      <c r="AL47" s="6">
        <v>0</v>
      </c>
      <c r="AN47" s="11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1</v>
      </c>
      <c r="AW47" s="4">
        <v>0</v>
      </c>
      <c r="AX47" s="6">
        <v>1</v>
      </c>
      <c r="AZ47" s="11">
        <v>0</v>
      </c>
      <c r="BA47" s="12">
        <v>0</v>
      </c>
      <c r="BB47" s="12">
        <v>0</v>
      </c>
      <c r="BC47" s="12">
        <v>1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4">
        <v>0</v>
      </c>
      <c r="BJ47" s="6">
        <v>1</v>
      </c>
      <c r="BL47" s="11">
        <v>0</v>
      </c>
      <c r="BM47" s="12">
        <v>0</v>
      </c>
      <c r="BN47" s="12">
        <v>0</v>
      </c>
      <c r="BO47" s="12">
        <v>0</v>
      </c>
      <c r="BP47" s="12">
        <v>1</v>
      </c>
      <c r="BQ47" s="12">
        <v>0</v>
      </c>
      <c r="BR47" s="12">
        <v>0</v>
      </c>
      <c r="BS47" s="12">
        <v>0</v>
      </c>
      <c r="BT47" s="12">
        <v>1</v>
      </c>
      <c r="BU47" s="4">
        <v>0</v>
      </c>
      <c r="BV47" s="6">
        <v>2</v>
      </c>
      <c r="BX47" s="11">
        <v>0</v>
      </c>
      <c r="BY47" s="12">
        <v>0</v>
      </c>
      <c r="BZ47" s="12">
        <v>0</v>
      </c>
      <c r="CA47" s="12">
        <v>0</v>
      </c>
      <c r="CB47" s="12">
        <v>0</v>
      </c>
      <c r="CC47" s="12">
        <v>0</v>
      </c>
      <c r="CD47" s="12">
        <v>0</v>
      </c>
      <c r="CE47" s="12">
        <v>0</v>
      </c>
      <c r="CF47" s="12">
        <v>1</v>
      </c>
      <c r="CG47" s="4">
        <v>0</v>
      </c>
      <c r="CH47" s="6">
        <v>1</v>
      </c>
    </row>
    <row r="48" spans="2:86" x14ac:dyDescent="0.2">
      <c r="B48" s="18"/>
      <c r="C48">
        <v>44</v>
      </c>
      <c r="D48" s="11">
        <v>2</v>
      </c>
      <c r="E48" s="12">
        <v>0</v>
      </c>
      <c r="F48" s="12">
        <v>0</v>
      </c>
      <c r="G48" s="12">
        <v>2</v>
      </c>
      <c r="H48" s="12">
        <v>3</v>
      </c>
      <c r="I48" s="12">
        <v>1</v>
      </c>
      <c r="J48" s="12">
        <v>1</v>
      </c>
      <c r="K48" s="12">
        <v>2</v>
      </c>
      <c r="L48" s="12">
        <v>1</v>
      </c>
      <c r="M48" s="4">
        <v>0</v>
      </c>
      <c r="N48" s="6">
        <v>12</v>
      </c>
      <c r="P48" s="11">
        <v>1</v>
      </c>
      <c r="Q48" s="12">
        <v>0</v>
      </c>
      <c r="R48" s="12">
        <v>0</v>
      </c>
      <c r="S48" s="12">
        <v>1</v>
      </c>
      <c r="T48" s="12">
        <v>4</v>
      </c>
      <c r="U48" s="12">
        <v>1</v>
      </c>
      <c r="V48" s="12">
        <v>0</v>
      </c>
      <c r="W48" s="12">
        <v>0</v>
      </c>
      <c r="X48" s="12">
        <v>0</v>
      </c>
      <c r="Y48" s="4">
        <v>0</v>
      </c>
      <c r="Z48" s="6">
        <v>7</v>
      </c>
      <c r="AB48" s="11">
        <v>0</v>
      </c>
      <c r="AC48" s="12">
        <v>0</v>
      </c>
      <c r="AD48" s="12">
        <v>0</v>
      </c>
      <c r="AE48" s="12">
        <v>1</v>
      </c>
      <c r="AF48" s="12">
        <v>1</v>
      </c>
      <c r="AG48" s="12">
        <v>1</v>
      </c>
      <c r="AH48" s="12">
        <v>0</v>
      </c>
      <c r="AI48" s="12">
        <v>0</v>
      </c>
      <c r="AJ48" s="12">
        <v>0</v>
      </c>
      <c r="AK48" s="4">
        <v>0</v>
      </c>
      <c r="AL48" s="6">
        <v>3</v>
      </c>
      <c r="AN48" s="11">
        <v>1</v>
      </c>
      <c r="AO48" s="12">
        <v>0</v>
      </c>
      <c r="AP48" s="12">
        <v>0</v>
      </c>
      <c r="AQ48" s="12">
        <v>3</v>
      </c>
      <c r="AR48" s="12">
        <v>1</v>
      </c>
      <c r="AS48" s="12">
        <v>0</v>
      </c>
      <c r="AT48" s="12">
        <v>0</v>
      </c>
      <c r="AU48" s="12">
        <v>1</v>
      </c>
      <c r="AV48" s="12">
        <v>0</v>
      </c>
      <c r="AW48" s="4">
        <v>0</v>
      </c>
      <c r="AX48" s="6">
        <v>6</v>
      </c>
      <c r="AZ48" s="11">
        <v>0</v>
      </c>
      <c r="BA48" s="12">
        <v>0</v>
      </c>
      <c r="BB48" s="12">
        <v>0</v>
      </c>
      <c r="BC48" s="12">
        <v>2</v>
      </c>
      <c r="BD48" s="12">
        <v>4</v>
      </c>
      <c r="BE48" s="12">
        <v>1</v>
      </c>
      <c r="BF48" s="12">
        <v>1</v>
      </c>
      <c r="BG48" s="12">
        <v>2</v>
      </c>
      <c r="BH48" s="12">
        <v>0</v>
      </c>
      <c r="BI48" s="4">
        <v>2</v>
      </c>
      <c r="BJ48" s="6">
        <v>12</v>
      </c>
      <c r="BL48" s="11">
        <v>1</v>
      </c>
      <c r="BM48" s="12">
        <v>0</v>
      </c>
      <c r="BN48" s="12">
        <v>0</v>
      </c>
      <c r="BO48" s="12">
        <v>3</v>
      </c>
      <c r="BP48" s="12">
        <v>2</v>
      </c>
      <c r="BQ48" s="12">
        <v>1</v>
      </c>
      <c r="BR48" s="12">
        <v>0</v>
      </c>
      <c r="BS48" s="12">
        <v>1</v>
      </c>
      <c r="BT48" s="12">
        <v>0</v>
      </c>
      <c r="BU48" s="4">
        <v>0</v>
      </c>
      <c r="BV48" s="6">
        <v>8</v>
      </c>
      <c r="BX48" s="11">
        <v>1</v>
      </c>
      <c r="BY48" s="12">
        <v>0</v>
      </c>
      <c r="BZ48" s="12">
        <v>0</v>
      </c>
      <c r="CA48" s="12">
        <v>2</v>
      </c>
      <c r="CB48" s="12">
        <v>2</v>
      </c>
      <c r="CC48" s="12">
        <v>1</v>
      </c>
      <c r="CD48" s="12">
        <v>0</v>
      </c>
      <c r="CE48" s="12">
        <v>3</v>
      </c>
      <c r="CF48" s="12">
        <v>0</v>
      </c>
      <c r="CG48" s="4">
        <v>0</v>
      </c>
      <c r="CH48" s="6">
        <v>9</v>
      </c>
    </row>
    <row r="49" spans="2:86" x14ac:dyDescent="0.2">
      <c r="B49" s="18"/>
      <c r="C49">
        <v>45</v>
      </c>
      <c r="D49" s="11">
        <v>2</v>
      </c>
      <c r="E49" s="12">
        <v>2</v>
      </c>
      <c r="F49" s="12">
        <v>4</v>
      </c>
      <c r="G49" s="12">
        <v>1</v>
      </c>
      <c r="H49" s="12">
        <v>1</v>
      </c>
      <c r="I49" s="12">
        <v>0</v>
      </c>
      <c r="J49" s="12">
        <v>5</v>
      </c>
      <c r="K49" s="12">
        <v>1</v>
      </c>
      <c r="L49" s="12">
        <v>3</v>
      </c>
      <c r="M49" s="4">
        <v>1</v>
      </c>
      <c r="N49" s="6">
        <v>20</v>
      </c>
      <c r="P49" s="11">
        <v>1</v>
      </c>
      <c r="Q49" s="12">
        <v>2</v>
      </c>
      <c r="R49" s="12">
        <v>1</v>
      </c>
      <c r="S49" s="12">
        <v>0</v>
      </c>
      <c r="T49" s="12">
        <v>0</v>
      </c>
      <c r="U49" s="12">
        <v>0</v>
      </c>
      <c r="V49" s="12">
        <v>5</v>
      </c>
      <c r="W49" s="12">
        <v>3</v>
      </c>
      <c r="X49" s="12">
        <v>1</v>
      </c>
      <c r="Y49" s="4">
        <v>2</v>
      </c>
      <c r="Z49" s="6">
        <v>15</v>
      </c>
      <c r="AB49" s="11">
        <v>0</v>
      </c>
      <c r="AC49" s="12">
        <v>1</v>
      </c>
      <c r="AD49" s="12">
        <v>2</v>
      </c>
      <c r="AE49" s="12">
        <v>0</v>
      </c>
      <c r="AF49" s="12">
        <v>0</v>
      </c>
      <c r="AG49" s="12">
        <v>0</v>
      </c>
      <c r="AH49" s="12">
        <v>0</v>
      </c>
      <c r="AI49" s="12">
        <v>1</v>
      </c>
      <c r="AJ49" s="12">
        <v>1</v>
      </c>
      <c r="AK49" s="4">
        <v>0</v>
      </c>
      <c r="AL49" s="6">
        <v>5</v>
      </c>
      <c r="AN49" s="11">
        <v>1</v>
      </c>
      <c r="AO49" s="12">
        <v>1</v>
      </c>
      <c r="AP49" s="12">
        <v>3</v>
      </c>
      <c r="AQ49" s="12">
        <v>2</v>
      </c>
      <c r="AR49" s="12">
        <v>0</v>
      </c>
      <c r="AS49" s="12">
        <v>1</v>
      </c>
      <c r="AT49" s="12">
        <v>4</v>
      </c>
      <c r="AU49" s="12">
        <v>1</v>
      </c>
      <c r="AV49" s="12">
        <v>2</v>
      </c>
      <c r="AW49" s="4">
        <v>3</v>
      </c>
      <c r="AX49" s="6">
        <v>18</v>
      </c>
      <c r="AZ49" s="11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4">
        <v>0</v>
      </c>
      <c r="BJ49" s="6">
        <v>0</v>
      </c>
      <c r="BL49" s="11">
        <v>2</v>
      </c>
      <c r="BM49" s="12">
        <v>1</v>
      </c>
      <c r="BN49" s="12">
        <v>3</v>
      </c>
      <c r="BO49" s="12">
        <v>2</v>
      </c>
      <c r="BP49" s="12">
        <v>1</v>
      </c>
      <c r="BQ49" s="12">
        <v>0</v>
      </c>
      <c r="BR49" s="12">
        <v>4</v>
      </c>
      <c r="BS49" s="12">
        <v>3</v>
      </c>
      <c r="BT49" s="12">
        <v>3</v>
      </c>
      <c r="BU49" s="4">
        <v>1</v>
      </c>
      <c r="BV49" s="6">
        <v>20</v>
      </c>
      <c r="BX49" s="11">
        <v>2</v>
      </c>
      <c r="BY49" s="12">
        <v>1</v>
      </c>
      <c r="BZ49" s="12">
        <v>3</v>
      </c>
      <c r="CA49" s="12">
        <v>2</v>
      </c>
      <c r="CB49" s="12">
        <v>1</v>
      </c>
      <c r="CC49" s="12">
        <v>0</v>
      </c>
      <c r="CD49" s="12">
        <v>3</v>
      </c>
      <c r="CE49" s="12">
        <v>2</v>
      </c>
      <c r="CF49" s="12">
        <v>1</v>
      </c>
      <c r="CG49" s="4">
        <v>2</v>
      </c>
      <c r="CH49" s="6">
        <v>17</v>
      </c>
    </row>
    <row r="50" spans="2:86" x14ac:dyDescent="0.2">
      <c r="B50" s="18"/>
      <c r="C50">
        <v>46</v>
      </c>
      <c r="D50" s="11">
        <v>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4">
        <v>0</v>
      </c>
      <c r="N50" s="6">
        <v>1</v>
      </c>
      <c r="P50" s="11">
        <v>1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4">
        <v>0</v>
      </c>
      <c r="Z50" s="6">
        <v>1</v>
      </c>
      <c r="AB50" s="11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4">
        <v>0</v>
      </c>
      <c r="AL50" s="6">
        <v>0</v>
      </c>
      <c r="AN50" s="11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4">
        <v>0</v>
      </c>
      <c r="AX50" s="6">
        <v>0</v>
      </c>
      <c r="AZ50" s="11">
        <v>0</v>
      </c>
      <c r="BA50" s="12">
        <v>0</v>
      </c>
      <c r="BB50" s="12">
        <v>0</v>
      </c>
      <c r="BC50" s="12">
        <v>1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4">
        <v>0</v>
      </c>
      <c r="BJ50" s="6">
        <v>1</v>
      </c>
      <c r="BL50" s="11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  <c r="BU50" s="4">
        <v>0</v>
      </c>
      <c r="BV50" s="6">
        <v>0</v>
      </c>
      <c r="BX50" s="11">
        <v>0</v>
      </c>
      <c r="BY50" s="12">
        <v>0</v>
      </c>
      <c r="BZ50" s="12">
        <v>0</v>
      </c>
      <c r="CA50" s="12">
        <v>0</v>
      </c>
      <c r="CB50" s="12">
        <v>0</v>
      </c>
      <c r="CC50" s="12">
        <v>0</v>
      </c>
      <c r="CD50" s="12">
        <v>0</v>
      </c>
      <c r="CE50" s="12">
        <v>0</v>
      </c>
      <c r="CF50" s="12">
        <v>0</v>
      </c>
      <c r="CG50" s="4">
        <v>0</v>
      </c>
      <c r="CH50" s="6">
        <v>0</v>
      </c>
    </row>
    <row r="51" spans="2:86" x14ac:dyDescent="0.2">
      <c r="B51" s="18"/>
      <c r="C51">
        <v>47</v>
      </c>
      <c r="D51" s="11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1</v>
      </c>
      <c r="L51" s="12">
        <v>1</v>
      </c>
      <c r="M51" s="4">
        <v>0</v>
      </c>
      <c r="N51" s="6">
        <v>2</v>
      </c>
      <c r="P51" s="11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4">
        <v>0</v>
      </c>
      <c r="Z51" s="6">
        <v>0</v>
      </c>
      <c r="AB51" s="11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4">
        <v>0</v>
      </c>
      <c r="AL51" s="6">
        <v>0</v>
      </c>
      <c r="AN51" s="11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4">
        <v>0</v>
      </c>
      <c r="AX51" s="6">
        <v>0</v>
      </c>
      <c r="AZ51" s="11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4">
        <v>0</v>
      </c>
      <c r="BJ51" s="6">
        <v>0</v>
      </c>
      <c r="BL51" s="11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1</v>
      </c>
      <c r="BU51" s="4">
        <v>0</v>
      </c>
      <c r="BV51" s="6">
        <v>1</v>
      </c>
      <c r="BX51" s="11">
        <v>0</v>
      </c>
      <c r="BY51" s="12">
        <v>0</v>
      </c>
      <c r="BZ51" s="12">
        <v>0</v>
      </c>
      <c r="CA51" s="12">
        <v>0</v>
      </c>
      <c r="CB51" s="12">
        <v>0</v>
      </c>
      <c r="CC51" s="12">
        <v>0</v>
      </c>
      <c r="CD51" s="12">
        <v>0</v>
      </c>
      <c r="CE51" s="12">
        <v>0</v>
      </c>
      <c r="CF51" s="12">
        <v>1</v>
      </c>
      <c r="CG51" s="4">
        <v>0</v>
      </c>
      <c r="CH51" s="6">
        <v>1</v>
      </c>
    </row>
    <row r="52" spans="2:86" x14ac:dyDescent="0.2">
      <c r="B52" s="18"/>
      <c r="C52">
        <v>48</v>
      </c>
      <c r="D52" s="11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4">
        <v>0</v>
      </c>
      <c r="N52" s="6">
        <v>0</v>
      </c>
      <c r="P52" s="11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4">
        <v>0</v>
      </c>
      <c r="Z52" s="6">
        <v>0</v>
      </c>
      <c r="AB52" s="11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4">
        <v>0</v>
      </c>
      <c r="AL52" s="6">
        <v>0</v>
      </c>
      <c r="AN52" s="11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4">
        <v>0</v>
      </c>
      <c r="AX52" s="6">
        <v>0</v>
      </c>
      <c r="AZ52" s="11">
        <v>0</v>
      </c>
      <c r="BA52" s="12">
        <v>1</v>
      </c>
      <c r="BB52" s="12">
        <v>0</v>
      </c>
      <c r="BC52" s="12">
        <v>0</v>
      </c>
      <c r="BD52" s="12">
        <v>1</v>
      </c>
      <c r="BE52" s="12">
        <v>0</v>
      </c>
      <c r="BF52" s="12">
        <v>1</v>
      </c>
      <c r="BG52" s="12">
        <v>0</v>
      </c>
      <c r="BH52" s="12">
        <v>0</v>
      </c>
      <c r="BI52" s="4">
        <v>0</v>
      </c>
      <c r="BJ52" s="6">
        <v>3</v>
      </c>
      <c r="BL52" s="11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  <c r="BU52" s="4">
        <v>0</v>
      </c>
      <c r="BV52" s="6">
        <v>0</v>
      </c>
      <c r="BX52" s="11">
        <v>0</v>
      </c>
      <c r="BY52" s="12">
        <v>0</v>
      </c>
      <c r="BZ52" s="12">
        <v>0</v>
      </c>
      <c r="CA52" s="12">
        <v>0</v>
      </c>
      <c r="CB52" s="12">
        <v>0</v>
      </c>
      <c r="CC52" s="12">
        <v>0</v>
      </c>
      <c r="CD52" s="12">
        <v>0</v>
      </c>
      <c r="CE52" s="12">
        <v>0</v>
      </c>
      <c r="CF52" s="12">
        <v>0</v>
      </c>
      <c r="CG52" s="4">
        <v>0</v>
      </c>
      <c r="CH52" s="6">
        <v>0</v>
      </c>
    </row>
    <row r="53" spans="2:86" x14ac:dyDescent="0.2">
      <c r="B53" s="18"/>
      <c r="C53">
        <v>49</v>
      </c>
      <c r="D53" s="11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1</v>
      </c>
      <c r="K53" s="12">
        <v>0</v>
      </c>
      <c r="L53" s="12">
        <v>0</v>
      </c>
      <c r="M53" s="4">
        <v>0</v>
      </c>
      <c r="N53" s="6">
        <v>1</v>
      </c>
      <c r="P53" s="11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4">
        <v>0</v>
      </c>
      <c r="Z53" s="6">
        <v>0</v>
      </c>
      <c r="AB53" s="11">
        <v>1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4">
        <v>0</v>
      </c>
      <c r="AL53" s="6">
        <v>1</v>
      </c>
      <c r="AN53" s="11">
        <v>1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1</v>
      </c>
      <c r="AU53" s="12">
        <v>0</v>
      </c>
      <c r="AV53" s="12">
        <v>0</v>
      </c>
      <c r="AW53" s="4">
        <v>0</v>
      </c>
      <c r="AX53" s="6">
        <v>2</v>
      </c>
      <c r="AZ53" s="11">
        <v>1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4">
        <v>0</v>
      </c>
      <c r="BJ53" s="6">
        <v>1</v>
      </c>
      <c r="BL53" s="11">
        <v>1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1</v>
      </c>
      <c r="BS53" s="12">
        <v>0</v>
      </c>
      <c r="BT53" s="12">
        <v>0</v>
      </c>
      <c r="BU53" s="4">
        <v>0</v>
      </c>
      <c r="BV53" s="6">
        <v>2</v>
      </c>
      <c r="BX53" s="11">
        <v>0</v>
      </c>
      <c r="BY53" s="12">
        <v>0</v>
      </c>
      <c r="BZ53" s="12">
        <v>0</v>
      </c>
      <c r="CA53" s="12">
        <v>0</v>
      </c>
      <c r="CB53" s="12">
        <v>0</v>
      </c>
      <c r="CC53" s="12">
        <v>0</v>
      </c>
      <c r="CD53" s="12">
        <v>0</v>
      </c>
      <c r="CE53" s="12">
        <v>0</v>
      </c>
      <c r="CF53" s="12">
        <v>0</v>
      </c>
      <c r="CG53" s="4">
        <v>0</v>
      </c>
      <c r="CH53" s="6">
        <v>0</v>
      </c>
    </row>
    <row r="54" spans="2:86" x14ac:dyDescent="0.2">
      <c r="B54" s="18"/>
      <c r="C54">
        <v>50</v>
      </c>
      <c r="D54" s="7">
        <v>17</v>
      </c>
      <c r="E54" s="2">
        <v>18</v>
      </c>
      <c r="F54" s="2">
        <v>11</v>
      </c>
      <c r="G54" s="2">
        <v>9</v>
      </c>
      <c r="H54" s="2">
        <v>15</v>
      </c>
      <c r="I54" s="2">
        <v>9</v>
      </c>
      <c r="J54" s="2">
        <v>5</v>
      </c>
      <c r="K54" s="2">
        <v>18</v>
      </c>
      <c r="L54" s="2">
        <v>17</v>
      </c>
      <c r="M54" s="5">
        <v>13</v>
      </c>
      <c r="N54" s="6">
        <v>132</v>
      </c>
      <c r="P54" s="7">
        <v>17</v>
      </c>
      <c r="Q54" s="2">
        <v>16</v>
      </c>
      <c r="R54" s="2">
        <v>11</v>
      </c>
      <c r="S54" s="2">
        <v>14</v>
      </c>
      <c r="T54" s="2">
        <v>23</v>
      </c>
      <c r="U54" s="2">
        <v>13</v>
      </c>
      <c r="V54" s="2">
        <v>8</v>
      </c>
      <c r="W54" s="2">
        <v>15</v>
      </c>
      <c r="X54" s="2">
        <v>20</v>
      </c>
      <c r="Y54" s="5">
        <v>16</v>
      </c>
      <c r="Z54" s="6">
        <v>153</v>
      </c>
      <c r="AB54" s="7">
        <v>26</v>
      </c>
      <c r="AC54" s="2">
        <v>19</v>
      </c>
      <c r="AD54" s="2">
        <v>17</v>
      </c>
      <c r="AE54" s="2">
        <v>19</v>
      </c>
      <c r="AF54" s="2">
        <v>24</v>
      </c>
      <c r="AG54" s="2">
        <v>19</v>
      </c>
      <c r="AH54" s="2">
        <v>20</v>
      </c>
      <c r="AI54" s="2">
        <v>16</v>
      </c>
      <c r="AJ54" s="2">
        <v>22</v>
      </c>
      <c r="AK54" s="5">
        <v>23</v>
      </c>
      <c r="AL54" s="6">
        <v>205</v>
      </c>
      <c r="AN54" s="7">
        <v>25</v>
      </c>
      <c r="AO54" s="2">
        <v>23</v>
      </c>
      <c r="AP54" s="2">
        <v>19</v>
      </c>
      <c r="AQ54" s="2">
        <v>15</v>
      </c>
      <c r="AR54" s="2">
        <v>21</v>
      </c>
      <c r="AS54" s="2">
        <v>15</v>
      </c>
      <c r="AT54" s="2">
        <v>12</v>
      </c>
      <c r="AU54" s="2">
        <v>19</v>
      </c>
      <c r="AV54" s="2">
        <v>29</v>
      </c>
      <c r="AW54" s="5">
        <v>21</v>
      </c>
      <c r="AX54" s="6">
        <v>199</v>
      </c>
      <c r="AZ54" s="7">
        <v>28</v>
      </c>
      <c r="BA54" s="2">
        <v>21</v>
      </c>
      <c r="BB54" s="2">
        <v>15</v>
      </c>
      <c r="BC54" s="2">
        <v>19</v>
      </c>
      <c r="BD54" s="2">
        <v>23</v>
      </c>
      <c r="BE54" s="2">
        <v>13</v>
      </c>
      <c r="BF54" s="2">
        <v>17</v>
      </c>
      <c r="BG54" s="2">
        <v>23</v>
      </c>
      <c r="BH54" s="2">
        <v>27</v>
      </c>
      <c r="BI54" s="5">
        <v>27</v>
      </c>
      <c r="BJ54" s="6">
        <v>213</v>
      </c>
      <c r="BL54" s="7">
        <v>24</v>
      </c>
      <c r="BM54" s="2">
        <v>18</v>
      </c>
      <c r="BN54" s="2">
        <v>15</v>
      </c>
      <c r="BO54" s="2">
        <v>13</v>
      </c>
      <c r="BP54" s="2">
        <v>19</v>
      </c>
      <c r="BQ54" s="2">
        <v>12</v>
      </c>
      <c r="BR54" s="2">
        <v>10</v>
      </c>
      <c r="BS54" s="2">
        <v>15</v>
      </c>
      <c r="BT54" s="2">
        <v>23</v>
      </c>
      <c r="BU54" s="5">
        <v>16</v>
      </c>
      <c r="BV54" s="6">
        <v>165</v>
      </c>
      <c r="BX54" s="7">
        <v>21</v>
      </c>
      <c r="BY54" s="2">
        <v>15</v>
      </c>
      <c r="BZ54" s="2">
        <v>17</v>
      </c>
      <c r="CA54" s="2">
        <v>13</v>
      </c>
      <c r="CB54" s="2">
        <v>23</v>
      </c>
      <c r="CC54" s="2">
        <v>9</v>
      </c>
      <c r="CD54" s="2">
        <v>5</v>
      </c>
      <c r="CE54" s="2">
        <v>14</v>
      </c>
      <c r="CF54" s="2">
        <v>23</v>
      </c>
      <c r="CG54" s="5">
        <v>13</v>
      </c>
      <c r="CH54" s="6">
        <v>153</v>
      </c>
    </row>
    <row r="55" spans="2:86" x14ac:dyDescent="0.2">
      <c r="C55" s="20" t="s">
        <v>64</v>
      </c>
      <c r="D55" s="14">
        <v>96</v>
      </c>
      <c r="E55" s="3">
        <v>100</v>
      </c>
      <c r="F55" s="3">
        <v>99</v>
      </c>
      <c r="G55" s="3">
        <v>92</v>
      </c>
      <c r="H55" s="3">
        <v>100</v>
      </c>
      <c r="I55" s="3">
        <v>96</v>
      </c>
      <c r="J55" s="3">
        <v>99</v>
      </c>
      <c r="K55" s="3">
        <v>100</v>
      </c>
      <c r="L55" s="3">
        <v>99</v>
      </c>
      <c r="M55" s="3">
        <v>100</v>
      </c>
      <c r="N55" s="15">
        <v>981</v>
      </c>
      <c r="P55" s="14">
        <v>96</v>
      </c>
      <c r="Q55" s="3">
        <v>100</v>
      </c>
      <c r="R55" s="3">
        <v>99</v>
      </c>
      <c r="S55" s="3">
        <v>92</v>
      </c>
      <c r="T55" s="3">
        <v>100</v>
      </c>
      <c r="U55" s="3">
        <v>96</v>
      </c>
      <c r="V55" s="3">
        <v>99</v>
      </c>
      <c r="W55" s="3">
        <v>100</v>
      </c>
      <c r="X55" s="3">
        <v>99</v>
      </c>
      <c r="Y55" s="3">
        <v>100</v>
      </c>
      <c r="Z55" s="15">
        <v>981</v>
      </c>
      <c r="AB55" s="14">
        <v>96</v>
      </c>
      <c r="AC55" s="3">
        <v>100</v>
      </c>
      <c r="AD55" s="3">
        <v>99</v>
      </c>
      <c r="AE55" s="3">
        <v>92</v>
      </c>
      <c r="AF55" s="3">
        <v>100</v>
      </c>
      <c r="AG55" s="3">
        <v>96</v>
      </c>
      <c r="AH55" s="3">
        <v>99</v>
      </c>
      <c r="AI55" s="3">
        <v>100</v>
      </c>
      <c r="AJ55" s="3">
        <v>99</v>
      </c>
      <c r="AK55" s="3">
        <v>100</v>
      </c>
      <c r="AL55" s="15">
        <v>981</v>
      </c>
      <c r="AN55" s="14">
        <v>96</v>
      </c>
      <c r="AO55" s="3">
        <v>100</v>
      </c>
      <c r="AP55" s="3">
        <v>99</v>
      </c>
      <c r="AQ55" s="3">
        <v>92</v>
      </c>
      <c r="AR55" s="3">
        <v>100</v>
      </c>
      <c r="AS55" s="3">
        <v>96</v>
      </c>
      <c r="AT55" s="3">
        <v>99</v>
      </c>
      <c r="AU55" s="3">
        <v>100</v>
      </c>
      <c r="AV55" s="3">
        <v>99</v>
      </c>
      <c r="AW55" s="3">
        <v>100</v>
      </c>
      <c r="AX55" s="15">
        <v>981</v>
      </c>
      <c r="AZ55" s="14">
        <v>96</v>
      </c>
      <c r="BA55" s="3">
        <v>100</v>
      </c>
      <c r="BB55" s="3">
        <v>99</v>
      </c>
      <c r="BC55" s="3">
        <v>92</v>
      </c>
      <c r="BD55" s="3">
        <v>100</v>
      </c>
      <c r="BE55" s="3">
        <v>96</v>
      </c>
      <c r="BF55" s="3">
        <v>99</v>
      </c>
      <c r="BG55" s="3">
        <v>100</v>
      </c>
      <c r="BH55" s="3">
        <v>99</v>
      </c>
      <c r="BI55" s="3">
        <v>100</v>
      </c>
      <c r="BJ55" s="15">
        <v>981</v>
      </c>
      <c r="BL55" s="14">
        <v>96</v>
      </c>
      <c r="BM55" s="3">
        <v>100</v>
      </c>
      <c r="BN55" s="3">
        <v>99</v>
      </c>
      <c r="BO55" s="3">
        <v>92</v>
      </c>
      <c r="BP55" s="3">
        <v>100</v>
      </c>
      <c r="BQ55" s="3">
        <v>96</v>
      </c>
      <c r="BR55" s="3">
        <v>99</v>
      </c>
      <c r="BS55" s="3">
        <v>100</v>
      </c>
      <c r="BT55" s="3">
        <v>99</v>
      </c>
      <c r="BU55" s="3">
        <v>100</v>
      </c>
      <c r="BV55" s="15">
        <v>981</v>
      </c>
      <c r="BX55" s="14">
        <v>96</v>
      </c>
      <c r="BY55" s="3">
        <v>100</v>
      </c>
      <c r="BZ55" s="3">
        <v>99</v>
      </c>
      <c r="CA55" s="3">
        <v>92</v>
      </c>
      <c r="CB55" s="3">
        <v>100</v>
      </c>
      <c r="CC55" s="3">
        <v>96</v>
      </c>
      <c r="CD55" s="3">
        <v>99</v>
      </c>
      <c r="CE55" s="3">
        <v>100</v>
      </c>
      <c r="CF55" s="3">
        <v>99</v>
      </c>
      <c r="CG55" s="3">
        <v>100</v>
      </c>
      <c r="CH55" s="15">
        <v>981</v>
      </c>
    </row>
  </sheetData>
  <mergeCells count="8">
    <mergeCell ref="BL2:BV2"/>
    <mergeCell ref="BX2:CH2"/>
    <mergeCell ref="B4:B54"/>
    <mergeCell ref="D2:N2"/>
    <mergeCell ref="P2:Z2"/>
    <mergeCell ref="AB2:AL2"/>
    <mergeCell ref="AN2:AX2"/>
    <mergeCell ref="AZ2:BJ2"/>
  </mergeCells>
  <conditionalFormatting sqref="D4:D54">
    <cfRule type="colorScale" priority="157">
      <colorScale>
        <cfvo type="min"/>
        <cfvo type="max"/>
        <color rgb="FFFCFCFF"/>
        <color rgb="FFF8696B"/>
      </colorScale>
    </cfRule>
    <cfRule type="colorScale" priority="1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:E54">
    <cfRule type="colorScale" priority="156">
      <colorScale>
        <cfvo type="min"/>
        <cfvo type="max"/>
        <color rgb="FFFCFCFF"/>
        <color rgb="FFF8696B"/>
      </colorScale>
    </cfRule>
    <cfRule type="colorScale" priority="1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54">
    <cfRule type="colorScale" priority="155">
      <colorScale>
        <cfvo type="min"/>
        <cfvo type="max"/>
        <color rgb="FFFCFCFF"/>
        <color rgb="FFF8696B"/>
      </colorScale>
    </cfRule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:N54">
    <cfRule type="colorScale" priority="154">
      <colorScale>
        <cfvo type="min"/>
        <cfvo type="max"/>
        <color rgb="FFFCFCFF"/>
        <color rgb="FFF8696B"/>
      </colorScale>
    </cfRule>
    <cfRule type="colorScale" priority="1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:F54">
    <cfRule type="colorScale" priority="152">
      <colorScale>
        <cfvo type="min"/>
        <cfvo type="max"/>
        <color rgb="FFFCFCFF"/>
        <color rgb="FFF8696B"/>
      </colorScale>
    </cfRule>
    <cfRule type="colorScale" priority="1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G54">
    <cfRule type="colorScale" priority="150">
      <colorScale>
        <cfvo type="min"/>
        <cfvo type="max"/>
        <color rgb="FFFCFCFF"/>
        <color rgb="FFF8696B"/>
      </colorScale>
    </cfRule>
    <cfRule type="colorScale" priority="1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54">
    <cfRule type="colorScale" priority="148">
      <colorScale>
        <cfvo type="min"/>
        <cfvo type="max"/>
        <color rgb="FFFCFCFF"/>
        <color rgb="FFF8696B"/>
      </colorScale>
    </cfRule>
    <cfRule type="colorScale" priority="1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:I54">
    <cfRule type="colorScale" priority="146">
      <colorScale>
        <cfvo type="min"/>
        <cfvo type="max"/>
        <color rgb="FFFCFCFF"/>
        <color rgb="FFF8696B"/>
      </colorScale>
    </cfRule>
    <cfRule type="colorScale" priority="1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:J54">
    <cfRule type="colorScale" priority="144">
      <colorScale>
        <cfvo type="min"/>
        <cfvo type="max"/>
        <color rgb="FFFCFCFF"/>
        <color rgb="FFF8696B"/>
      </colorScale>
    </cfRule>
    <cfRule type="colorScale" priority="1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K54">
    <cfRule type="colorScale" priority="142">
      <colorScale>
        <cfvo type="min"/>
        <cfvo type="max"/>
        <color rgb="FFFCFCFF"/>
        <color rgb="FFF8696B"/>
      </colorScale>
    </cfRule>
    <cfRule type="colorScale" priority="1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54">
    <cfRule type="colorScale" priority="140">
      <colorScale>
        <cfvo type="min"/>
        <cfvo type="max"/>
        <color rgb="FFFCFCFF"/>
        <color rgb="FFF8696B"/>
      </colorScale>
    </cfRule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5:M55">
    <cfRule type="colorScale" priority="139">
      <colorScale>
        <cfvo type="min"/>
        <cfvo type="max"/>
        <color rgb="FFFCFCFF"/>
        <color rgb="FFF8696B"/>
      </colorScale>
    </cfRule>
  </conditionalFormatting>
  <conditionalFormatting sqref="P4:P54">
    <cfRule type="colorScale" priority="134">
      <colorScale>
        <cfvo type="min"/>
        <cfvo type="max"/>
        <color rgb="FFFCFCFF"/>
        <color rgb="FFF8696B"/>
      </colorScale>
    </cfRule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54">
    <cfRule type="colorScale" priority="133">
      <colorScale>
        <cfvo type="min"/>
        <cfvo type="max"/>
        <color rgb="FFFCFCFF"/>
        <color rgb="FFF8696B"/>
      </colorScale>
    </cfRule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4:Y54">
    <cfRule type="colorScale" priority="132">
      <colorScale>
        <cfvo type="min"/>
        <cfvo type="max"/>
        <color rgb="FFFCFCFF"/>
        <color rgb="FFF8696B"/>
      </colorScale>
    </cfRule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4:Z54">
    <cfRule type="colorScale" priority="131">
      <colorScale>
        <cfvo type="min"/>
        <cfvo type="max"/>
        <color rgb="FFFCFCFF"/>
        <color rgb="FFF8696B"/>
      </colorScale>
    </cfRule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4:R54">
    <cfRule type="colorScale" priority="129">
      <colorScale>
        <cfvo type="min"/>
        <cfvo type="max"/>
        <color rgb="FFFCFCFF"/>
        <color rgb="FFF8696B"/>
      </colorScale>
    </cfRule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S4:S54">
    <cfRule type="colorScale" priority="127">
      <colorScale>
        <cfvo type="min"/>
        <cfvo type="max"/>
        <color rgb="FFFCFCFF"/>
        <color rgb="FFF8696B"/>
      </colorScale>
    </cfRule>
    <cfRule type="colorScale" priority="1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4:T54">
    <cfRule type="colorScale" priority="125">
      <colorScale>
        <cfvo type="min"/>
        <cfvo type="max"/>
        <color rgb="FFFCFCFF"/>
        <color rgb="FFF8696B"/>
      </colorScale>
    </cfRule>
    <cfRule type="colorScale" priority="1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54">
    <cfRule type="colorScale" priority="123">
      <colorScale>
        <cfvo type="min"/>
        <cfvo type="max"/>
        <color rgb="FFFCFCFF"/>
        <color rgb="FFF8696B"/>
      </colorScale>
    </cfRule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4:V54">
    <cfRule type="colorScale" priority="121">
      <colorScale>
        <cfvo type="min"/>
        <cfvo type="max"/>
        <color rgb="FFFCFCFF"/>
        <color rgb="FFF8696B"/>
      </colorScale>
    </cfRule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4:W54">
    <cfRule type="colorScale" priority="119">
      <colorScale>
        <cfvo type="min"/>
        <cfvo type="max"/>
        <color rgb="FFFCFCFF"/>
        <color rgb="FFF8696B"/>
      </colorScale>
    </cfRule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4:X54">
    <cfRule type="colorScale" priority="117">
      <colorScale>
        <cfvo type="min"/>
        <cfvo type="max"/>
        <color rgb="FFFCFCFF"/>
        <color rgb="FFF8696B"/>
      </colorScale>
    </cfRule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5:Y55">
    <cfRule type="colorScale" priority="116">
      <colorScale>
        <cfvo type="min"/>
        <cfvo type="max"/>
        <color rgb="FFFCFCFF"/>
        <color rgb="FFF8696B"/>
      </colorScale>
    </cfRule>
  </conditionalFormatting>
  <conditionalFormatting sqref="AB4:AB54">
    <cfRule type="colorScale" priority="111">
      <colorScale>
        <cfvo type="min"/>
        <cfvo type="max"/>
        <color rgb="FFFCFCFF"/>
        <color rgb="FFF8696B"/>
      </colorScale>
    </cfRule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:AC54">
    <cfRule type="colorScale" priority="110">
      <colorScale>
        <cfvo type="min"/>
        <cfvo type="max"/>
        <color rgb="FFFCFCFF"/>
        <color rgb="FFF8696B"/>
      </colorScale>
    </cfRule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K4:AK54">
    <cfRule type="colorScale" priority="109">
      <colorScale>
        <cfvo type="min"/>
        <cfvo type="max"/>
        <color rgb="FFFCFCFF"/>
        <color rgb="FFF8696B"/>
      </colorScale>
    </cfRule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4:AL54">
    <cfRule type="colorScale" priority="108">
      <colorScale>
        <cfvo type="min"/>
        <cfvo type="max"/>
        <color rgb="FFFCFCFF"/>
        <color rgb="FFF8696B"/>
      </colorScale>
    </cfRule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:AD54">
    <cfRule type="colorScale" priority="106">
      <colorScale>
        <cfvo type="min"/>
        <cfvo type="max"/>
        <color rgb="FFFCFCFF"/>
        <color rgb="FFF8696B"/>
      </colorScale>
    </cfRule>
    <cfRule type="colorScale" priority="1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:AE54">
    <cfRule type="colorScale" priority="104">
      <colorScale>
        <cfvo type="min"/>
        <cfvo type="max"/>
        <color rgb="FFFCFCFF"/>
        <color rgb="FFF8696B"/>
      </colorScale>
    </cfRule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F4:AF54">
    <cfRule type="colorScale" priority="102">
      <colorScale>
        <cfvo type="min"/>
        <cfvo type="max"/>
        <color rgb="FFFCFCFF"/>
        <color rgb="FFF8696B"/>
      </colorScale>
    </cfRule>
    <cfRule type="colorScale" priority="1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G4:AG54">
    <cfRule type="colorScale" priority="100">
      <colorScale>
        <cfvo type="min"/>
        <cfvo type="max"/>
        <color rgb="FFFCFCFF"/>
        <color rgb="FFF8696B"/>
      </colorScale>
    </cfRule>
    <cfRule type="colorScale" priority="1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4:AH54">
    <cfRule type="colorScale" priority="98">
      <colorScale>
        <cfvo type="min"/>
        <cfvo type="max"/>
        <color rgb="FFFCFCFF"/>
        <color rgb="FFF8696B"/>
      </colorScale>
    </cfRule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4:AI54">
    <cfRule type="colorScale" priority="96">
      <colorScale>
        <cfvo type="min"/>
        <cfvo type="max"/>
        <color rgb="FFFCFCFF"/>
        <color rgb="FFF8696B"/>
      </colorScale>
    </cfRule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4:AJ54">
    <cfRule type="colorScale" priority="94">
      <colorScale>
        <cfvo type="min"/>
        <cfvo type="max"/>
        <color rgb="FFFCFCFF"/>
        <color rgb="FFF8696B"/>
      </colorScale>
    </cfRule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5:AK55">
    <cfRule type="colorScale" priority="93">
      <colorScale>
        <cfvo type="min"/>
        <cfvo type="max"/>
        <color rgb="FFFCFCFF"/>
        <color rgb="FFF8696B"/>
      </colorScale>
    </cfRule>
  </conditionalFormatting>
  <conditionalFormatting sqref="AN4:AN54">
    <cfRule type="colorScale" priority="88">
      <colorScale>
        <cfvo type="min"/>
        <cfvo type="max"/>
        <color rgb="FFFCFCFF"/>
        <color rgb="FFF8696B"/>
      </colorScale>
    </cfRule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O4:AO54">
    <cfRule type="colorScale" priority="87">
      <colorScale>
        <cfvo type="min"/>
        <cfvo type="max"/>
        <color rgb="FFFCFCFF"/>
        <color rgb="FFF8696B"/>
      </colorScale>
    </cfRule>
    <cfRule type="colorScale" priority="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4:AW54">
    <cfRule type="colorScale" priority="86">
      <colorScale>
        <cfvo type="min"/>
        <cfvo type="max"/>
        <color rgb="FFFCFCFF"/>
        <color rgb="FFF8696B"/>
      </colorScale>
    </cfRule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X4:AX54">
    <cfRule type="colorScale" priority="85">
      <colorScale>
        <cfvo type="min"/>
        <cfvo type="max"/>
        <color rgb="FFFCFCFF"/>
        <color rgb="FFF8696B"/>
      </colorScale>
    </cfRule>
    <cfRule type="colorScale" priority="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P4:AP54">
    <cfRule type="colorScale" priority="83">
      <colorScale>
        <cfvo type="min"/>
        <cfvo type="max"/>
        <color rgb="FFFCFCFF"/>
        <color rgb="FFF8696B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4:AQ54">
    <cfRule type="colorScale" priority="81">
      <colorScale>
        <cfvo type="min"/>
        <cfvo type="max"/>
        <color rgb="FFFCFCFF"/>
        <color rgb="FFF8696B"/>
      </colorScale>
    </cfRule>
    <cfRule type="colorScale" priority="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R4:AR54">
    <cfRule type="colorScale" priority="79">
      <colorScale>
        <cfvo type="min"/>
        <cfvo type="max"/>
        <color rgb="FFFCFCFF"/>
        <color rgb="FFF8696B"/>
      </colorScale>
    </cfRule>
    <cfRule type="colorScale" priority="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S4:AS54">
    <cfRule type="colorScale" priority="77">
      <colorScale>
        <cfvo type="min"/>
        <cfvo type="max"/>
        <color rgb="FFFCFCFF"/>
        <color rgb="FFF8696B"/>
      </colorScale>
    </cfRule>
    <cfRule type="colorScale" priority="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T4:AT54">
    <cfRule type="colorScale" priority="75">
      <colorScale>
        <cfvo type="min"/>
        <cfvo type="max"/>
        <color rgb="FFFCFCFF"/>
        <color rgb="FFF8696B"/>
      </colorScale>
    </cfRule>
    <cfRule type="colorScale" priority="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U4:AU54">
    <cfRule type="colorScale" priority="73">
      <colorScale>
        <cfvo type="min"/>
        <cfvo type="max"/>
        <color rgb="FFFCFCFF"/>
        <color rgb="FFF8696B"/>
      </colorScale>
    </cfRule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V4:AV54">
    <cfRule type="colorScale" priority="71">
      <colorScale>
        <cfvo type="min"/>
        <cfvo type="max"/>
        <color rgb="FFFCFCFF"/>
        <color rgb="FFF8696B"/>
      </colorScale>
    </cfRule>
    <cfRule type="colorScale" priority="7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55:AW55">
    <cfRule type="colorScale" priority="70">
      <colorScale>
        <cfvo type="min"/>
        <cfvo type="max"/>
        <color rgb="FFFCFCFF"/>
        <color rgb="FFF8696B"/>
      </colorScale>
    </cfRule>
  </conditionalFormatting>
  <conditionalFormatting sqref="AZ4:AZ54">
    <cfRule type="colorScale" priority="65">
      <colorScale>
        <cfvo type="min"/>
        <cfvo type="max"/>
        <color rgb="FFFCFCFF"/>
        <color rgb="FFF8696B"/>
      </colorScale>
    </cfRule>
    <cfRule type="colorScale" priority="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4:BA54">
    <cfRule type="colorScale" priority="64">
      <colorScale>
        <cfvo type="min"/>
        <cfvo type="max"/>
        <color rgb="FFFCFCFF"/>
        <color rgb="FFF8696B"/>
      </colorScale>
    </cfRule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I4:BI54">
    <cfRule type="colorScale" priority="63">
      <colorScale>
        <cfvo type="min"/>
        <cfvo type="max"/>
        <color rgb="FFFCFCFF"/>
        <color rgb="FFF8696B"/>
      </colorScale>
    </cfRule>
    <cfRule type="colorScale" priority="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J4:BJ54">
    <cfRule type="colorScale" priority="62">
      <colorScale>
        <cfvo type="min"/>
        <cfvo type="max"/>
        <color rgb="FFFCFCFF"/>
        <color rgb="FFF8696B"/>
      </colorScale>
    </cfRule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B4:BB54">
    <cfRule type="colorScale" priority="60">
      <colorScale>
        <cfvo type="min"/>
        <cfvo type="max"/>
        <color rgb="FFFCFCFF"/>
        <color rgb="FFF8696B"/>
      </colorScale>
    </cfRule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4:BC54">
    <cfRule type="colorScale" priority="58">
      <colorScale>
        <cfvo type="min"/>
        <cfvo type="max"/>
        <color rgb="FFFCFCFF"/>
        <color rgb="FFF8696B"/>
      </colorScale>
    </cfRule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4:BD54">
    <cfRule type="colorScale" priority="56">
      <colorScale>
        <cfvo type="min"/>
        <cfvo type="max"/>
        <color rgb="FFFCFCFF"/>
        <color rgb="FFF8696B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:BE54">
    <cfRule type="colorScale" priority="54">
      <colorScale>
        <cfvo type="min"/>
        <cfvo type="max"/>
        <color rgb="FFFCFCFF"/>
        <color rgb="FFF8696B"/>
      </colorScale>
    </cfRule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4:BF54">
    <cfRule type="colorScale" priority="52">
      <colorScale>
        <cfvo type="min"/>
        <cfvo type="max"/>
        <color rgb="FFFCFCFF"/>
        <color rgb="FFF8696B"/>
      </colorScale>
    </cfRule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4:BG54">
    <cfRule type="colorScale" priority="50">
      <colorScale>
        <cfvo type="min"/>
        <cfvo type="max"/>
        <color rgb="FFFCFCFF"/>
        <color rgb="FFF8696B"/>
      </colorScale>
    </cfRule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4:BH54">
    <cfRule type="colorScale" priority="48">
      <colorScale>
        <cfvo type="min"/>
        <cfvo type="max"/>
        <color rgb="FFFCFCFF"/>
        <color rgb="FFF8696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55:BI55">
    <cfRule type="colorScale" priority="47">
      <colorScale>
        <cfvo type="min"/>
        <cfvo type="max"/>
        <color rgb="FFFCFCFF"/>
        <color rgb="FFF8696B"/>
      </colorScale>
    </cfRule>
  </conditionalFormatting>
  <conditionalFormatting sqref="BL4:BL54">
    <cfRule type="colorScale" priority="42">
      <colorScale>
        <cfvo type="min"/>
        <cfvo type="max"/>
        <color rgb="FFFCFCFF"/>
        <color rgb="FFF8696B"/>
      </colorScale>
    </cfRule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4:BM54">
    <cfRule type="colorScale" priority="41">
      <colorScale>
        <cfvo type="min"/>
        <cfvo type="max"/>
        <color rgb="FFFCFCFF"/>
        <color rgb="FFF8696B"/>
      </colorScale>
    </cfRule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U4:BU54">
    <cfRule type="colorScale" priority="40">
      <colorScale>
        <cfvo type="min"/>
        <cfvo type="max"/>
        <color rgb="FFFCFCFF"/>
        <color rgb="FFF8696B"/>
      </colorScale>
    </cfRule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V4:BV54">
    <cfRule type="colorScale" priority="39">
      <colorScale>
        <cfvo type="min"/>
        <cfvo type="max"/>
        <color rgb="FFFCFCFF"/>
        <color rgb="FFF8696B"/>
      </colorScale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N4:BN54">
    <cfRule type="colorScale" priority="37">
      <colorScale>
        <cfvo type="min"/>
        <cfvo type="max"/>
        <color rgb="FFFCFCFF"/>
        <color rgb="FFF8696B"/>
      </colorScale>
    </cfRule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O4:BO54">
    <cfRule type="colorScale" priority="35">
      <colorScale>
        <cfvo type="min"/>
        <cfvo type="max"/>
        <color rgb="FFFCFCFF"/>
        <color rgb="FFF8696B"/>
      </colorScale>
    </cfRule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P4:BP54">
    <cfRule type="colorScale" priority="33">
      <colorScale>
        <cfvo type="min"/>
        <cfvo type="max"/>
        <color rgb="FFFCFCFF"/>
        <color rgb="FFF8696B"/>
      </colorScale>
    </cfRule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Q4:BQ54">
    <cfRule type="colorScale" priority="31">
      <colorScale>
        <cfvo type="min"/>
        <cfvo type="max"/>
        <color rgb="FFFCFCFF"/>
        <color rgb="FFF8696B"/>
      </colorScale>
    </cfRule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R4:BR54">
    <cfRule type="colorScale" priority="29">
      <colorScale>
        <cfvo type="min"/>
        <cfvo type="max"/>
        <color rgb="FFFCFCFF"/>
        <color rgb="FFF8696B"/>
      </colorScale>
    </cfRule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S4:BS54">
    <cfRule type="colorScale" priority="27">
      <colorScale>
        <cfvo type="min"/>
        <cfvo type="max"/>
        <color rgb="FFFCFCFF"/>
        <color rgb="FFF8696B"/>
      </colorScale>
    </cfRule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T4:BT54">
    <cfRule type="colorScale" priority="25">
      <colorScale>
        <cfvo type="min"/>
        <cfvo type="max"/>
        <color rgb="FFFCFCFF"/>
        <color rgb="FFF8696B"/>
      </colorScale>
    </cfRule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55:BU55">
    <cfRule type="colorScale" priority="24">
      <colorScale>
        <cfvo type="min"/>
        <cfvo type="max"/>
        <color rgb="FFFCFCFF"/>
        <color rgb="FFF8696B"/>
      </colorScale>
    </cfRule>
  </conditionalFormatting>
  <conditionalFormatting sqref="BX4:BX54">
    <cfRule type="colorScale" priority="19">
      <colorScale>
        <cfvo type="min"/>
        <cfvo type="max"/>
        <color rgb="FFFCFCFF"/>
        <color rgb="FFF8696B"/>
      </colorScale>
    </cfRule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Y4:BY54">
    <cfRule type="colorScale" priority="18">
      <colorScale>
        <cfvo type="min"/>
        <cfvo type="max"/>
        <color rgb="FFFCFCFF"/>
        <color rgb="FFF8696B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G4:CG54">
    <cfRule type="colorScale" priority="17">
      <colorScale>
        <cfvo type="min"/>
        <cfvo type="max"/>
        <color rgb="FFFCFCFF"/>
        <color rgb="FFF8696B"/>
      </colorScale>
    </cfRule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H4:CH54">
    <cfRule type="colorScale" priority="16">
      <colorScale>
        <cfvo type="min"/>
        <cfvo type="max"/>
        <color rgb="FFFCFCFF"/>
        <color rgb="FFF8696B"/>
      </colorScale>
    </cfRule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Z4:BZ54">
    <cfRule type="colorScale" priority="14">
      <colorScale>
        <cfvo type="min"/>
        <cfvo type="max"/>
        <color rgb="FFFCFCFF"/>
        <color rgb="FFF8696B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A4:CA54">
    <cfRule type="colorScale" priority="12">
      <colorScale>
        <cfvo type="min"/>
        <cfvo type="max"/>
        <color rgb="FFFCFCFF"/>
        <color rgb="FFF8696B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B4:CB54">
    <cfRule type="colorScale" priority="10">
      <colorScale>
        <cfvo type="min"/>
        <cfvo type="max"/>
        <color rgb="FFFCFCFF"/>
        <color rgb="FFF8696B"/>
      </colorScale>
    </cfRule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C4:CC54">
    <cfRule type="colorScale" priority="8">
      <colorScale>
        <cfvo type="min"/>
        <cfvo type="max"/>
        <color rgb="FFFCFCFF"/>
        <color rgb="FFF8696B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D4:CD54">
    <cfRule type="colorScale" priority="6">
      <colorScale>
        <cfvo type="min"/>
        <cfvo type="max"/>
        <color rgb="FFFCFCFF"/>
        <color rgb="FFF8696B"/>
      </colorScale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E4:CE54">
    <cfRule type="colorScale" priority="4">
      <colorScale>
        <cfvo type="min"/>
        <cfvo type="max"/>
        <color rgb="FFFCFCFF"/>
        <color rgb="FFF8696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4:CF54">
    <cfRule type="colorScale" priority="2">
      <colorScale>
        <cfvo type="min"/>
        <cfvo type="max"/>
        <color rgb="FFFCFCFF"/>
        <color rgb="FFF8696B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X55:CG5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2021-08-02T02:57:28Z</dcterms:created>
  <dcterms:modified xsi:type="dcterms:W3CDTF">2021-08-04T01:47:20Z</dcterms:modified>
</cp:coreProperties>
</file>