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34bce425fa7cd0e/Área de Trabalho/Extintor/EtiquetasExtintor/src/main/resources/"/>
    </mc:Choice>
  </mc:AlternateContent>
  <xr:revisionPtr revIDLastSave="53" documentId="13_ncr:1_{96D43180-B356-40E1-B4C4-9DBBC3644DFD}" xr6:coauthVersionLast="47" xr6:coauthVersionMax="47" xr10:uidLastSave="{60BE6E4C-B43B-4AA3-9ED7-2AB5DF47EB78}"/>
  <bookViews>
    <workbookView xWindow="-120" yWindow="-120" windowWidth="29040" windowHeight="16440" xr2:uid="{40751BAE-9F2C-437A-9AF3-44873B6C2F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J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8" i="1"/>
  <c r="I379" i="1"/>
  <c r="I380" i="1"/>
  <c r="I381" i="1"/>
  <c r="I382" i="1"/>
  <c r="I383" i="1"/>
  <c r="I384" i="1"/>
  <c r="I386" i="1"/>
  <c r="I387" i="1"/>
  <c r="I388" i="1"/>
  <c r="I389" i="1"/>
  <c r="I390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2" i="1"/>
  <c r="J263" i="1"/>
  <c r="J264" i="1"/>
  <c r="J265" i="1"/>
  <c r="J266" i="1"/>
  <c r="J267" i="1"/>
  <c r="J268" i="1"/>
  <c r="J269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8" i="1"/>
  <c r="J379" i="1"/>
  <c r="J380" i="1"/>
  <c r="J381" i="1"/>
  <c r="J382" i="1"/>
  <c r="J383" i="1"/>
  <c r="J384" i="1"/>
  <c r="J386" i="1"/>
  <c r="J387" i="1"/>
  <c r="J388" i="1"/>
  <c r="J389" i="1"/>
  <c r="J390" i="1"/>
</calcChain>
</file>

<file path=xl/sharedStrings.xml><?xml version="1.0" encoding="utf-8"?>
<sst xmlns="http://schemas.openxmlformats.org/spreadsheetml/2006/main" count="1365" uniqueCount="406">
  <si>
    <t>BOX 20 / 21 – GRADE</t>
  </si>
  <si>
    <t>ARMAZÉM</t>
  </si>
  <si>
    <t>P 01524</t>
  </si>
  <si>
    <t>8 KG</t>
  </si>
  <si>
    <t>ABC</t>
  </si>
  <si>
    <t>BOX 16 / 17 – GRADE</t>
  </si>
  <si>
    <t>BOX 12 / 13 – GRADE</t>
  </si>
  <si>
    <t>BOX 8 / 9 – GRADE</t>
  </si>
  <si>
    <t>P 01186</t>
  </si>
  <si>
    <t>LOJÃO - RUA 14.25</t>
  </si>
  <si>
    <t>BOX 4 / 5 – PILASTRA MEIO</t>
  </si>
  <si>
    <t>BOX 1 PAREDE</t>
  </si>
  <si>
    <t>PROXIMO  TESTE</t>
  </si>
  <si>
    <t>PRÓXIMA RECARGA</t>
  </si>
  <si>
    <t>ÚLTIMO TESTE</t>
  </si>
  <si>
    <t>DATA DA  RECARGA</t>
  </si>
  <si>
    <t>Nº DE IDENTIFICAÇÃO</t>
  </si>
  <si>
    <t>CAPACIDADE</t>
  </si>
  <si>
    <t>TIPO</t>
  </si>
  <si>
    <t>Nº DE  POSICIONAMENTO</t>
  </si>
  <si>
    <t>CARRINHO DE MANUTENÇÃO  (IZAC)</t>
  </si>
  <si>
    <t>6KG</t>
  </si>
  <si>
    <t>CARRINHO DE MANUTENÇÃO  (JOSE CARLOS)</t>
  </si>
  <si>
    <t>CARRINHO DE SOLDA 2 (RAFAEL GERMANO)</t>
  </si>
  <si>
    <t>CARRINHO DE MANUTENÇÃO(CLAUDIO ROBERTO)</t>
  </si>
  <si>
    <t>CARRINHO DE SOLDA 1  BRUNO ELEOTERIO</t>
  </si>
  <si>
    <t/>
  </si>
  <si>
    <t xml:space="preserve">SOLDADORES </t>
  </si>
  <si>
    <t>EMPILHADEIRA HYSTER H50XT 10 - RECEBIMENTO G4</t>
  </si>
  <si>
    <t>1,5KG</t>
  </si>
  <si>
    <t>EMPILHADEIRA HYSTER H50XT 09 - UTILIDADES</t>
  </si>
  <si>
    <t>2KG</t>
  </si>
  <si>
    <t>EMPILHADEIRA HYSTER H50XT 08 - RECEBIMENTO G1</t>
  </si>
  <si>
    <t>EMPILHADEIRA HYSTER H50XT 07 - G2</t>
  </si>
  <si>
    <t>R987</t>
  </si>
  <si>
    <t>EMPILHADEIRA HYSTER H50XT 06 - UTILIDADES</t>
  </si>
  <si>
    <t>EMPILHADEIRA HYSTER 1.8 05 - USO GERAL</t>
  </si>
  <si>
    <t>EMPILHADEIRA HYSTER 1.8 04 - RECEBIMENTO G1</t>
  </si>
  <si>
    <t xml:space="preserve">EMPILHADEIRAS </t>
  </si>
  <si>
    <t xml:space="preserve">MICROONIBUS PLACA SIY8C25 - FROTA 3534  </t>
  </si>
  <si>
    <t>4 KG</t>
  </si>
  <si>
    <t>ÔNIBUS PLACA SIL9B11 - FROTA 3548</t>
  </si>
  <si>
    <t xml:space="preserve">ÔNIBUS PLACA SIL9B16 - FROTA 3479     </t>
  </si>
  <si>
    <t xml:space="preserve">ÔNIBUS PLACA SIL9B19 - FROTA 3506     </t>
  </si>
  <si>
    <t xml:space="preserve">ÔNIBUS PLACA RMU5J50 - FROTA 3283     </t>
  </si>
  <si>
    <t xml:space="preserve">ÔNIBUS PLACA RMW7G65 - FROTA 3276     </t>
  </si>
  <si>
    <t>BC</t>
  </si>
  <si>
    <t xml:space="preserve">ÔNIBUS PLACA HBZ 2548 - FROTA 2548    </t>
  </si>
  <si>
    <t>ÔNIBUS PLACA QUC 0457 - FROTA 3038</t>
  </si>
  <si>
    <t>ÔNIBUS PLACA QQZ 2193 - FROTA 3031</t>
  </si>
  <si>
    <t>ÔNIBUS PLACA QQZ 2205 - FROTA 3024</t>
  </si>
  <si>
    <t>B27302</t>
  </si>
  <si>
    <t>ÔNIBUS PLACA QQZ 2239 - FROTA 3017</t>
  </si>
  <si>
    <t>ÔNIBUS PLACA QQZ 2182 - FROTA 3010</t>
  </si>
  <si>
    <t>ÔNIBUS PLACA QQZ 2188 - FROTA 3003</t>
  </si>
  <si>
    <t>ÔNIBUS PLACA QQZ 2299 - FROTA 2996</t>
  </si>
  <si>
    <t>ÔNIBUS PLACA QQZ 2282 - FROTA 2989</t>
  </si>
  <si>
    <t>ONIBUS</t>
  </si>
  <si>
    <t>CASA DE BOMBA D'`AGUA COMBATE A INCENDIO ( CHAVE NA PREVENÇÃO)</t>
  </si>
  <si>
    <t>SUBESTAÇÃO/ CEMIG CX FORA/ ANTENA (ABRIGO)</t>
  </si>
  <si>
    <t>CAIXA FORA DO GERADOR NOVO (ABRIGO)</t>
  </si>
  <si>
    <t>CARRETINHA DE COMBATE A INCEDIO (GERADOR )</t>
  </si>
  <si>
    <t xml:space="preserve">G 00089 </t>
  </si>
  <si>
    <t>50 KG</t>
  </si>
  <si>
    <t xml:space="preserve">DENTRO DA CASA GERADOR NOVO </t>
  </si>
  <si>
    <t>MARCENARIA (FUNDO)</t>
  </si>
  <si>
    <t>MARCENARIA (FRENTE)</t>
  </si>
  <si>
    <t>SINTRAMOV (ANTIGO RECEBIMENTO DE NOTAS PROX. AO POSTO)</t>
  </si>
  <si>
    <t>POSTO DIESEL</t>
  </si>
  <si>
    <t>POSTO DIESEL (COMPANY TRUCK)
( QUANDO VENCER COLOCAR 12)</t>
  </si>
  <si>
    <t>POSTO DIESEL - ATRAS</t>
  </si>
  <si>
    <t>POSTO DE GAS - REFEITORIO(CAIXA) CHAVE NA PORTARIA Nº 17 (ABRIGO)</t>
  </si>
  <si>
    <t xml:space="preserve">SALA DE ARMAS - PEGAR CHAVE COM VIGILANTE </t>
  </si>
  <si>
    <t>ANTIGO RECRUTAMENTO E SELEÇÃO 2ºPISO PORTARIA</t>
  </si>
  <si>
    <t>PORTARIA PROXIMO ENTRADA LADO ESTACIONAMENTO</t>
  </si>
  <si>
    <t>BANCO BRADESCO     (ABRIGO)</t>
  </si>
  <si>
    <t xml:space="preserve">LANCHONETE - ARMAZÉNAGEM </t>
  </si>
  <si>
    <t xml:space="preserve">LANCHONETE DENTRO DA COZINHA </t>
  </si>
  <si>
    <t xml:space="preserve">LANCHONETE PROXIMO A TELEVISÃO -  (TRIPE) - </t>
  </si>
  <si>
    <t xml:space="preserve">RESTAURANTE DA DIRETORIA - ACESSO PELA LANCHONETE  (TRIPE) </t>
  </si>
  <si>
    <t xml:space="preserve">REFEITORIO - ARMAZENAGEM  (ACESSO PELO LADO DE FORA ) - </t>
  </si>
  <si>
    <t xml:space="preserve">REFEITORIO - PORTA DA COZINHA - </t>
  </si>
  <si>
    <t xml:space="preserve">REFEITORIO - JANELA </t>
  </si>
  <si>
    <t>REFEITORIO - MEIO DO REFEITORIO (PAREDE JANELA )</t>
  </si>
  <si>
    <t>AREA DE LAZER - ESCADA - SUBIDA</t>
  </si>
  <si>
    <t>AREA DE LAZER - ESCADA – ATRAS</t>
  </si>
  <si>
    <t>AREA DE LAZER PILASTRA PROX. A TV</t>
  </si>
  <si>
    <t>OFICINA - 2º ANDAR - ÓLEO DIESEL PEGAR CHAVE NO ALM Nº28</t>
  </si>
  <si>
    <t>OFICINA - 2º ANDAR - ÓLEO DIESEL</t>
  </si>
  <si>
    <t xml:space="preserve">OFICINA - DEBAIXO DA ESCADA 2º PISO -     </t>
  </si>
  <si>
    <t>OFICINA - ALMOXARIFADO OFICINA</t>
  </si>
  <si>
    <t>OFICINA - LAVADOR DE CAMINHÃO</t>
  </si>
  <si>
    <t>OFICINA - BOX 08</t>
  </si>
  <si>
    <t xml:space="preserve">OFICINA - BOX 02 </t>
  </si>
  <si>
    <t>PILASTRA OFICINA PROX. AOS PNEUS REFORMA (AREA NOVA)</t>
  </si>
  <si>
    <t>PILASTRA OFICINA (AREA NOVA)    BORRACHARIA</t>
  </si>
  <si>
    <t>SERRALHERIA LADO DE FORA – PILASTRA (ABRIGO)</t>
  </si>
  <si>
    <t>SERRALHERIA PX AO BEBEDOR</t>
  </si>
  <si>
    <t>OFICINA –ENTRADA LAVAGEM DE PEÇAS (FINAL BOX 11)</t>
  </si>
  <si>
    <t xml:space="preserve">OFICINA – BOX 15 </t>
  </si>
  <si>
    <t>PROXIMO A MANUTENÇÃO PREDIAL (SALA RENAN )</t>
  </si>
  <si>
    <t>EM BAIXO DA CAIXA D' ÁGUA (DENTRO DA ANTIGA CASA DE BOMBAS)</t>
  </si>
  <si>
    <t>PROXIMO A CAIXA D' ÁGUA  (LADO DE FORA)</t>
  </si>
  <si>
    <t>SUBESTAÇÃO/ GERADOR ANTIGO PX AO BOX177 (ABRIGO)</t>
  </si>
  <si>
    <t xml:space="preserve">ESTACIONAMENTO DIRETORIA </t>
  </si>
  <si>
    <t>EXTERNO</t>
  </si>
  <si>
    <t>3º PISO - RUA 25 ENTRE (10.025.18.1.1) E (10.025.17.1.1)</t>
  </si>
  <si>
    <t>6 KG</t>
  </si>
  <si>
    <t>3º PISO - RUA 24 (10.024.7.1.1)</t>
  </si>
  <si>
    <t>3º PISO - RUA 22 ENTRE (10.022.043.1.1) E (10.022.044.1.1)</t>
  </si>
  <si>
    <t>3º PISO - RUA 22 (10.022.7.1.1)</t>
  </si>
  <si>
    <t>3º PISO - RUA 21 ENTRE (10.021.31.1.1) E (10.021.32.1.1)</t>
  </si>
  <si>
    <t>3º PISO - RUA 20 ENTRE (10.020.2.1.1) E (10.020.1.1.1)</t>
  </si>
  <si>
    <t>3º PISO - RUA 20 (10.020.55.1.1)</t>
  </si>
  <si>
    <t>3º PISO - RUA 20 (10.020.264.1.1)</t>
  </si>
  <si>
    <t>3º PISO - RUA 20 (10.020.236.1.1)</t>
  </si>
  <si>
    <t>3º PISO - RUA 20 (10.020.221.1.1)</t>
  </si>
  <si>
    <t>3º PISO - RUA 20 (10.020.196.1.1)</t>
  </si>
  <si>
    <t>3º PISO - RUA 20 (10.020.182.1.1)</t>
  </si>
  <si>
    <t>3º PISO - RUA 20 (10.020.111.1.1)</t>
  </si>
  <si>
    <t>3º PISO - RUA 20 (10.020.028.1.1)</t>
  </si>
  <si>
    <t>3º PISO - AO LADO RUA 23 (10.023.44.1.1)</t>
  </si>
  <si>
    <t>3º PISO - AO LADO DO END RUA 20 (10.020.273.1.1)</t>
  </si>
  <si>
    <t>3º PISO - AO LADO RUA 23 (10.023.43.1.1)</t>
  </si>
  <si>
    <t>2º PISO - RUA 11 (10.011.75.1.1)</t>
  </si>
  <si>
    <t>2º PISO - RUA 11 (10.011.66.1.1)</t>
  </si>
  <si>
    <t>2º PISO - RUA 11 (10.011.39.1.1)</t>
  </si>
  <si>
    <t>2º PISO - RUA 10 FINAL – LADO DIREITO (10.010.1.1.1)</t>
  </si>
  <si>
    <t>2º PISO - RUA 10 (10.010.76.1.1)</t>
  </si>
  <si>
    <t>2º PISO - RUA 10 (10.010.51.1.1)</t>
  </si>
  <si>
    <t>2º PISO - RUA 10 (10.010.38.1.1)</t>
  </si>
  <si>
    <t>2º PISO - RUA 10 (10.010.238.1.1)</t>
  </si>
  <si>
    <t>2º PISO - RUA 10 (10.010.235.1.1)</t>
  </si>
  <si>
    <t>2º PISO - RUA 10 (10.010.201.1.1)</t>
  </si>
  <si>
    <t>2º PISO - RUA 10 (10.010.177.1.1)</t>
  </si>
  <si>
    <t>2º PISO - RUA 10 (10.010.164.1.1)</t>
  </si>
  <si>
    <t>2º PISO - RUA 10 (10.010.140.1.1)</t>
  </si>
  <si>
    <t>2º PISO - RUA 10 (10.010.14.1.1)</t>
  </si>
  <si>
    <t>2º PISO - RUA 10 (10.010.128.1.1)</t>
  </si>
  <si>
    <t>2º PISO - PROXIMO A MESA DE APOIO - 10.103.1.1</t>
  </si>
  <si>
    <t>2º PISO - PILASTRA ENTRE RUA 10 (10.010.213.1.1) E (10.010.215.1.1)</t>
  </si>
  <si>
    <t>MEZANINO RECEBIMENTO</t>
  </si>
  <si>
    <t xml:space="preserve">3º PISO - SALA TI FUNDOS </t>
  </si>
  <si>
    <t xml:space="preserve">3º PISO - AO LADO DO BEBEDOR </t>
  </si>
  <si>
    <t>3º PISO - RUA (10.009.170.1.1) PRÓXIMO DA ÁREA DA FAXINEIIRA</t>
  </si>
  <si>
    <t>3º PISO - RUA (10.009.179.1.1)</t>
  </si>
  <si>
    <t>3º PISO - RUA (10.009.153.1.1)</t>
  </si>
  <si>
    <t>3º PISO - RUA (10.009.1129.1.1)</t>
  </si>
  <si>
    <t>3º PISO - RUA (10.009.103.1.1)</t>
  </si>
  <si>
    <t>3º PISO - RUA (10.009.79.1.1)</t>
  </si>
  <si>
    <t xml:space="preserve"> </t>
  </si>
  <si>
    <t>3º PISO - RUA (10.009.55.1.1)</t>
  </si>
  <si>
    <t>3º PISO - RUA (10.009.29.1.1)</t>
  </si>
  <si>
    <t>3º PISO - RUA (10.009.15.1.1)</t>
  </si>
  <si>
    <t>2º PISO - RUA (10.008.1.1.1)</t>
  </si>
  <si>
    <t>2º PISO - RUA (10.008.19.1.1)</t>
  </si>
  <si>
    <t>2º PISO - RUA (10.008.25.1.1)</t>
  </si>
  <si>
    <t>2º PISO - RUA (10.008.49.1.1)</t>
  </si>
  <si>
    <t>2º PISO - RUA (10.008.73.1.1)</t>
  </si>
  <si>
    <t>2º PISO - RUA (10.008.97.1.1)</t>
  </si>
  <si>
    <t>2º PISO - RUA (10.008.121.1.1)</t>
  </si>
  <si>
    <t>2º PISO - RUA (10.008.145.1.1)</t>
  </si>
  <si>
    <t>2º PISO - RUA (10.008.169.1.1)</t>
  </si>
  <si>
    <t>2º PISO - RUA (10.008.193.1.1)</t>
  </si>
  <si>
    <t>2º PISO - RUA (10.008.215.1.1)</t>
  </si>
  <si>
    <t>2º PISO - AO LADO DO RACK</t>
  </si>
  <si>
    <t>MEZANINO EXPEDIÇÃO</t>
  </si>
  <si>
    <t>CONTABILIDADE - PRÓXIMO A SAÍDA DE EMERGÊNCIA</t>
  </si>
  <si>
    <t>AO LADO DA COBRANÇA NORDESTE – G272 (TRIPÉ)</t>
  </si>
  <si>
    <t xml:space="preserve"> CORREDOR  AO LADO DA COBRANÇA 5 –G267 (TRIPÉ)</t>
  </si>
  <si>
    <t xml:space="preserve">DENTRO DA SALA DO CREDITO – G263 </t>
  </si>
  <si>
    <t>PRÓXIMO AO HI 02 PROXIMO AOS BANHEIROS EM FRENTE À TESOURARIA</t>
  </si>
  <si>
    <t xml:space="preserve">EM FRENTE AO CAIXA DA TESOURARIA </t>
  </si>
  <si>
    <t xml:space="preserve">DENTRO DA TESOURARIA </t>
  </si>
  <si>
    <t>PRÓXIMO A SALA DE REUNIÃO GIL BARTOLOMEU – G256</t>
  </si>
  <si>
    <t>EM FRENTE À SALA DO WAGNER BAHIA</t>
  </si>
  <si>
    <t>EM FRENTE À SALA DO DIR. ALBERTINHO</t>
  </si>
  <si>
    <t>PRÓXIMO A COPA DE CAFÉ</t>
  </si>
  <si>
    <t>FRENTE À SALA DO MARCOS FLÁVIO</t>
  </si>
  <si>
    <t xml:space="preserve">CPD – DENTRO DO RAQUE DO SERVIDOR - PROXIMO A SALA XXX  - PEGAR CHAVE NO CPD COM DELEY PARA ABRIR </t>
  </si>
  <si>
    <t>PRÓXIMO AO CPD – G231</t>
  </si>
  <si>
    <t>FRENTE A SALA OI BRASIL</t>
  </si>
  <si>
    <t xml:space="preserve"> CORREDOR  DE VENDAS </t>
  </si>
  <si>
    <t>PRÓXIMO DA IMPRESSORA DE VENDAS E SERVIDORES CPD (TRIPÉ) EMFRENTE A SALA VENDAS NORTE JONATHA</t>
  </si>
  <si>
    <t>PRÓXIMO AO HI04  - EM FRENTE A SALA CLIENTE G224</t>
  </si>
  <si>
    <t>RECEPÇÃO PRINCIPAL / AO LADO DA RECEPCIONISTA</t>
  </si>
  <si>
    <t>5308</t>
  </si>
  <si>
    <t xml:space="preserve"> CORREDOR  DE COMPRAS – PROXIMO A SALA DO IVAN</t>
  </si>
  <si>
    <t>DENTRO DO AUDITÓRIO</t>
  </si>
  <si>
    <t>3º PISO</t>
  </si>
  <si>
    <t>CASA DE MAQUINA DO ELEVADOR (PORTÁTIL COM O TÉCNICO DE REFRIGERAÇÃO)</t>
  </si>
  <si>
    <t>CASA DE MAQUINA DOS ELEVADORES</t>
  </si>
  <si>
    <t xml:space="preserve">PRÓXIMO AO AUDITÓRIO / SAÍDA DE EMERGÊNCIA </t>
  </si>
  <si>
    <t>PRÓXIMO A SAÍDA DE EMERGÊNCIA</t>
  </si>
  <si>
    <t xml:space="preserve">ABC </t>
  </si>
  <si>
    <t>NÃO EXISTE (DEVERÁ SER INSTALADO UM NOVO)</t>
  </si>
  <si>
    <t>AO LADO FATURAMENTO – G154</t>
  </si>
  <si>
    <t xml:space="preserve">EM FRENTE AO CAIXA CARRETEIRO/ IMPRESSORAS </t>
  </si>
  <si>
    <t>DENTRO DO CAIXA CARRETEIRO – G149</t>
  </si>
  <si>
    <t>GESTÃO DE RISCO – DENTRO DA SALA.</t>
  </si>
  <si>
    <t>SAM, PRÓXIMO A ENTRADA.</t>
  </si>
  <si>
    <t>SAM AO LADO GUICHE 6</t>
  </si>
  <si>
    <t>PRÓXIMO AO BANHEIRO / RELÓGIO DE PONTO</t>
  </si>
  <si>
    <t>DENTRO DA CONTROLADORIA GERAL – G136</t>
  </si>
  <si>
    <t>EM FRENTE A CONTROLADORIA GERAL – G136</t>
  </si>
  <si>
    <t>EM FRENTE AO PALMTOP / ARQUIVO CONTABILIDADE – G134</t>
  </si>
  <si>
    <t>SALA DE TELEMARKETING RECEPTIVO – G132</t>
  </si>
  <si>
    <t>SUPERVISÃO TELEMARKETING – G131</t>
  </si>
  <si>
    <t>EM FRENTE AO TELEPEDIDO 1</t>
  </si>
  <si>
    <t xml:space="preserve">ALMOXARIFADO </t>
  </si>
  <si>
    <t xml:space="preserve">PRÓXIMO AO BANHEIRO HI 07 – G 126 </t>
  </si>
  <si>
    <t>ENTRE DP E SALA DA ANA</t>
  </si>
  <si>
    <t>ENTRE RH - RECRUTAMENTO E VESTIÁRIO MASCULINO.</t>
  </si>
  <si>
    <t xml:space="preserve"> CORREDOR  PAREDE / EM FRENTE A NOVA SALA DE RH.</t>
  </si>
  <si>
    <t>ARQUIVO – BIBLIOTECA (TRIPÉ)</t>
  </si>
  <si>
    <t>ENTRADA DO VESTIARIO</t>
  </si>
  <si>
    <t>PRÓXIMO AO HI 08 - ENTRE VESTIÁRIO E ESCADA DE EMERGÊNCIA.</t>
  </si>
  <si>
    <t>SALA DE TREINAMENTO RODOLPHINA PATARO 2º PISO – G110</t>
  </si>
  <si>
    <t>2º PISO</t>
  </si>
  <si>
    <t xml:space="preserve">ÁREA DE LANCHE </t>
  </si>
  <si>
    <t>TERREO</t>
  </si>
  <si>
    <t>ARMÁRIO 889/976</t>
  </si>
  <si>
    <t>ARMÁRIO 516/521</t>
  </si>
  <si>
    <t>ARMÁRIO 1220/577 (ÁREA DE BANHO)</t>
  </si>
  <si>
    <t>ARMÁRIO 484/490</t>
  </si>
  <si>
    <t>ENTRADA, PRÓXIMO AO NOBREAK</t>
  </si>
  <si>
    <t>RECEPÇÃO SALA DO RENATO</t>
  </si>
  <si>
    <t>TI - LOGISTICA</t>
  </si>
  <si>
    <t>ENTRADA DE FUNCIONÁRIOS</t>
  </si>
  <si>
    <t>HALL PRINCIPAL</t>
  </si>
  <si>
    <t>PRÓX. A SEG. TRABALHO/PREVENÇÃO</t>
  </si>
  <si>
    <t xml:space="preserve">VESTIÁRIO FEMININO </t>
  </si>
  <si>
    <t>PREVENÇÃO DE PERDAS - BALCÃO (TRIPÉ)</t>
  </si>
  <si>
    <t>RUA 50.225</t>
  </si>
  <si>
    <t>GALPÃO REFORMA DE PALETE – PRÓX. AO LAURO</t>
  </si>
  <si>
    <t>GALPÃO REFORMA DE PALETE – ÁREA DE SOLDA</t>
  </si>
  <si>
    <t>GALPÃO REFORMA DE PALETE – ÁREA TERCEIRIZADOS</t>
  </si>
  <si>
    <t>GALPÃO REFORMA DE PALETE</t>
  </si>
  <si>
    <t>FINAL DA RUA 43.295 EM FRENTE AO BOX 106</t>
  </si>
  <si>
    <t>15/12</t>
  </si>
  <si>
    <t>FINAL DA RUA 38.290 EM FRENTE AO BOX 114 PX MACA</t>
  </si>
  <si>
    <t>RUA 38 FINAL EM FRENTE AO BOX 112 – BEBEDOURO</t>
  </si>
  <si>
    <t>FINAL DA RUA 33.295 EM FRENTE AO BOX 119</t>
  </si>
  <si>
    <t xml:space="preserve">FINAL DA RUA 30.295 EM FRENTE AO BOX 124 </t>
  </si>
  <si>
    <t>RUA 49FINAL ( 20.049.275)</t>
  </si>
  <si>
    <t>RUA 48 FINAL ( 20.048.275)</t>
  </si>
  <si>
    <t xml:space="preserve">RUA 46 FINAL ( 20.046.275) </t>
  </si>
  <si>
    <t>RUA 45 FINAL ( 20.045.275)</t>
  </si>
  <si>
    <t>RUA 43 FINAL ( 20.043.275)</t>
  </si>
  <si>
    <t>RUA 42 FINAL ( 20.042.275)</t>
  </si>
  <si>
    <t>RUA 40 FINAL ( 20.040.275)</t>
  </si>
  <si>
    <t>RUA 39 FINAL ( 20.039.275)</t>
  </si>
  <si>
    <t>RUA 37 FINAL ( 20.037.277)</t>
  </si>
  <si>
    <t>RUA 36 FINAL ( 20.036.277)</t>
  </si>
  <si>
    <t>RUA 34 FINAL ( 20.034.277)</t>
  </si>
  <si>
    <t>RUA 33 FINAL ( 20.033.277)</t>
  </si>
  <si>
    <t>RUA 31 FINAL ( 20.031.277)</t>
  </si>
  <si>
    <t>RUA 30 FINAL ( 20.030.277)</t>
  </si>
  <si>
    <t>RUA 28 FINAL ( 20.028.271)</t>
  </si>
  <si>
    <t>RUA 27 FINAL ( 20.027.267)</t>
  </si>
  <si>
    <t>RUA 25 FINAL ( 20.025.267)</t>
  </si>
  <si>
    <t>RUA 24 FINAL ( 20.024.267)</t>
  </si>
  <si>
    <t>RUA 22 FINAL ( 07.022.267.1.1)</t>
  </si>
  <si>
    <t>RUA 21 FINAL ( 07.021.267.1.1)</t>
  </si>
  <si>
    <t xml:space="preserve">RUA 19 FINAL (07.019.267.1.1)  </t>
  </si>
  <si>
    <t>RUA 18 FINAL ( 07.18.267.1.1)</t>
  </si>
  <si>
    <t>RUA 16 FINAL ( 07.016.267.1.1)</t>
  </si>
  <si>
    <t>RUA 14 FINAL ( 07.014.267.1.1)</t>
  </si>
  <si>
    <t>RUA 12 BOX 146/147</t>
  </si>
  <si>
    <t>RUA 12 BOX 140/139</t>
  </si>
  <si>
    <t>RUA 57 FINAL  (20.057.203)</t>
  </si>
  <si>
    <t>RUA 58FINAL ATRAS ELEVADOR / PROX. AO BANHEIRO</t>
  </si>
  <si>
    <t>RUA 54FINAL PX AO HI 42   ELEVADOR</t>
  </si>
  <si>
    <t>RUA 55 CORREDOR  C ( 20.055.211 ) ELEVADOR</t>
  </si>
  <si>
    <t>RUA 54 CORREDOR  C ( 20.054.211 ) ELEVADOR</t>
  </si>
  <si>
    <t>RUA 52 CORREDOR  C ( 20.052.197 )</t>
  </si>
  <si>
    <t>RUA 51 CORREDOR  C ( 20.051.197)</t>
  </si>
  <si>
    <t>RUA 49 CORREDOR  C ( 20.049.197 )</t>
  </si>
  <si>
    <t>RUA 48 CORREDOR  C ( 20.048.197 )</t>
  </si>
  <si>
    <t>RUA 46 CORREDOR  C ( 20.046.197 )</t>
  </si>
  <si>
    <t>RUA 45 CORREDOR  C ( 20.045.197 )</t>
  </si>
  <si>
    <t>RUA 43 CORREDOR  C ( 20.043.197 )</t>
  </si>
  <si>
    <t>RUA 42 CORREDOR  C ( 20.042.197 )</t>
  </si>
  <si>
    <t>RUA 40 CORREDOR  C ( 20.040.197 )</t>
  </si>
  <si>
    <t>RUA 39 CORREDOR  C ( 20.039.197)</t>
  </si>
  <si>
    <t>RUA 37 CORREDOR  C ( 20.037.197 )</t>
  </si>
  <si>
    <t>RUA 36 CORREDOR  C ( 20.036.197 )</t>
  </si>
  <si>
    <t>RUA 34 CORREDOR  C ( 20.034.197 )</t>
  </si>
  <si>
    <t>RUA 33 CORREDOR  C ( 20.033.197 )</t>
  </si>
  <si>
    <t>RUA 31 CORREDOR  C ( 20.031.197)</t>
  </si>
  <si>
    <t>RUA 30 CORREDOR  C ( 20.030.197)</t>
  </si>
  <si>
    <t>RUA 28 CORREDOR  C ( 20.028.197)</t>
  </si>
  <si>
    <t>RUA 27 CORREDOR  C ( 20.027.197 )</t>
  </si>
  <si>
    <t>RUA 25 CORREDOR  C ( 20.025.197 )</t>
  </si>
  <si>
    <t>RUA 24 CORREDOR  C ( 20.024.197 )</t>
  </si>
  <si>
    <t>RUA 22 CORREDOR  C ( 07.022.197)</t>
  </si>
  <si>
    <t>RUA 21 CORREDOR  C ( 07.021.197 )</t>
  </si>
  <si>
    <t>RUA 19 CORREDOR  C ( 07.019.197 )</t>
  </si>
  <si>
    <t>RUA 18 CORREDOR  C ( 20.018.197)</t>
  </si>
  <si>
    <t>RUA 16 CORREDOR  C ( 20.016.197 )</t>
  </si>
  <si>
    <t>RUA 14 CORREDOR  C ( 20.014.197)</t>
  </si>
  <si>
    <t>RUA 12BOX 150/151</t>
  </si>
  <si>
    <t>RUA 56 CORREDOR B (20.056.148)</t>
  </si>
  <si>
    <t xml:space="preserve">RUA 58 CORREDOR B </t>
  </si>
  <si>
    <t xml:space="preserve">RUA 59 CORREDOR B </t>
  </si>
  <si>
    <t>RUA 57 CORREDOR B (20.057.150)</t>
  </si>
  <si>
    <t>RUA 56 CORREDOR B (20.056.150)</t>
  </si>
  <si>
    <t>RUA 55 CORREDOR B (20.055.150)</t>
  </si>
  <si>
    <t>RUA 53 CORREDOR B (20.053.150)</t>
  </si>
  <si>
    <t>RUA 52 CORREDOR B (20.052.150)</t>
  </si>
  <si>
    <t>RUA 50 CORREDOR B (20.050.150)</t>
  </si>
  <si>
    <t>RUA 49 CORREDOR B (20.049.150)</t>
  </si>
  <si>
    <t>RUA 47 CORREDOR B (20.047.150)</t>
  </si>
  <si>
    <t xml:space="preserve">RUA 46 CORREDOR B (20.046.150)     </t>
  </si>
  <si>
    <t xml:space="preserve">RUA 43 CORREDOR B (20.043.148)     </t>
  </si>
  <si>
    <t xml:space="preserve">RUA 41 CORREDOR B (20.041.148)     </t>
  </si>
  <si>
    <t xml:space="preserve">RUA 37 CORREDOR B (20.037.149)     </t>
  </si>
  <si>
    <t xml:space="preserve">RUA 34 CORREDOR B (20.034.149)     </t>
  </si>
  <si>
    <t xml:space="preserve">RUA 32 CORREDOR B (20.032.148)     </t>
  </si>
  <si>
    <t xml:space="preserve">RUA 29 CORREDOR B (20.029.148)     </t>
  </si>
  <si>
    <t xml:space="preserve">RUA 26 CORREDOR B (20.026.144)     </t>
  </si>
  <si>
    <t xml:space="preserve">RUA 23 CORREDOR B (07.023.148)     </t>
  </si>
  <si>
    <t xml:space="preserve">RUA 20 CORREDOR B (20.020.144)     </t>
  </si>
  <si>
    <t xml:space="preserve">RUA 17 CORREDOR B (07.014.144)     </t>
  </si>
  <si>
    <t xml:space="preserve">RUA 14 CORREDOR B (07.014.144)     </t>
  </si>
  <si>
    <t>RUA 43 CORREDOR A (20.043.99)</t>
  </si>
  <si>
    <t>RUA 41 CORREDOR A (20.042.100)</t>
  </si>
  <si>
    <t xml:space="preserve">RUA 38 CORREDOR A (20.038.99)  </t>
  </si>
  <si>
    <t>RUA 35 CORREDOR A (20.035.99)</t>
  </si>
  <si>
    <t>RUA 32 CORREDOR A (20.032.99)</t>
  </si>
  <si>
    <t>RUA 29 CORREDOR A (20.029.99)</t>
  </si>
  <si>
    <t>RUA 26 CORREDOR A (20.026.99)</t>
  </si>
  <si>
    <t>RUA 24 CORREDOR A (20.024.98)</t>
  </si>
  <si>
    <t>RUA 20 CORREDOR A (20.020.99)</t>
  </si>
  <si>
    <t>RUA 18 CORREDOR A (07.018.98)</t>
  </si>
  <si>
    <t>RUA 14 CORREDOR A (07.014.99)</t>
  </si>
  <si>
    <t>RUA 58 INICIO ( 20.058.73)</t>
  </si>
  <si>
    <t>RUA 57 INICIO ( 20.057.75)</t>
  </si>
  <si>
    <t>RUA 56 INICIO ( 20.056.73)</t>
  </si>
  <si>
    <t>RUA 54 INICIO ( 20.054.73)</t>
  </si>
  <si>
    <t>RUA 53 INICIO ( 20.053.75)</t>
  </si>
  <si>
    <t>RUA 51 INICIO ( 20.051.75)</t>
  </si>
  <si>
    <t>RUA 50 INICIO ( 20.050.75)</t>
  </si>
  <si>
    <t>RUA 48 INICIO ( 20.048.73)</t>
  </si>
  <si>
    <t>RUA 47 INICIO ( 20.047.75)</t>
  </si>
  <si>
    <t>RUA 45 INICIO ( 20.045.73)</t>
  </si>
  <si>
    <t>RUA 44 INICIO ( 20.044.73)</t>
  </si>
  <si>
    <t>RUA 44 INICIO ( 20.044.49)</t>
  </si>
  <si>
    <t>RUA 43 INICIO ( 20.043.51)</t>
  </si>
  <si>
    <t>RUA 42 INICIO ( 20.042.51)</t>
  </si>
  <si>
    <t>RUA 41 INICIO ( 20.041.51)</t>
  </si>
  <si>
    <t>RUA 40 INICIO ( 20.040.51 )</t>
  </si>
  <si>
    <t>RUA 39 INICIO ( 20.039.51 )</t>
  </si>
  <si>
    <t>RUA 38 INICIO ( 20.038.51)</t>
  </si>
  <si>
    <t>RUA 37 INICIO ( 20.037.51 )</t>
  </si>
  <si>
    <t>RUA 36 INICIO ( 20.036.51 )</t>
  </si>
  <si>
    <t>RUA 35 INICIO ( 20.035.51)</t>
  </si>
  <si>
    <t>RUA 34 INICIO ( 20.034.51 )</t>
  </si>
  <si>
    <t>RUA 33 INICIO ( 20.033.51 )</t>
  </si>
  <si>
    <t>RUA 32 INICIO ( 20.032.51)</t>
  </si>
  <si>
    <t>RUA 31 INICIO ( 20.031.51 )</t>
  </si>
  <si>
    <t>RUA 30 INICIO ( 20.030.51 )</t>
  </si>
  <si>
    <t>RUA 29 INICIO ( 20.029.49 )</t>
  </si>
  <si>
    <t>RUA 28 INICIO ( 20.028.49 )</t>
  </si>
  <si>
    <t>RUA 27 INICIO ( 20.027.51 )</t>
  </si>
  <si>
    <t>RUA 26 INICIO ( 20.026.51 )</t>
  </si>
  <si>
    <t>RUA 25 INICIO ( 20.025.51 )</t>
  </si>
  <si>
    <t>RUA 24 INICIO ( 20.024.51 )</t>
  </si>
  <si>
    <t>RUA 23 INICIO ( 20.023.51 )</t>
  </si>
  <si>
    <t>RUA 22 INICIO ( 20.022.51)</t>
  </si>
  <si>
    <t>RUA 21 INICIO ( 20.021.51)</t>
  </si>
  <si>
    <t>RUA 20 INICIO ( 20.020.51)</t>
  </si>
  <si>
    <t>RUA 19 INICIO ( 20.019.51)</t>
  </si>
  <si>
    <t>RUA 18 INICIO (20.018.51)</t>
  </si>
  <si>
    <t>RUA 17 INICIO ( 20.017.51)</t>
  </si>
  <si>
    <t>RUA 15 INICIO (07.15.51)</t>
  </si>
  <si>
    <t>RUA 14 INICIO (07.14.51)</t>
  </si>
  <si>
    <t>RUA 13 INICIO (07.013.051)</t>
  </si>
  <si>
    <t>RUA 12 INICIO (07.12.051)</t>
  </si>
  <si>
    <t>MANUTENÇÃO DE MAQUINAS EMPILHADEIRAS (TELEFONE)</t>
  </si>
  <si>
    <t>DEVOLUÇÃO INICIO DA RUA 59</t>
  </si>
  <si>
    <t xml:space="preserve">BOX 62 / 63  PRAÇA 1º PILASTRA </t>
  </si>
  <si>
    <t xml:space="preserve">BOX 58 / 59  PRAÇA 1º PILASTRA </t>
  </si>
  <si>
    <t xml:space="preserve">BOX 54 / 55 - PRAÇA 1º PILASTRA </t>
  </si>
  <si>
    <t>BOX 51-PRAÇA-PAREDE</t>
  </si>
  <si>
    <t>RUA PRINCIPAL - EM FRENTE A RUA 59 (GRADE)</t>
  </si>
  <si>
    <t>RUA PRINCIPAL - EM FRENTE A RUA 58 (GRADE)</t>
  </si>
  <si>
    <t>RUA PRINCIPAL - EM FRENTE A RUA 55 (008.93.1.1)</t>
  </si>
  <si>
    <t>RUA PRINCIPAL - EM FRENTE A RUA 54 (008.85.1.1)</t>
  </si>
  <si>
    <t>RUA PRINCIPAL - EM FRENTE A RUA 52 (008.63.1.1)</t>
  </si>
  <si>
    <t>RUA PRINCIPAL - EM FRENTE A RUA 51 (008.61.1.1)</t>
  </si>
  <si>
    <t>P 12124</t>
  </si>
  <si>
    <t>RUA PRINCIPAL - EM FRENTE A RUA 49 (008.33.1.1)</t>
  </si>
  <si>
    <t>RUA PRINCIPAL - EM FRENTE A RUA 48 (008.33.1.1)</t>
  </si>
  <si>
    <t>P 01176</t>
  </si>
  <si>
    <t>RUA PRINCIPAL - EM FRENTE A RUA 46 (008.11.1.1)</t>
  </si>
  <si>
    <t>RUA PRINCIPAL - EM FRENTE A RUA 45 (20.008.5.1.1)</t>
  </si>
  <si>
    <t>RUA PRINCIPAL - PROXIMO AO BEBEDOR E HI 57</t>
  </si>
  <si>
    <t>P 1142</t>
  </si>
  <si>
    <t>BOX 44 SUBESTAÇÃO SAÍDA DE EMERGÊNCIA BOX 44</t>
  </si>
  <si>
    <t>BOX 40 / 41 – GRADE</t>
  </si>
  <si>
    <t>BOX 36 / 37 – GRADE</t>
  </si>
  <si>
    <t>BOX 32 / 33 – GRADE</t>
  </si>
  <si>
    <t>P 1216</t>
  </si>
  <si>
    <t>BOX 28 / 29 – GRADE</t>
  </si>
  <si>
    <t>BOX 24 / 25 –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</si>
</sst>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"/>
  </numFmts>
  <fonts count="9" x14ac:knownFonts="1"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sz val="12"/>
      <name val="Arial"/>
      <family val="2"/>
      <charset val="1"/>
    </font>
    <font>
      <b/>
      <sz val="20"/>
      <color indexed="8"/>
      <name val="Arial"/>
      <family val="2"/>
      <charset val="1"/>
    </font>
    <font>
      <b/>
      <sz val="12"/>
      <name val="Arial"/>
      <family val="2"/>
      <charset val="1"/>
    </font>
    <font>
      <sz val="12"/>
      <color indexed="8"/>
      <name val="Arial"/>
      <family val="2"/>
      <charset val="1"/>
    </font>
    <font>
      <sz val="12"/>
      <name val="Arial"/>
      <family val="2"/>
    </font>
    <font>
      <u/>
      <sz val="12"/>
      <name val="Arial"/>
      <family val="2"/>
      <charset val="1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1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1" fontId="2" fillId="0" borderId="1" xfId="1" applyNumberFormat="1" applyFont="1" applyBorder="1" applyAlignment="1" applyProtection="1">
      <alignment horizontal="center" vertical="center"/>
      <protection hidden="1"/>
    </xf>
    <xf numFmtId="1" fontId="2" fillId="0" borderId="2" xfId="1" applyNumberFormat="1" applyFont="1" applyBorder="1" applyAlignment="1" applyProtection="1">
      <alignment horizontal="center" vertical="center"/>
      <protection hidden="1"/>
    </xf>
    <xf numFmtId="165" fontId="2" fillId="0" borderId="1" xfId="1" applyNumberFormat="1" applyFont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0" fontId="3" fillId="3" borderId="5" xfId="1" applyFont="1" applyFill="1" applyBorder="1" applyAlignment="1">
      <alignment horizontal="centerContinuous"/>
    </xf>
    <xf numFmtId="0" fontId="3" fillId="3" borderId="2" xfId="1" applyFont="1" applyFill="1" applyBorder="1" applyAlignment="1">
      <alignment horizontal="centerContinuous"/>
    </xf>
    <xf numFmtId="0" fontId="4" fillId="4" borderId="1" xfId="1" applyFont="1" applyFill="1" applyBorder="1" applyAlignment="1">
      <alignment horizontal="center" vertical="center" textRotation="90" wrapText="1"/>
    </xf>
    <xf numFmtId="164" fontId="4" fillId="4" borderId="1" xfId="1" applyNumberFormat="1" applyFont="1" applyFill="1" applyBorder="1" applyAlignment="1">
      <alignment horizontal="center" vertical="center" textRotation="90" wrapText="1"/>
    </xf>
    <xf numFmtId="0" fontId="4" fillId="4" borderId="1" xfId="1" applyFont="1" applyFill="1" applyBorder="1" applyAlignment="1">
      <alignment horizontal="center" vertical="center" textRotation="90"/>
    </xf>
    <xf numFmtId="165" fontId="4" fillId="4" borderId="1" xfId="1" applyNumberFormat="1" applyFont="1" applyFill="1" applyBorder="1" applyAlignment="1">
      <alignment horizontal="center" vertical="center" textRotation="90" wrapText="1"/>
    </xf>
    <xf numFmtId="0" fontId="5" fillId="0" borderId="1" xfId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65" fontId="3" fillId="3" borderId="5" xfId="1" applyNumberFormat="1" applyFont="1" applyFill="1" applyBorder="1" applyAlignment="1">
      <alignment horizontal="centerContinuous"/>
    </xf>
    <xf numFmtId="0" fontId="5" fillId="5" borderId="1" xfId="1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1" fontId="2" fillId="0" borderId="6" xfId="1" applyNumberFormat="1" applyFont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 wrapText="1"/>
    </xf>
    <xf numFmtId="0" fontId="8" fillId="0" borderId="0" xfId="0" applyFont="1"/>
    <xf numFmtId="164" fontId="3" fillId="3" borderId="5" xfId="1" applyNumberFormat="1" applyFont="1" applyFill="1" applyBorder="1" applyAlignment="1">
      <alignment horizontal="centerContinuous"/>
    </xf>
    <xf numFmtId="164" fontId="0" fillId="0" borderId="0" xfId="0" applyNumberFormat="1"/>
    <xf numFmtId="1" fontId="4" fillId="4" borderId="1" xfId="1" applyNumberFormat="1" applyFont="1" applyFill="1" applyBorder="1" applyAlignment="1">
      <alignment horizontal="center" vertical="center" textRotation="90" wrapText="1"/>
    </xf>
    <xf numFmtId="1" fontId="3" fillId="3" borderId="5" xfId="1" applyNumberFormat="1" applyFont="1" applyFill="1" applyBorder="1" applyAlignment="1">
      <alignment horizontal="centerContinuous"/>
    </xf>
    <xf numFmtId="1" fontId="5" fillId="0" borderId="1" xfId="1" applyNumberFormat="1" applyFont="1" applyBorder="1" applyAlignment="1">
      <alignment horizontal="center" vertical="center"/>
    </xf>
    <xf numFmtId="1" fontId="5" fillId="2" borderId="1" xfId="1" applyNumberFormat="1" applyFont="1" applyFill="1" applyBorder="1" applyAlignment="1">
      <alignment horizontal="center" vertical="center"/>
    </xf>
    <xf numFmtId="1" fontId="5" fillId="5" borderId="1" xfId="1" applyNumberFormat="1" applyFont="1" applyFill="1" applyBorder="1" applyAlignment="1">
      <alignment horizontal="center" vertical="center"/>
    </xf>
    <xf numFmtId="1" fontId="0" fillId="0" borderId="0" xfId="0" applyNumberFormat="1"/>
  </cellXfs>
  <cellStyles count="2">
    <cellStyle name="Excel Built-in Normal" xfId="1" xr:uid="{5C5794A9-6BAB-40E3-85F4-AC9273254C2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1ADD-E059-48DB-80AF-F3401B053938}">
  <dimension ref="A1:L582"/>
  <sheetViews>
    <sheetView tabSelected="1" zoomScaleNormal="100" workbookViewId="0">
      <selection activeCell="J4" sqref="J4"/>
    </sheetView>
  </sheetViews>
  <sheetFormatPr defaultRowHeight="15" x14ac:dyDescent="0.25"/>
  <cols>
    <col min="5" max="5" width="9.140625" style="28"/>
    <col min="6" max="6" width="9.140625" style="34"/>
    <col min="7" max="7" width="18" customWidth="1"/>
    <col min="8" max="8" width="134.5703125" bestFit="1" customWidth="1"/>
    <col min="10" max="10" width="9.140625" style="34"/>
  </cols>
  <sheetData>
    <row r="1" spans="1:12" ht="119.25" x14ac:dyDescent="0.25">
      <c r="A1" s="13" t="s">
        <v>19</v>
      </c>
      <c r="B1" s="13" t="s">
        <v>18</v>
      </c>
      <c r="C1" s="15" t="s">
        <v>17</v>
      </c>
      <c r="D1" s="16" t="s">
        <v>16</v>
      </c>
      <c r="E1" s="14" t="s">
        <v>15</v>
      </c>
      <c r="F1" s="29" t="s">
        <v>14</v>
      </c>
      <c r="G1" s="15"/>
      <c r="H1" s="25"/>
      <c r="I1" s="14" t="s">
        <v>13</v>
      </c>
      <c r="J1" s="29" t="s">
        <v>12</v>
      </c>
    </row>
    <row r="2" spans="1:12" ht="26.25" x14ac:dyDescent="0.4">
      <c r="A2" s="12" t="s">
        <v>1</v>
      </c>
      <c r="B2" s="11"/>
      <c r="C2" s="11"/>
      <c r="D2" s="11"/>
      <c r="E2" s="27"/>
      <c r="F2" s="30"/>
      <c r="G2" s="11"/>
      <c r="H2" s="11"/>
      <c r="I2" s="27"/>
      <c r="J2" s="30"/>
    </row>
    <row r="3" spans="1:12" x14ac:dyDescent="0.25">
      <c r="A3" s="9">
        <v>1</v>
      </c>
      <c r="B3" s="8" t="s">
        <v>4</v>
      </c>
      <c r="C3" s="7" t="s">
        <v>3</v>
      </c>
      <c r="D3" s="6">
        <v>387</v>
      </c>
      <c r="E3" s="2">
        <v>45839</v>
      </c>
      <c r="F3" s="4">
        <v>2024</v>
      </c>
      <c r="G3" s="4" t="s">
        <v>1</v>
      </c>
      <c r="H3" s="3" t="s">
        <v>11</v>
      </c>
      <c r="I3" s="2">
        <f>E3+375</f>
        <v>46214</v>
      </c>
      <c r="J3" s="10">
        <f>F3+5</f>
        <v>2029</v>
      </c>
    </row>
    <row r="4" spans="1:12" x14ac:dyDescent="0.25">
      <c r="A4" s="9">
        <v>2</v>
      </c>
      <c r="B4" s="8" t="s">
        <v>4</v>
      </c>
      <c r="C4" s="7" t="s">
        <v>3</v>
      </c>
      <c r="D4" s="6">
        <v>2100</v>
      </c>
      <c r="E4" s="2">
        <v>45839</v>
      </c>
      <c r="F4" s="4">
        <v>2025</v>
      </c>
      <c r="G4" s="4" t="s">
        <v>1</v>
      </c>
      <c r="H4" s="3" t="s">
        <v>10</v>
      </c>
      <c r="I4" s="2">
        <f>E4+375</f>
        <v>46214</v>
      </c>
      <c r="J4" s="10">
        <f t="shared" ref="J4:J34" si="0">F4+5</f>
        <v>2030</v>
      </c>
    </row>
    <row r="5" spans="1:12" x14ac:dyDescent="0.25">
      <c r="A5" s="9">
        <v>3</v>
      </c>
      <c r="B5" s="8" t="s">
        <v>4</v>
      </c>
      <c r="C5" s="7" t="s">
        <v>3</v>
      </c>
      <c r="D5" s="6">
        <v>2066</v>
      </c>
      <c r="E5" s="2">
        <v>45839</v>
      </c>
      <c r="F5" s="5">
        <v>2025</v>
      </c>
      <c r="G5" s="4" t="s">
        <v>1</v>
      </c>
      <c r="H5" s="3" t="s">
        <v>9</v>
      </c>
      <c r="I5" s="2">
        <f t="shared" ref="I5:I34" si="1">E5+375</f>
        <v>46214</v>
      </c>
      <c r="J5" s="1">
        <f>F5+5</f>
        <v>2030</v>
      </c>
    </row>
    <row r="6" spans="1:12" x14ac:dyDescent="0.25">
      <c r="A6" s="9">
        <v>4</v>
      </c>
      <c r="B6" s="8" t="s">
        <v>4</v>
      </c>
      <c r="C6" s="7" t="s">
        <v>3</v>
      </c>
      <c r="D6" s="6" t="s">
        <v>8</v>
      </c>
      <c r="E6" s="2">
        <v>45627</v>
      </c>
      <c r="F6" s="5">
        <v>2024</v>
      </c>
      <c r="G6" s="4" t="s">
        <v>1</v>
      </c>
      <c r="H6" s="3" t="s">
        <v>7</v>
      </c>
      <c r="I6" s="2">
        <f t="shared" si="1"/>
        <v>46002</v>
      </c>
      <c r="J6" s="1">
        <f t="shared" si="0"/>
        <v>2029</v>
      </c>
    </row>
    <row r="7" spans="1:12" x14ac:dyDescent="0.25">
      <c r="A7" s="9">
        <v>5</v>
      </c>
      <c r="B7" s="8" t="s">
        <v>4</v>
      </c>
      <c r="C7" s="7" t="s">
        <v>3</v>
      </c>
      <c r="D7" s="6">
        <v>19058</v>
      </c>
      <c r="E7" s="2">
        <v>45474</v>
      </c>
      <c r="F7" s="5">
        <v>2020</v>
      </c>
      <c r="G7" s="4" t="s">
        <v>1</v>
      </c>
      <c r="H7" s="3" t="s">
        <v>6</v>
      </c>
      <c r="I7" s="2">
        <f t="shared" si="1"/>
        <v>45849</v>
      </c>
      <c r="J7" s="1">
        <f t="shared" si="0"/>
        <v>2025</v>
      </c>
    </row>
    <row r="8" spans="1:12" x14ac:dyDescent="0.25">
      <c r="A8" s="9">
        <v>6</v>
      </c>
      <c r="B8" s="8" t="s">
        <v>4</v>
      </c>
      <c r="C8" s="7" t="s">
        <v>3</v>
      </c>
      <c r="D8" s="6">
        <v>578</v>
      </c>
      <c r="E8" s="2">
        <v>45839</v>
      </c>
      <c r="F8" s="5">
        <v>2023</v>
      </c>
      <c r="G8" s="4" t="s">
        <v>1</v>
      </c>
      <c r="H8" s="3" t="s">
        <v>5</v>
      </c>
      <c r="I8" s="2">
        <f t="shared" si="1"/>
        <v>46214</v>
      </c>
      <c r="J8" s="1">
        <f t="shared" si="0"/>
        <v>2028</v>
      </c>
      <c r="L8" s="26"/>
    </row>
    <row r="9" spans="1:12" x14ac:dyDescent="0.25">
      <c r="A9" s="9">
        <v>7</v>
      </c>
      <c r="B9" s="8" t="s">
        <v>4</v>
      </c>
      <c r="C9" s="7" t="s">
        <v>3</v>
      </c>
      <c r="D9" s="6" t="s">
        <v>2</v>
      </c>
      <c r="E9" s="2">
        <v>45627</v>
      </c>
      <c r="F9" s="5">
        <v>2024</v>
      </c>
      <c r="G9" s="4" t="s">
        <v>1</v>
      </c>
      <c r="H9" s="3" t="s">
        <v>0</v>
      </c>
      <c r="I9" s="2">
        <f t="shared" si="1"/>
        <v>46002</v>
      </c>
      <c r="J9" s="1">
        <f t="shared" si="0"/>
        <v>2029</v>
      </c>
    </row>
    <row r="10" spans="1:12" x14ac:dyDescent="0.25">
      <c r="A10" s="9">
        <v>8</v>
      </c>
      <c r="B10" s="8" t="s">
        <v>4</v>
      </c>
      <c r="C10" s="7" t="s">
        <v>3</v>
      </c>
      <c r="D10" s="6">
        <v>492</v>
      </c>
      <c r="E10" s="2">
        <v>45839</v>
      </c>
      <c r="F10" s="5">
        <v>2021</v>
      </c>
      <c r="G10" s="4" t="s">
        <v>1</v>
      </c>
      <c r="H10" s="3" t="s">
        <v>405</v>
      </c>
      <c r="I10" s="2">
        <f t="shared" si="1"/>
        <v>46214</v>
      </c>
      <c r="J10" s="1">
        <f t="shared" si="0"/>
        <v>2026</v>
      </c>
    </row>
    <row r="11" spans="1:12" x14ac:dyDescent="0.25">
      <c r="A11" s="9">
        <v>9</v>
      </c>
      <c r="B11" s="8" t="s">
        <v>4</v>
      </c>
      <c r="C11" s="7" t="s">
        <v>3</v>
      </c>
      <c r="D11" s="6">
        <v>2544</v>
      </c>
      <c r="E11" s="2">
        <v>45839</v>
      </c>
      <c r="F11" s="5">
        <v>2025</v>
      </c>
      <c r="G11" s="4" t="s">
        <v>1</v>
      </c>
      <c r="H11" s="3" t="s">
        <v>404</v>
      </c>
      <c r="I11" s="2">
        <f t="shared" si="1"/>
        <v>46214</v>
      </c>
      <c r="J11" s="1">
        <f t="shared" si="0"/>
        <v>2030</v>
      </c>
    </row>
    <row r="12" spans="1:12" x14ac:dyDescent="0.25">
      <c r="A12" s="9">
        <v>10</v>
      </c>
      <c r="B12" s="8" t="s">
        <v>4</v>
      </c>
      <c r="C12" s="7" t="s">
        <v>3</v>
      </c>
      <c r="D12" s="6" t="s">
        <v>403</v>
      </c>
      <c r="E12" s="2">
        <v>45627</v>
      </c>
      <c r="F12" s="5">
        <v>2024</v>
      </c>
      <c r="G12" s="4" t="s">
        <v>1</v>
      </c>
      <c r="H12" s="3" t="s">
        <v>402</v>
      </c>
      <c r="I12" s="2">
        <f t="shared" si="1"/>
        <v>46002</v>
      </c>
      <c r="J12" s="1">
        <f t="shared" si="0"/>
        <v>2029</v>
      </c>
    </row>
    <row r="13" spans="1:12" x14ac:dyDescent="0.25">
      <c r="A13" s="9">
        <v>11</v>
      </c>
      <c r="B13" s="8" t="s">
        <v>4</v>
      </c>
      <c r="C13" s="7" t="s">
        <v>3</v>
      </c>
      <c r="D13" s="6">
        <v>299</v>
      </c>
      <c r="E13" s="2">
        <v>45839</v>
      </c>
      <c r="F13" s="5">
        <v>2025</v>
      </c>
      <c r="G13" s="4" t="s">
        <v>1</v>
      </c>
      <c r="H13" s="3" t="s">
        <v>401</v>
      </c>
      <c r="I13" s="2">
        <f t="shared" si="1"/>
        <v>46214</v>
      </c>
      <c r="J13" s="1">
        <f t="shared" si="0"/>
        <v>2030</v>
      </c>
    </row>
    <row r="14" spans="1:12" x14ac:dyDescent="0.25">
      <c r="A14" s="9">
        <v>12</v>
      </c>
      <c r="B14" s="8" t="s">
        <v>4</v>
      </c>
      <c r="C14" s="7" t="s">
        <v>3</v>
      </c>
      <c r="D14" s="6">
        <v>323</v>
      </c>
      <c r="E14" s="2">
        <v>45839</v>
      </c>
      <c r="F14" s="5">
        <v>2023</v>
      </c>
      <c r="G14" s="4" t="s">
        <v>1</v>
      </c>
      <c r="H14" s="3" t="s">
        <v>400</v>
      </c>
      <c r="I14" s="2">
        <f t="shared" si="1"/>
        <v>46214</v>
      </c>
      <c r="J14" s="1">
        <f t="shared" si="0"/>
        <v>2028</v>
      </c>
    </row>
    <row r="15" spans="1:12" x14ac:dyDescent="0.25">
      <c r="A15" s="9">
        <v>13</v>
      </c>
      <c r="B15" s="8" t="s">
        <v>4</v>
      </c>
      <c r="C15" s="7" t="s">
        <v>3</v>
      </c>
      <c r="D15" s="6">
        <v>3495</v>
      </c>
      <c r="E15" s="2">
        <v>45415</v>
      </c>
      <c r="F15" s="5">
        <v>2024</v>
      </c>
      <c r="G15" s="4" t="s">
        <v>1</v>
      </c>
      <c r="H15" s="3" t="s">
        <v>399</v>
      </c>
      <c r="I15" s="2">
        <f t="shared" si="1"/>
        <v>45790</v>
      </c>
      <c r="J15" s="1">
        <f t="shared" si="0"/>
        <v>2029</v>
      </c>
    </row>
    <row r="16" spans="1:12" x14ac:dyDescent="0.25">
      <c r="A16" s="9">
        <v>14</v>
      </c>
      <c r="B16" s="8" t="s">
        <v>4</v>
      </c>
      <c r="C16" s="7" t="s">
        <v>3</v>
      </c>
      <c r="D16" s="6" t="s">
        <v>398</v>
      </c>
      <c r="E16" s="2">
        <v>45627</v>
      </c>
      <c r="F16" s="5">
        <v>2024</v>
      </c>
      <c r="G16" s="4" t="s">
        <v>1</v>
      </c>
      <c r="H16" s="3" t="s">
        <v>397</v>
      </c>
      <c r="I16" s="2">
        <f t="shared" si="1"/>
        <v>46002</v>
      </c>
      <c r="J16" s="1">
        <f t="shared" si="0"/>
        <v>2029</v>
      </c>
    </row>
    <row r="17" spans="1:10" x14ac:dyDescent="0.25">
      <c r="A17" s="9">
        <v>15</v>
      </c>
      <c r="B17" s="8" t="s">
        <v>4</v>
      </c>
      <c r="C17" s="7" t="s">
        <v>3</v>
      </c>
      <c r="D17" s="6">
        <v>337</v>
      </c>
      <c r="E17" s="2">
        <v>45839</v>
      </c>
      <c r="F17" s="5">
        <v>2023</v>
      </c>
      <c r="G17" s="4" t="s">
        <v>1</v>
      </c>
      <c r="H17" s="3" t="s">
        <v>396</v>
      </c>
      <c r="I17" s="2">
        <f t="shared" si="1"/>
        <v>46214</v>
      </c>
      <c r="J17" s="1">
        <f t="shared" si="0"/>
        <v>2028</v>
      </c>
    </row>
    <row r="18" spans="1:10" x14ac:dyDescent="0.25">
      <c r="A18" s="9">
        <v>16</v>
      </c>
      <c r="B18" s="8" t="s">
        <v>4</v>
      </c>
      <c r="C18" s="7" t="s">
        <v>3</v>
      </c>
      <c r="D18" s="6">
        <v>393</v>
      </c>
      <c r="E18" s="2">
        <v>45839</v>
      </c>
      <c r="F18" s="5">
        <v>2024</v>
      </c>
      <c r="G18" s="4" t="s">
        <v>1</v>
      </c>
      <c r="H18" s="3" t="s">
        <v>395</v>
      </c>
      <c r="I18" s="2">
        <f t="shared" si="1"/>
        <v>46214</v>
      </c>
      <c r="J18" s="1">
        <f t="shared" si="0"/>
        <v>2029</v>
      </c>
    </row>
    <row r="19" spans="1:10" x14ac:dyDescent="0.25">
      <c r="A19" s="9">
        <v>17</v>
      </c>
      <c r="B19" s="8" t="s">
        <v>4</v>
      </c>
      <c r="C19" s="7" t="s">
        <v>3</v>
      </c>
      <c r="D19" s="6" t="s">
        <v>394</v>
      </c>
      <c r="E19" s="2">
        <v>45627</v>
      </c>
      <c r="F19" s="5">
        <v>2024</v>
      </c>
      <c r="G19" s="4" t="s">
        <v>1</v>
      </c>
      <c r="H19" s="3" t="s">
        <v>393</v>
      </c>
      <c r="I19" s="2">
        <f t="shared" si="1"/>
        <v>46002</v>
      </c>
      <c r="J19" s="1">
        <f t="shared" si="0"/>
        <v>2029</v>
      </c>
    </row>
    <row r="20" spans="1:10" x14ac:dyDescent="0.25">
      <c r="A20" s="9">
        <v>18</v>
      </c>
      <c r="B20" s="8" t="s">
        <v>4</v>
      </c>
      <c r="C20" s="7" t="s">
        <v>3</v>
      </c>
      <c r="D20" s="6">
        <v>18735</v>
      </c>
      <c r="E20" s="2">
        <v>45474</v>
      </c>
      <c r="F20" s="5">
        <v>2021</v>
      </c>
      <c r="G20" s="4" t="s">
        <v>1</v>
      </c>
      <c r="H20" s="3" t="s">
        <v>392</v>
      </c>
      <c r="I20" s="2">
        <f t="shared" si="1"/>
        <v>45849</v>
      </c>
      <c r="J20" s="1">
        <f t="shared" si="0"/>
        <v>2026</v>
      </c>
    </row>
    <row r="21" spans="1:10" x14ac:dyDescent="0.25">
      <c r="A21" s="9">
        <v>19</v>
      </c>
      <c r="B21" s="8" t="s">
        <v>4</v>
      </c>
      <c r="C21" s="7" t="s">
        <v>3</v>
      </c>
      <c r="D21" s="6" t="s">
        <v>391</v>
      </c>
      <c r="E21" s="2">
        <v>45627</v>
      </c>
      <c r="F21" s="5">
        <v>2024</v>
      </c>
      <c r="G21" s="4" t="s">
        <v>1</v>
      </c>
      <c r="H21" s="3" t="s">
        <v>390</v>
      </c>
      <c r="I21" s="2">
        <f t="shared" si="1"/>
        <v>46002</v>
      </c>
      <c r="J21" s="1">
        <f t="shared" si="0"/>
        <v>2029</v>
      </c>
    </row>
    <row r="22" spans="1:10" x14ac:dyDescent="0.25">
      <c r="A22" s="9">
        <v>20</v>
      </c>
      <c r="B22" s="8" t="s">
        <v>4</v>
      </c>
      <c r="C22" s="7" t="s">
        <v>3</v>
      </c>
      <c r="D22" s="6">
        <v>1409</v>
      </c>
      <c r="E22" s="2">
        <v>45597</v>
      </c>
      <c r="F22" s="5">
        <v>2021</v>
      </c>
      <c r="G22" s="4" t="s">
        <v>1</v>
      </c>
      <c r="H22" s="3" t="s">
        <v>389</v>
      </c>
      <c r="I22" s="2">
        <f t="shared" si="1"/>
        <v>45972</v>
      </c>
      <c r="J22" s="1">
        <f t="shared" si="0"/>
        <v>2026</v>
      </c>
    </row>
    <row r="23" spans="1:10" x14ac:dyDescent="0.25">
      <c r="A23" s="9">
        <v>21</v>
      </c>
      <c r="B23" s="8" t="s">
        <v>4</v>
      </c>
      <c r="C23" s="7" t="s">
        <v>3</v>
      </c>
      <c r="D23" s="6">
        <v>470</v>
      </c>
      <c r="E23" s="2">
        <v>45566</v>
      </c>
      <c r="F23" s="4">
        <v>2023</v>
      </c>
      <c r="G23" s="4" t="s">
        <v>1</v>
      </c>
      <c r="H23" s="3" t="s">
        <v>388</v>
      </c>
      <c r="I23" s="2">
        <f t="shared" si="1"/>
        <v>45941</v>
      </c>
      <c r="J23" s="24">
        <f t="shared" si="0"/>
        <v>2028</v>
      </c>
    </row>
    <row r="24" spans="1:10" x14ac:dyDescent="0.25">
      <c r="A24" s="9">
        <v>22</v>
      </c>
      <c r="B24" s="8" t="s">
        <v>4</v>
      </c>
      <c r="C24" s="7" t="s">
        <v>3</v>
      </c>
      <c r="D24" s="6">
        <v>19018</v>
      </c>
      <c r="E24" s="2">
        <v>45597</v>
      </c>
      <c r="F24" s="4">
        <v>2023</v>
      </c>
      <c r="G24" s="4" t="s">
        <v>1</v>
      </c>
      <c r="H24" s="3" t="s">
        <v>387</v>
      </c>
      <c r="I24" s="2">
        <f t="shared" si="1"/>
        <v>45972</v>
      </c>
      <c r="J24" s="1">
        <f t="shared" si="0"/>
        <v>2028</v>
      </c>
    </row>
    <row r="25" spans="1:10" x14ac:dyDescent="0.25">
      <c r="A25" s="9">
        <v>23</v>
      </c>
      <c r="B25" s="8" t="s">
        <v>4</v>
      </c>
      <c r="C25" s="7" t="s">
        <v>3</v>
      </c>
      <c r="D25" s="6">
        <v>2011</v>
      </c>
      <c r="E25" s="2">
        <v>45597</v>
      </c>
      <c r="F25" s="4">
        <v>2020</v>
      </c>
      <c r="G25" s="4" t="s">
        <v>1</v>
      </c>
      <c r="H25" s="3" t="s">
        <v>386</v>
      </c>
      <c r="I25" s="2">
        <f t="shared" si="1"/>
        <v>45972</v>
      </c>
      <c r="J25" s="1">
        <f t="shared" si="0"/>
        <v>2025</v>
      </c>
    </row>
    <row r="26" spans="1:10" x14ac:dyDescent="0.25">
      <c r="A26" s="9">
        <v>24</v>
      </c>
      <c r="B26" s="8" t="s">
        <v>4</v>
      </c>
      <c r="C26" s="7" t="s">
        <v>3</v>
      </c>
      <c r="D26" s="6">
        <v>360</v>
      </c>
      <c r="E26" s="2">
        <v>45839</v>
      </c>
      <c r="F26" s="4">
        <v>2025</v>
      </c>
      <c r="G26" s="4" t="s">
        <v>1</v>
      </c>
      <c r="H26" s="3" t="s">
        <v>385</v>
      </c>
      <c r="I26" s="2">
        <f t="shared" si="1"/>
        <v>46214</v>
      </c>
      <c r="J26" s="1">
        <f t="shared" si="0"/>
        <v>2030</v>
      </c>
    </row>
    <row r="27" spans="1:10" x14ac:dyDescent="0.25">
      <c r="A27" s="9">
        <v>25</v>
      </c>
      <c r="B27" s="8" t="s">
        <v>4</v>
      </c>
      <c r="C27" s="7" t="s">
        <v>3</v>
      </c>
      <c r="D27" s="6">
        <v>1649</v>
      </c>
      <c r="E27" s="2">
        <v>45413</v>
      </c>
      <c r="F27" s="4">
        <v>2021</v>
      </c>
      <c r="G27" s="4" t="s">
        <v>1</v>
      </c>
      <c r="H27" s="3" t="s">
        <v>384</v>
      </c>
      <c r="I27" s="2">
        <f t="shared" si="1"/>
        <v>45788</v>
      </c>
      <c r="J27" s="1">
        <f t="shared" si="0"/>
        <v>2026</v>
      </c>
    </row>
    <row r="28" spans="1:10" x14ac:dyDescent="0.25">
      <c r="A28" s="9">
        <v>26</v>
      </c>
      <c r="B28" s="8" t="s">
        <v>4</v>
      </c>
      <c r="C28" s="7" t="s">
        <v>3</v>
      </c>
      <c r="D28" s="6">
        <v>2497</v>
      </c>
      <c r="E28" s="2">
        <v>45597</v>
      </c>
      <c r="F28" s="4">
        <v>2020</v>
      </c>
      <c r="G28" s="4" t="s">
        <v>1</v>
      </c>
      <c r="H28" s="3" t="s">
        <v>383</v>
      </c>
      <c r="I28" s="2">
        <f t="shared" si="1"/>
        <v>45972</v>
      </c>
      <c r="J28" s="1">
        <f t="shared" si="0"/>
        <v>2025</v>
      </c>
    </row>
    <row r="29" spans="1:10" x14ac:dyDescent="0.25">
      <c r="A29" s="9">
        <v>27</v>
      </c>
      <c r="B29" s="8" t="s">
        <v>4</v>
      </c>
      <c r="C29" s="7" t="s">
        <v>3</v>
      </c>
      <c r="D29" s="6">
        <v>1219</v>
      </c>
      <c r="E29" s="2">
        <v>45597</v>
      </c>
      <c r="F29" s="4">
        <v>2020</v>
      </c>
      <c r="G29" s="4" t="s">
        <v>1</v>
      </c>
      <c r="H29" s="3" t="s">
        <v>382</v>
      </c>
      <c r="I29" s="2">
        <f t="shared" si="1"/>
        <v>45972</v>
      </c>
      <c r="J29" s="1">
        <f t="shared" si="0"/>
        <v>2025</v>
      </c>
    </row>
    <row r="30" spans="1:10" x14ac:dyDescent="0.25">
      <c r="A30" s="9">
        <v>28</v>
      </c>
      <c r="B30" s="8" t="s">
        <v>4</v>
      </c>
      <c r="C30" s="7" t="s">
        <v>3</v>
      </c>
      <c r="D30" s="6">
        <v>32359</v>
      </c>
      <c r="E30" s="2">
        <v>45566</v>
      </c>
      <c r="F30" s="4">
        <v>2023</v>
      </c>
      <c r="G30" s="4" t="s">
        <v>1</v>
      </c>
      <c r="H30" s="3" t="s">
        <v>381</v>
      </c>
      <c r="I30" s="2">
        <f t="shared" si="1"/>
        <v>45941</v>
      </c>
      <c r="J30" s="1">
        <f t="shared" si="0"/>
        <v>2028</v>
      </c>
    </row>
    <row r="31" spans="1:10" x14ac:dyDescent="0.25">
      <c r="A31" s="9">
        <v>29</v>
      </c>
      <c r="B31" s="8" t="s">
        <v>4</v>
      </c>
      <c r="C31" s="7" t="s">
        <v>3</v>
      </c>
      <c r="D31" s="6">
        <v>14630</v>
      </c>
      <c r="E31" s="2">
        <v>45292</v>
      </c>
      <c r="F31" s="4">
        <v>2020</v>
      </c>
      <c r="G31" s="4" t="s">
        <v>1</v>
      </c>
      <c r="H31" s="3" t="s">
        <v>380</v>
      </c>
      <c r="I31" s="2">
        <f t="shared" si="1"/>
        <v>45667</v>
      </c>
      <c r="J31" s="1">
        <f t="shared" si="0"/>
        <v>2025</v>
      </c>
    </row>
    <row r="32" spans="1:10" x14ac:dyDescent="0.25">
      <c r="A32" s="9">
        <v>30</v>
      </c>
      <c r="B32" s="8" t="s">
        <v>4</v>
      </c>
      <c r="C32" s="7" t="s">
        <v>3</v>
      </c>
      <c r="D32" s="6">
        <v>490</v>
      </c>
      <c r="E32" s="2">
        <v>45566</v>
      </c>
      <c r="F32" s="4">
        <v>2023</v>
      </c>
      <c r="G32" s="4" t="s">
        <v>1</v>
      </c>
      <c r="H32" s="3" t="s">
        <v>379</v>
      </c>
      <c r="I32" s="2">
        <f t="shared" si="1"/>
        <v>45941</v>
      </c>
      <c r="J32" s="1">
        <f t="shared" si="0"/>
        <v>2028</v>
      </c>
    </row>
    <row r="33" spans="1:10" x14ac:dyDescent="0.25">
      <c r="A33" s="9">
        <v>31</v>
      </c>
      <c r="B33" s="8" t="s">
        <v>4</v>
      </c>
      <c r="C33" s="7" t="s">
        <v>3</v>
      </c>
      <c r="D33" s="6">
        <v>13154</v>
      </c>
      <c r="E33" s="2">
        <v>45444</v>
      </c>
      <c r="F33" s="4">
        <v>2022</v>
      </c>
      <c r="G33" s="4" t="s">
        <v>1</v>
      </c>
      <c r="H33" s="3" t="s">
        <v>378</v>
      </c>
      <c r="I33" s="2">
        <f t="shared" si="1"/>
        <v>45819</v>
      </c>
      <c r="J33" s="1">
        <f t="shared" si="0"/>
        <v>2027</v>
      </c>
    </row>
    <row r="34" spans="1:10" x14ac:dyDescent="0.25">
      <c r="A34" s="9">
        <v>32</v>
      </c>
      <c r="B34" s="8" t="s">
        <v>4</v>
      </c>
      <c r="C34" s="7" t="s">
        <v>3</v>
      </c>
      <c r="D34" s="6">
        <v>2580</v>
      </c>
      <c r="E34" s="2">
        <v>45413</v>
      </c>
      <c r="F34" s="4">
        <v>2020</v>
      </c>
      <c r="G34" s="4" t="s">
        <v>1</v>
      </c>
      <c r="H34" s="3" t="s">
        <v>377</v>
      </c>
      <c r="I34" s="2">
        <f t="shared" si="1"/>
        <v>45788</v>
      </c>
      <c r="J34" s="1">
        <f t="shared" si="0"/>
        <v>2025</v>
      </c>
    </row>
    <row r="35" spans="1:10" x14ac:dyDescent="0.25">
      <c r="A35" s="9">
        <v>33</v>
      </c>
      <c r="B35" s="8" t="s">
        <v>4</v>
      </c>
      <c r="C35" s="7" t="s">
        <v>3</v>
      </c>
      <c r="D35" s="6">
        <v>5239</v>
      </c>
      <c r="E35" s="2">
        <v>45627</v>
      </c>
      <c r="F35" s="4">
        <v>2021</v>
      </c>
      <c r="G35" s="4" t="s">
        <v>1</v>
      </c>
      <c r="H35" s="3" t="s">
        <v>376</v>
      </c>
      <c r="I35" s="2">
        <f t="shared" ref="I35:I66" si="2">E35+375</f>
        <v>46002</v>
      </c>
      <c r="J35" s="1">
        <f t="shared" ref="J35:J66" si="3">F35+5</f>
        <v>2026</v>
      </c>
    </row>
    <row r="36" spans="1:10" x14ac:dyDescent="0.25">
      <c r="A36" s="9">
        <v>34</v>
      </c>
      <c r="B36" s="8" t="s">
        <v>4</v>
      </c>
      <c r="C36" s="7" t="s">
        <v>3</v>
      </c>
      <c r="D36" s="6">
        <v>540</v>
      </c>
      <c r="E36" s="2">
        <v>45292</v>
      </c>
      <c r="F36" s="4">
        <v>2024</v>
      </c>
      <c r="G36" s="4" t="s">
        <v>1</v>
      </c>
      <c r="H36" s="3" t="s">
        <v>375</v>
      </c>
      <c r="I36" s="2">
        <f t="shared" si="2"/>
        <v>45667</v>
      </c>
      <c r="J36" s="1">
        <f t="shared" si="3"/>
        <v>2029</v>
      </c>
    </row>
    <row r="37" spans="1:10" x14ac:dyDescent="0.25">
      <c r="A37" s="9">
        <v>35</v>
      </c>
      <c r="B37" s="8" t="s">
        <v>4</v>
      </c>
      <c r="C37" s="7" t="s">
        <v>3</v>
      </c>
      <c r="D37" s="6">
        <v>19076</v>
      </c>
      <c r="E37" s="2">
        <v>45292</v>
      </c>
      <c r="F37" s="4">
        <v>2024</v>
      </c>
      <c r="G37" s="4" t="s">
        <v>1</v>
      </c>
      <c r="H37" s="3" t="s">
        <v>374</v>
      </c>
      <c r="I37" s="2">
        <f t="shared" si="2"/>
        <v>45667</v>
      </c>
      <c r="J37" s="1">
        <f t="shared" si="3"/>
        <v>2029</v>
      </c>
    </row>
    <row r="38" spans="1:10" x14ac:dyDescent="0.25">
      <c r="A38" s="9">
        <v>36</v>
      </c>
      <c r="B38" s="8" t="s">
        <v>4</v>
      </c>
      <c r="C38" s="7" t="s">
        <v>3</v>
      </c>
      <c r="D38" s="6">
        <v>329</v>
      </c>
      <c r="E38" s="2">
        <v>45474</v>
      </c>
      <c r="F38" s="4">
        <v>2023</v>
      </c>
      <c r="G38" s="4" t="s">
        <v>1</v>
      </c>
      <c r="H38" s="3" t="s">
        <v>373</v>
      </c>
      <c r="I38" s="2">
        <f t="shared" si="2"/>
        <v>45849</v>
      </c>
      <c r="J38" s="1">
        <f t="shared" si="3"/>
        <v>2028</v>
      </c>
    </row>
    <row r="39" spans="1:10" x14ac:dyDescent="0.25">
      <c r="A39" s="9">
        <v>37</v>
      </c>
      <c r="B39" s="8" t="s">
        <v>4</v>
      </c>
      <c r="C39" s="7" t="s">
        <v>3</v>
      </c>
      <c r="D39" s="6">
        <v>533</v>
      </c>
      <c r="E39" s="2">
        <v>45413</v>
      </c>
      <c r="F39" s="4">
        <v>2021</v>
      </c>
      <c r="G39" s="4" t="s">
        <v>1</v>
      </c>
      <c r="H39" s="3" t="s">
        <v>372</v>
      </c>
      <c r="I39" s="2">
        <f t="shared" si="2"/>
        <v>45788</v>
      </c>
      <c r="J39" s="1">
        <f t="shared" si="3"/>
        <v>2026</v>
      </c>
    </row>
    <row r="40" spans="1:10" x14ac:dyDescent="0.25">
      <c r="A40" s="9">
        <v>38</v>
      </c>
      <c r="B40" s="8" t="s">
        <v>4</v>
      </c>
      <c r="C40" s="7" t="s">
        <v>3</v>
      </c>
      <c r="D40" s="23">
        <v>18891</v>
      </c>
      <c r="E40" s="2">
        <v>45474</v>
      </c>
      <c r="F40" s="4">
        <v>2023</v>
      </c>
      <c r="G40" s="4" t="s">
        <v>1</v>
      </c>
      <c r="H40" s="3" t="s">
        <v>371</v>
      </c>
      <c r="I40" s="2">
        <f t="shared" si="2"/>
        <v>45849</v>
      </c>
      <c r="J40" s="1">
        <f t="shared" si="3"/>
        <v>2028</v>
      </c>
    </row>
    <row r="41" spans="1:10" x14ac:dyDescent="0.25">
      <c r="A41" s="9">
        <v>39</v>
      </c>
      <c r="B41" s="8" t="s">
        <v>4</v>
      </c>
      <c r="C41" s="7" t="s">
        <v>3</v>
      </c>
      <c r="D41" s="6">
        <v>2523</v>
      </c>
      <c r="E41" s="2">
        <v>45413</v>
      </c>
      <c r="F41" s="4">
        <v>2022</v>
      </c>
      <c r="G41" s="4" t="s">
        <v>1</v>
      </c>
      <c r="H41" s="3" t="s">
        <v>370</v>
      </c>
      <c r="I41" s="2">
        <f t="shared" si="2"/>
        <v>45788</v>
      </c>
      <c r="J41" s="1">
        <f t="shared" si="3"/>
        <v>2027</v>
      </c>
    </row>
    <row r="42" spans="1:10" x14ac:dyDescent="0.25">
      <c r="A42" s="9">
        <v>40</v>
      </c>
      <c r="B42" s="8" t="s">
        <v>4</v>
      </c>
      <c r="C42" s="7" t="s">
        <v>3</v>
      </c>
      <c r="D42" s="6">
        <v>324</v>
      </c>
      <c r="E42" s="2">
        <v>45658</v>
      </c>
      <c r="F42" s="4">
        <v>2021</v>
      </c>
      <c r="G42" s="4" t="s">
        <v>1</v>
      </c>
      <c r="H42" s="3" t="s">
        <v>369</v>
      </c>
      <c r="I42" s="2">
        <f t="shared" si="2"/>
        <v>46033</v>
      </c>
      <c r="J42" s="1">
        <f t="shared" si="3"/>
        <v>2026</v>
      </c>
    </row>
    <row r="43" spans="1:10" x14ac:dyDescent="0.25">
      <c r="A43" s="9">
        <v>41</v>
      </c>
      <c r="B43" s="8" t="s">
        <v>4</v>
      </c>
      <c r="C43" s="7" t="s">
        <v>3</v>
      </c>
      <c r="D43" s="6">
        <v>13213</v>
      </c>
      <c r="E43" s="2">
        <v>45474</v>
      </c>
      <c r="F43" s="4">
        <v>2024</v>
      </c>
      <c r="G43" s="4" t="s">
        <v>1</v>
      </c>
      <c r="H43" s="3" t="s">
        <v>368</v>
      </c>
      <c r="I43" s="2">
        <f t="shared" si="2"/>
        <v>45849</v>
      </c>
      <c r="J43" s="1">
        <f t="shared" si="3"/>
        <v>2029</v>
      </c>
    </row>
    <row r="44" spans="1:10" x14ac:dyDescent="0.25">
      <c r="A44" s="9">
        <v>42</v>
      </c>
      <c r="B44" s="8" t="s">
        <v>4</v>
      </c>
      <c r="C44" s="7" t="s">
        <v>3</v>
      </c>
      <c r="D44" s="6">
        <v>1480</v>
      </c>
      <c r="E44" s="2">
        <v>45474</v>
      </c>
      <c r="F44" s="4">
        <v>2024</v>
      </c>
      <c r="G44" s="4" t="s">
        <v>1</v>
      </c>
      <c r="H44" s="3" t="s">
        <v>367</v>
      </c>
      <c r="I44" s="2">
        <f t="shared" si="2"/>
        <v>45849</v>
      </c>
      <c r="J44" s="1">
        <f t="shared" si="3"/>
        <v>2029</v>
      </c>
    </row>
    <row r="45" spans="1:10" x14ac:dyDescent="0.25">
      <c r="A45" s="9">
        <v>43</v>
      </c>
      <c r="B45" s="8" t="s">
        <v>4</v>
      </c>
      <c r="C45" s="7" t="s">
        <v>3</v>
      </c>
      <c r="D45" s="6">
        <v>15278</v>
      </c>
      <c r="E45" s="2">
        <v>45292</v>
      </c>
      <c r="F45" s="4">
        <v>2024</v>
      </c>
      <c r="G45" s="4" t="s">
        <v>1</v>
      </c>
      <c r="H45" s="3" t="s">
        <v>366</v>
      </c>
      <c r="I45" s="2">
        <f t="shared" si="2"/>
        <v>45667</v>
      </c>
      <c r="J45" s="1">
        <f t="shared" si="3"/>
        <v>2029</v>
      </c>
    </row>
    <row r="46" spans="1:10" x14ac:dyDescent="0.25">
      <c r="A46" s="9">
        <v>44</v>
      </c>
      <c r="B46" s="8" t="s">
        <v>4</v>
      </c>
      <c r="C46" s="7" t="s">
        <v>3</v>
      </c>
      <c r="D46" s="6">
        <v>3365</v>
      </c>
      <c r="E46" s="2">
        <v>45413</v>
      </c>
      <c r="F46" s="4">
        <v>2021</v>
      </c>
      <c r="G46" s="4" t="s">
        <v>1</v>
      </c>
      <c r="H46" s="3" t="s">
        <v>365</v>
      </c>
      <c r="I46" s="2">
        <f t="shared" si="2"/>
        <v>45788</v>
      </c>
      <c r="J46" s="1">
        <f t="shared" si="3"/>
        <v>2026</v>
      </c>
    </row>
    <row r="47" spans="1:10" x14ac:dyDescent="0.25">
      <c r="A47" s="9">
        <v>45</v>
      </c>
      <c r="B47" s="8" t="s">
        <v>4</v>
      </c>
      <c r="C47" s="7" t="s">
        <v>3</v>
      </c>
      <c r="D47" s="6">
        <v>3521</v>
      </c>
      <c r="E47" s="2">
        <v>45627</v>
      </c>
      <c r="F47" s="4">
        <v>2022</v>
      </c>
      <c r="G47" s="4" t="s">
        <v>1</v>
      </c>
      <c r="H47" s="3" t="s">
        <v>364</v>
      </c>
      <c r="I47" s="2">
        <f t="shared" si="2"/>
        <v>46002</v>
      </c>
      <c r="J47" s="1">
        <f t="shared" si="3"/>
        <v>2027</v>
      </c>
    </row>
    <row r="48" spans="1:10" x14ac:dyDescent="0.25">
      <c r="A48" s="9">
        <v>46</v>
      </c>
      <c r="B48" s="8" t="s">
        <v>4</v>
      </c>
      <c r="C48" s="7" t="s">
        <v>3</v>
      </c>
      <c r="D48" s="6">
        <v>19017</v>
      </c>
      <c r="E48" s="2">
        <v>45292</v>
      </c>
      <c r="F48" s="4">
        <v>2024</v>
      </c>
      <c r="G48" s="4" t="s">
        <v>1</v>
      </c>
      <c r="H48" s="3" t="s">
        <v>363</v>
      </c>
      <c r="I48" s="2">
        <f t="shared" si="2"/>
        <v>45667</v>
      </c>
      <c r="J48" s="1">
        <f t="shared" si="3"/>
        <v>2029</v>
      </c>
    </row>
    <row r="49" spans="1:10" x14ac:dyDescent="0.25">
      <c r="A49" s="9">
        <v>47</v>
      </c>
      <c r="B49" s="8" t="s">
        <v>4</v>
      </c>
      <c r="C49" s="7" t="s">
        <v>3</v>
      </c>
      <c r="D49" s="6">
        <v>18997</v>
      </c>
      <c r="E49" s="2">
        <v>45292</v>
      </c>
      <c r="F49" s="4">
        <v>2024</v>
      </c>
      <c r="G49" s="4" t="s">
        <v>1</v>
      </c>
      <c r="H49" s="3" t="s">
        <v>362</v>
      </c>
      <c r="I49" s="2">
        <f t="shared" si="2"/>
        <v>45667</v>
      </c>
      <c r="J49" s="1">
        <f t="shared" si="3"/>
        <v>2029</v>
      </c>
    </row>
    <row r="50" spans="1:10" x14ac:dyDescent="0.25">
      <c r="A50" s="9">
        <v>48</v>
      </c>
      <c r="B50" s="8" t="s">
        <v>4</v>
      </c>
      <c r="C50" s="7" t="s">
        <v>3</v>
      </c>
      <c r="D50" s="6">
        <v>11715</v>
      </c>
      <c r="E50" s="2">
        <v>45292</v>
      </c>
      <c r="F50" s="4">
        <v>2022</v>
      </c>
      <c r="G50" s="4" t="s">
        <v>1</v>
      </c>
      <c r="H50" s="3" t="s">
        <v>361</v>
      </c>
      <c r="I50" s="2">
        <f t="shared" si="2"/>
        <v>45667</v>
      </c>
      <c r="J50" s="1">
        <f t="shared" si="3"/>
        <v>2027</v>
      </c>
    </row>
    <row r="51" spans="1:10" x14ac:dyDescent="0.25">
      <c r="A51" s="9">
        <v>49</v>
      </c>
      <c r="B51" s="8" t="s">
        <v>4</v>
      </c>
      <c r="C51" s="7" t="s">
        <v>3</v>
      </c>
      <c r="D51" s="6">
        <v>18886</v>
      </c>
      <c r="E51" s="2">
        <v>45413</v>
      </c>
      <c r="F51" s="4">
        <v>2023</v>
      </c>
      <c r="G51" s="4" t="s">
        <v>1</v>
      </c>
      <c r="H51" s="3" t="s">
        <v>360</v>
      </c>
      <c r="I51" s="2">
        <f t="shared" si="2"/>
        <v>45788</v>
      </c>
      <c r="J51" s="1">
        <f t="shared" si="3"/>
        <v>2028</v>
      </c>
    </row>
    <row r="52" spans="1:10" x14ac:dyDescent="0.25">
      <c r="A52" s="9">
        <v>50</v>
      </c>
      <c r="B52" s="8" t="s">
        <v>4</v>
      </c>
      <c r="C52" s="7" t="s">
        <v>3</v>
      </c>
      <c r="D52" s="6">
        <v>18859</v>
      </c>
      <c r="E52" s="2">
        <v>45474</v>
      </c>
      <c r="F52" s="4">
        <v>2023</v>
      </c>
      <c r="G52" s="4" t="s">
        <v>1</v>
      </c>
      <c r="H52" s="3" t="s">
        <v>359</v>
      </c>
      <c r="I52" s="2">
        <f t="shared" si="2"/>
        <v>45849</v>
      </c>
      <c r="J52" s="1">
        <f t="shared" si="3"/>
        <v>2028</v>
      </c>
    </row>
    <row r="53" spans="1:10" x14ac:dyDescent="0.25">
      <c r="A53" s="9">
        <v>51</v>
      </c>
      <c r="B53" s="8" t="s">
        <v>4</v>
      </c>
      <c r="C53" s="7" t="s">
        <v>3</v>
      </c>
      <c r="D53" s="6">
        <v>805</v>
      </c>
      <c r="E53" s="2">
        <v>45627</v>
      </c>
      <c r="F53" s="4">
        <v>2024</v>
      </c>
      <c r="G53" s="4" t="s">
        <v>1</v>
      </c>
      <c r="H53" s="3" t="s">
        <v>358</v>
      </c>
      <c r="I53" s="2">
        <f t="shared" si="2"/>
        <v>46002</v>
      </c>
      <c r="J53" s="1">
        <f t="shared" si="3"/>
        <v>2029</v>
      </c>
    </row>
    <row r="54" spans="1:10" x14ac:dyDescent="0.25">
      <c r="A54" s="9">
        <v>52</v>
      </c>
      <c r="B54" s="8" t="s">
        <v>4</v>
      </c>
      <c r="C54" s="7" t="s">
        <v>3</v>
      </c>
      <c r="D54" s="6">
        <v>145</v>
      </c>
      <c r="E54" s="2">
        <v>45809</v>
      </c>
      <c r="F54" s="4">
        <v>2025</v>
      </c>
      <c r="G54" s="4" t="s">
        <v>1</v>
      </c>
      <c r="H54" s="3" t="s">
        <v>357</v>
      </c>
      <c r="I54" s="2">
        <f t="shared" si="2"/>
        <v>46184</v>
      </c>
      <c r="J54" s="1">
        <f t="shared" si="3"/>
        <v>2030</v>
      </c>
    </row>
    <row r="55" spans="1:10" x14ac:dyDescent="0.25">
      <c r="A55" s="9">
        <v>53</v>
      </c>
      <c r="B55" s="8" t="s">
        <v>4</v>
      </c>
      <c r="C55" s="7" t="s">
        <v>3</v>
      </c>
      <c r="D55" s="6">
        <v>803</v>
      </c>
      <c r="E55" s="2">
        <v>45809</v>
      </c>
      <c r="F55" s="4">
        <v>2025</v>
      </c>
      <c r="G55" s="4" t="s">
        <v>1</v>
      </c>
      <c r="H55" s="3" t="s">
        <v>356</v>
      </c>
      <c r="I55" s="2">
        <f t="shared" si="2"/>
        <v>46184</v>
      </c>
      <c r="J55" s="1">
        <f t="shared" si="3"/>
        <v>2030</v>
      </c>
    </row>
    <row r="56" spans="1:10" x14ac:dyDescent="0.25">
      <c r="A56" s="9">
        <v>54</v>
      </c>
      <c r="B56" s="8" t="s">
        <v>4</v>
      </c>
      <c r="C56" s="7" t="s">
        <v>3</v>
      </c>
      <c r="D56" s="6">
        <v>1484</v>
      </c>
      <c r="E56" s="2">
        <v>45809</v>
      </c>
      <c r="F56" s="4">
        <v>2021</v>
      </c>
      <c r="G56" s="4" t="s">
        <v>1</v>
      </c>
      <c r="H56" s="3" t="s">
        <v>355</v>
      </c>
      <c r="I56" s="2">
        <f t="shared" si="2"/>
        <v>46184</v>
      </c>
      <c r="J56" s="1">
        <f t="shared" si="3"/>
        <v>2026</v>
      </c>
    </row>
    <row r="57" spans="1:10" x14ac:dyDescent="0.25">
      <c r="A57" s="9">
        <v>55</v>
      </c>
      <c r="B57" s="8" t="s">
        <v>4</v>
      </c>
      <c r="C57" s="7" t="s">
        <v>3</v>
      </c>
      <c r="D57" s="6">
        <v>345</v>
      </c>
      <c r="E57" s="2">
        <v>45627</v>
      </c>
      <c r="F57" s="4">
        <v>2023</v>
      </c>
      <c r="G57" s="4" t="s">
        <v>1</v>
      </c>
      <c r="H57" s="3" t="s">
        <v>354</v>
      </c>
      <c r="I57" s="2">
        <f t="shared" si="2"/>
        <v>46002</v>
      </c>
      <c r="J57" s="1">
        <f t="shared" si="3"/>
        <v>2028</v>
      </c>
    </row>
    <row r="58" spans="1:10" x14ac:dyDescent="0.25">
      <c r="A58" s="9">
        <v>56</v>
      </c>
      <c r="B58" s="8" t="s">
        <v>4</v>
      </c>
      <c r="C58" s="7" t="s">
        <v>3</v>
      </c>
      <c r="D58" s="6">
        <v>1387</v>
      </c>
      <c r="E58" s="2">
        <v>45809</v>
      </c>
      <c r="F58" s="4">
        <v>2025</v>
      </c>
      <c r="G58" s="4" t="s">
        <v>1</v>
      </c>
      <c r="H58" s="3" t="s">
        <v>353</v>
      </c>
      <c r="I58" s="2">
        <f t="shared" si="2"/>
        <v>46184</v>
      </c>
      <c r="J58" s="1">
        <f t="shared" si="3"/>
        <v>2030</v>
      </c>
    </row>
    <row r="59" spans="1:10" x14ac:dyDescent="0.25">
      <c r="A59" s="9">
        <v>57</v>
      </c>
      <c r="B59" s="8" t="s">
        <v>4</v>
      </c>
      <c r="C59" s="7" t="s">
        <v>3</v>
      </c>
      <c r="D59" s="6">
        <v>1355</v>
      </c>
      <c r="E59" s="2">
        <v>45809</v>
      </c>
      <c r="F59" s="4">
        <v>2021</v>
      </c>
      <c r="G59" s="4" t="s">
        <v>1</v>
      </c>
      <c r="H59" s="3" t="s">
        <v>352</v>
      </c>
      <c r="I59" s="2">
        <f t="shared" si="2"/>
        <v>46184</v>
      </c>
      <c r="J59" s="1">
        <f t="shared" si="3"/>
        <v>2026</v>
      </c>
    </row>
    <row r="60" spans="1:10" x14ac:dyDescent="0.25">
      <c r="A60" s="9">
        <v>58</v>
      </c>
      <c r="B60" s="8" t="s">
        <v>4</v>
      </c>
      <c r="C60" s="7" t="s">
        <v>3</v>
      </c>
      <c r="D60" s="6">
        <v>164</v>
      </c>
      <c r="E60" s="2">
        <v>45809</v>
      </c>
      <c r="F60" s="4">
        <v>2023</v>
      </c>
      <c r="G60" s="4" t="s">
        <v>1</v>
      </c>
      <c r="H60" s="3" t="s">
        <v>351</v>
      </c>
      <c r="I60" s="2">
        <f t="shared" si="2"/>
        <v>46184</v>
      </c>
      <c r="J60" s="1">
        <f t="shared" si="3"/>
        <v>2028</v>
      </c>
    </row>
    <row r="61" spans="1:10" x14ac:dyDescent="0.25">
      <c r="A61" s="9">
        <v>59</v>
      </c>
      <c r="B61" s="8" t="s">
        <v>4</v>
      </c>
      <c r="C61" s="7" t="s">
        <v>3</v>
      </c>
      <c r="D61" s="6">
        <v>152</v>
      </c>
      <c r="E61" s="2">
        <v>45809</v>
      </c>
      <c r="F61" s="4">
        <v>2021</v>
      </c>
      <c r="G61" s="4" t="s">
        <v>1</v>
      </c>
      <c r="H61" s="3" t="s">
        <v>350</v>
      </c>
      <c r="I61" s="2">
        <f t="shared" si="2"/>
        <v>46184</v>
      </c>
      <c r="J61" s="1">
        <f t="shared" si="3"/>
        <v>2026</v>
      </c>
    </row>
    <row r="62" spans="1:10" x14ac:dyDescent="0.25">
      <c r="A62" s="9">
        <v>60</v>
      </c>
      <c r="B62" s="8" t="s">
        <v>4</v>
      </c>
      <c r="C62" s="7" t="s">
        <v>3</v>
      </c>
      <c r="D62" s="6">
        <v>1482</v>
      </c>
      <c r="E62" s="2">
        <v>45809</v>
      </c>
      <c r="F62" s="4">
        <v>2025</v>
      </c>
      <c r="G62" s="4" t="s">
        <v>1</v>
      </c>
      <c r="H62" s="3" t="s">
        <v>349</v>
      </c>
      <c r="I62" s="2">
        <f t="shared" si="2"/>
        <v>46184</v>
      </c>
      <c r="J62" s="1">
        <f t="shared" si="3"/>
        <v>2030</v>
      </c>
    </row>
    <row r="63" spans="1:10" x14ac:dyDescent="0.25">
      <c r="A63" s="9">
        <v>61</v>
      </c>
      <c r="B63" s="8" t="s">
        <v>4</v>
      </c>
      <c r="C63" s="7" t="s">
        <v>3</v>
      </c>
      <c r="D63" s="6">
        <v>145</v>
      </c>
      <c r="E63" s="2">
        <v>45809</v>
      </c>
      <c r="F63" s="4">
        <v>2025</v>
      </c>
      <c r="G63" s="4" t="s">
        <v>1</v>
      </c>
      <c r="H63" s="3" t="s">
        <v>348</v>
      </c>
      <c r="I63" s="2">
        <f t="shared" si="2"/>
        <v>46184</v>
      </c>
      <c r="J63" s="1">
        <f t="shared" si="3"/>
        <v>2030</v>
      </c>
    </row>
    <row r="64" spans="1:10" x14ac:dyDescent="0.25">
      <c r="A64" s="9">
        <v>62</v>
      </c>
      <c r="B64" s="8" t="s">
        <v>4</v>
      </c>
      <c r="C64" s="7" t="s">
        <v>3</v>
      </c>
      <c r="D64" s="6">
        <v>1624</v>
      </c>
      <c r="E64" s="2">
        <v>45809</v>
      </c>
      <c r="F64" s="4">
        <v>2021</v>
      </c>
      <c r="G64" s="4" t="s">
        <v>1</v>
      </c>
      <c r="H64" s="3" t="s">
        <v>347</v>
      </c>
      <c r="I64" s="2">
        <f t="shared" si="2"/>
        <v>46184</v>
      </c>
      <c r="J64" s="1">
        <f t="shared" si="3"/>
        <v>2026</v>
      </c>
    </row>
    <row r="65" spans="1:10" x14ac:dyDescent="0.25">
      <c r="A65" s="9">
        <v>63</v>
      </c>
      <c r="B65" s="8" t="s">
        <v>4</v>
      </c>
      <c r="C65" s="7" t="s">
        <v>3</v>
      </c>
      <c r="D65" s="6">
        <v>1394</v>
      </c>
      <c r="E65" s="2">
        <v>45809</v>
      </c>
      <c r="F65" s="4">
        <v>2025</v>
      </c>
      <c r="G65" s="4" t="s">
        <v>1</v>
      </c>
      <c r="H65" s="3" t="s">
        <v>346</v>
      </c>
      <c r="I65" s="2">
        <f t="shared" si="2"/>
        <v>46184</v>
      </c>
      <c r="J65" s="1">
        <f t="shared" si="3"/>
        <v>2030</v>
      </c>
    </row>
    <row r="66" spans="1:10" x14ac:dyDescent="0.25">
      <c r="A66" s="9">
        <v>64</v>
      </c>
      <c r="B66" s="8" t="s">
        <v>4</v>
      </c>
      <c r="C66" s="7" t="s">
        <v>3</v>
      </c>
      <c r="D66" s="6">
        <v>1376</v>
      </c>
      <c r="E66" s="2">
        <v>45597</v>
      </c>
      <c r="F66" s="4">
        <v>2024</v>
      </c>
      <c r="G66" s="4" t="s">
        <v>1</v>
      </c>
      <c r="H66" s="3" t="s">
        <v>345</v>
      </c>
      <c r="I66" s="2">
        <f t="shared" si="2"/>
        <v>45972</v>
      </c>
      <c r="J66" s="1">
        <f t="shared" si="3"/>
        <v>2029</v>
      </c>
    </row>
    <row r="67" spans="1:10" x14ac:dyDescent="0.25">
      <c r="A67" s="9">
        <v>65</v>
      </c>
      <c r="B67" s="8" t="s">
        <v>4</v>
      </c>
      <c r="C67" s="7" t="s">
        <v>3</v>
      </c>
      <c r="D67" s="6">
        <v>129</v>
      </c>
      <c r="E67" s="2">
        <v>45809</v>
      </c>
      <c r="F67" s="4">
        <v>2021</v>
      </c>
      <c r="G67" s="4" t="s">
        <v>1</v>
      </c>
      <c r="H67" s="3" t="s">
        <v>344</v>
      </c>
      <c r="I67" s="2">
        <f t="shared" ref="I67:I98" si="4">E67+375</f>
        <v>46184</v>
      </c>
      <c r="J67" s="1">
        <f t="shared" ref="J67:J86" si="5">F67+5</f>
        <v>2026</v>
      </c>
    </row>
    <row r="68" spans="1:10" x14ac:dyDescent="0.25">
      <c r="A68" s="9">
        <v>66</v>
      </c>
      <c r="B68" s="8" t="s">
        <v>4</v>
      </c>
      <c r="C68" s="7" t="s">
        <v>3</v>
      </c>
      <c r="D68" s="6">
        <v>1603</v>
      </c>
      <c r="E68" s="2">
        <v>45809</v>
      </c>
      <c r="F68" s="4">
        <v>2025</v>
      </c>
      <c r="G68" s="4" t="s">
        <v>1</v>
      </c>
      <c r="H68" s="3" t="s">
        <v>343</v>
      </c>
      <c r="I68" s="2">
        <f t="shared" si="4"/>
        <v>46184</v>
      </c>
      <c r="J68" s="1">
        <f t="shared" si="5"/>
        <v>2030</v>
      </c>
    </row>
    <row r="69" spans="1:10" x14ac:dyDescent="0.25">
      <c r="A69" s="9">
        <v>67</v>
      </c>
      <c r="B69" s="8" t="s">
        <v>4</v>
      </c>
      <c r="C69" s="7" t="s">
        <v>3</v>
      </c>
      <c r="D69" s="6"/>
      <c r="E69" s="2"/>
      <c r="F69" s="4"/>
      <c r="G69" s="4" t="s">
        <v>1</v>
      </c>
      <c r="H69" s="3" t="s">
        <v>342</v>
      </c>
      <c r="I69" s="2">
        <f t="shared" si="4"/>
        <v>375</v>
      </c>
      <c r="J69" s="1">
        <f t="shared" si="5"/>
        <v>5</v>
      </c>
    </row>
    <row r="70" spans="1:10" x14ac:dyDescent="0.25">
      <c r="A70" s="9">
        <v>68</v>
      </c>
      <c r="B70" s="8" t="s">
        <v>4</v>
      </c>
      <c r="C70" s="7" t="s">
        <v>3</v>
      </c>
      <c r="D70" s="6"/>
      <c r="E70" s="2"/>
      <c r="F70" s="4"/>
      <c r="G70" s="4" t="s">
        <v>1</v>
      </c>
      <c r="H70" s="3" t="s">
        <v>341</v>
      </c>
      <c r="I70" s="2">
        <f t="shared" si="4"/>
        <v>375</v>
      </c>
      <c r="J70" s="1">
        <f t="shared" si="5"/>
        <v>5</v>
      </c>
    </row>
    <row r="71" spans="1:10" x14ac:dyDescent="0.25">
      <c r="A71" s="9">
        <v>69</v>
      </c>
      <c r="B71" s="8" t="s">
        <v>4</v>
      </c>
      <c r="C71" s="7" t="s">
        <v>3</v>
      </c>
      <c r="D71" s="6">
        <v>1664</v>
      </c>
      <c r="E71" s="2">
        <v>45809</v>
      </c>
      <c r="F71" s="4">
        <v>2025</v>
      </c>
      <c r="G71" s="4" t="s">
        <v>1</v>
      </c>
      <c r="H71" s="3" t="s">
        <v>340</v>
      </c>
      <c r="I71" s="2">
        <f t="shared" si="4"/>
        <v>46184</v>
      </c>
      <c r="J71" s="1">
        <f t="shared" si="5"/>
        <v>2030</v>
      </c>
    </row>
    <row r="72" spans="1:10" x14ac:dyDescent="0.25">
      <c r="A72" s="9">
        <v>70</v>
      </c>
      <c r="B72" s="8" t="s">
        <v>4</v>
      </c>
      <c r="C72" s="7" t="s">
        <v>3</v>
      </c>
      <c r="D72" s="6">
        <v>1580</v>
      </c>
      <c r="E72" s="2">
        <v>45809</v>
      </c>
      <c r="F72" s="4">
        <v>2025</v>
      </c>
      <c r="G72" s="4" t="s">
        <v>1</v>
      </c>
      <c r="H72" s="3" t="s">
        <v>339</v>
      </c>
      <c r="I72" s="2">
        <f t="shared" si="4"/>
        <v>46184</v>
      </c>
      <c r="J72" s="1">
        <f t="shared" si="5"/>
        <v>2030</v>
      </c>
    </row>
    <row r="73" spans="1:10" x14ac:dyDescent="0.25">
      <c r="A73" s="9">
        <v>71</v>
      </c>
      <c r="B73" s="8" t="s">
        <v>4</v>
      </c>
      <c r="C73" s="7" t="s">
        <v>3</v>
      </c>
      <c r="D73" s="6">
        <v>1639</v>
      </c>
      <c r="E73" s="2">
        <v>45809</v>
      </c>
      <c r="F73" s="4">
        <v>2025</v>
      </c>
      <c r="G73" s="4" t="s">
        <v>1</v>
      </c>
      <c r="H73" s="3" t="s">
        <v>338</v>
      </c>
      <c r="I73" s="2">
        <f t="shared" si="4"/>
        <v>46184</v>
      </c>
      <c r="J73" s="1">
        <f t="shared" si="5"/>
        <v>2030</v>
      </c>
    </row>
    <row r="74" spans="1:10" x14ac:dyDescent="0.25">
      <c r="A74" s="9">
        <v>72</v>
      </c>
      <c r="B74" s="8" t="s">
        <v>4</v>
      </c>
      <c r="C74" s="7" t="s">
        <v>3</v>
      </c>
      <c r="D74" s="6">
        <v>1308</v>
      </c>
      <c r="E74" s="2">
        <v>45809</v>
      </c>
      <c r="F74" s="4">
        <v>2025</v>
      </c>
      <c r="G74" s="4" t="s">
        <v>1</v>
      </c>
      <c r="H74" s="3" t="s">
        <v>337</v>
      </c>
      <c r="I74" s="2">
        <f t="shared" si="4"/>
        <v>46184</v>
      </c>
      <c r="J74" s="1">
        <f t="shared" si="5"/>
        <v>2030</v>
      </c>
    </row>
    <row r="75" spans="1:10" x14ac:dyDescent="0.25">
      <c r="A75" s="9">
        <v>73</v>
      </c>
      <c r="B75" s="8" t="s">
        <v>4</v>
      </c>
      <c r="C75" s="7" t="s">
        <v>3</v>
      </c>
      <c r="D75" s="6">
        <v>145</v>
      </c>
      <c r="E75" s="2">
        <v>45809</v>
      </c>
      <c r="F75" s="4">
        <v>2025</v>
      </c>
      <c r="G75" s="4" t="s">
        <v>1</v>
      </c>
      <c r="H75" s="3" t="s">
        <v>336</v>
      </c>
      <c r="I75" s="2">
        <f t="shared" si="4"/>
        <v>46184</v>
      </c>
      <c r="J75" s="1">
        <f t="shared" si="5"/>
        <v>2030</v>
      </c>
    </row>
    <row r="76" spans="1:10" x14ac:dyDescent="0.25">
      <c r="A76" s="9">
        <v>74</v>
      </c>
      <c r="B76" s="8" t="s">
        <v>4</v>
      </c>
      <c r="C76" s="7" t="s">
        <v>3</v>
      </c>
      <c r="D76" s="6">
        <v>366</v>
      </c>
      <c r="E76" s="2">
        <v>45839</v>
      </c>
      <c r="F76" s="4">
        <v>2023</v>
      </c>
      <c r="G76" s="4" t="s">
        <v>1</v>
      </c>
      <c r="H76" s="3" t="s">
        <v>335</v>
      </c>
      <c r="I76" s="2">
        <f t="shared" si="4"/>
        <v>46214</v>
      </c>
      <c r="J76" s="1">
        <f t="shared" si="5"/>
        <v>2028</v>
      </c>
    </row>
    <row r="77" spans="1:10" x14ac:dyDescent="0.25">
      <c r="A77" s="9">
        <v>75</v>
      </c>
      <c r="B77" s="8" t="s">
        <v>4</v>
      </c>
      <c r="C77" s="7" t="s">
        <v>3</v>
      </c>
      <c r="D77" s="6">
        <v>2010</v>
      </c>
      <c r="E77" s="2">
        <v>45839</v>
      </c>
      <c r="F77" s="4">
        <v>2025</v>
      </c>
      <c r="G77" s="4" t="s">
        <v>1</v>
      </c>
      <c r="H77" s="3" t="s">
        <v>334</v>
      </c>
      <c r="I77" s="2">
        <f t="shared" si="4"/>
        <v>46214</v>
      </c>
      <c r="J77" s="1">
        <f t="shared" si="5"/>
        <v>2030</v>
      </c>
    </row>
    <row r="78" spans="1:10" x14ac:dyDescent="0.25">
      <c r="A78" s="9">
        <v>76</v>
      </c>
      <c r="B78" s="8" t="s">
        <v>4</v>
      </c>
      <c r="C78" s="7" t="s">
        <v>3</v>
      </c>
      <c r="D78" s="6">
        <v>314</v>
      </c>
      <c r="E78" s="2">
        <v>45839</v>
      </c>
      <c r="F78" s="4">
        <v>2025</v>
      </c>
      <c r="G78" s="4" t="s">
        <v>1</v>
      </c>
      <c r="H78" s="3" t="s">
        <v>333</v>
      </c>
      <c r="I78" s="2">
        <f t="shared" si="4"/>
        <v>46214</v>
      </c>
      <c r="J78" s="1">
        <f t="shared" si="5"/>
        <v>2030</v>
      </c>
    </row>
    <row r="79" spans="1:10" x14ac:dyDescent="0.25">
      <c r="A79" s="9">
        <v>77</v>
      </c>
      <c r="B79" s="8" t="s">
        <v>4</v>
      </c>
      <c r="C79" s="7" t="s">
        <v>3</v>
      </c>
      <c r="D79" s="6">
        <v>18858</v>
      </c>
      <c r="E79" s="2">
        <v>45627</v>
      </c>
      <c r="F79" s="4">
        <v>2024</v>
      </c>
      <c r="G79" s="4" t="s">
        <v>1</v>
      </c>
      <c r="H79" s="3" t="s">
        <v>332</v>
      </c>
      <c r="I79" s="2">
        <f t="shared" si="4"/>
        <v>46002</v>
      </c>
      <c r="J79" s="1">
        <f t="shared" si="5"/>
        <v>2029</v>
      </c>
    </row>
    <row r="80" spans="1:10" x14ac:dyDescent="0.25">
      <c r="A80" s="9">
        <v>78</v>
      </c>
      <c r="B80" s="8" t="s">
        <v>4</v>
      </c>
      <c r="C80" s="7" t="s">
        <v>3</v>
      </c>
      <c r="D80" s="6">
        <v>1899</v>
      </c>
      <c r="E80" s="2">
        <v>45839</v>
      </c>
      <c r="F80" s="4">
        <v>2023</v>
      </c>
      <c r="G80" s="4" t="s">
        <v>1</v>
      </c>
      <c r="H80" s="3" t="s">
        <v>331</v>
      </c>
      <c r="I80" s="2">
        <f t="shared" si="4"/>
        <v>46214</v>
      </c>
      <c r="J80" s="1">
        <f t="shared" si="5"/>
        <v>2028</v>
      </c>
    </row>
    <row r="81" spans="1:10" x14ac:dyDescent="0.25">
      <c r="A81" s="9">
        <v>79</v>
      </c>
      <c r="B81" s="8" t="s">
        <v>4</v>
      </c>
      <c r="C81" s="7" t="s">
        <v>3</v>
      </c>
      <c r="D81" s="6">
        <v>367</v>
      </c>
      <c r="E81" s="2">
        <v>45839</v>
      </c>
      <c r="F81" s="4">
        <v>2025</v>
      </c>
      <c r="G81" s="4" t="s">
        <v>1</v>
      </c>
      <c r="H81" s="3" t="s">
        <v>330</v>
      </c>
      <c r="I81" s="2">
        <f t="shared" si="4"/>
        <v>46214</v>
      </c>
      <c r="J81" s="1">
        <f t="shared" si="5"/>
        <v>2030</v>
      </c>
    </row>
    <row r="82" spans="1:10" x14ac:dyDescent="0.25">
      <c r="A82" s="9">
        <v>80</v>
      </c>
      <c r="B82" s="8" t="s">
        <v>4</v>
      </c>
      <c r="C82" s="7" t="s">
        <v>3</v>
      </c>
      <c r="D82" s="6">
        <v>2583</v>
      </c>
      <c r="E82" s="2">
        <v>45839</v>
      </c>
      <c r="F82" s="4">
        <v>2025</v>
      </c>
      <c r="G82" s="4" t="s">
        <v>1</v>
      </c>
      <c r="H82" s="3" t="s">
        <v>329</v>
      </c>
      <c r="I82" s="2">
        <f t="shared" si="4"/>
        <v>46214</v>
      </c>
      <c r="J82" s="1">
        <f t="shared" si="5"/>
        <v>2030</v>
      </c>
    </row>
    <row r="83" spans="1:10" x14ac:dyDescent="0.25">
      <c r="A83" s="9">
        <v>81</v>
      </c>
      <c r="B83" s="8" t="s">
        <v>4</v>
      </c>
      <c r="C83" s="7" t="s">
        <v>3</v>
      </c>
      <c r="D83" s="6">
        <v>3405</v>
      </c>
      <c r="E83" s="2">
        <v>45627</v>
      </c>
      <c r="F83" s="4">
        <v>2022</v>
      </c>
      <c r="G83" s="4" t="s">
        <v>1</v>
      </c>
      <c r="H83" s="3" t="s">
        <v>328</v>
      </c>
      <c r="I83" s="2">
        <f t="shared" si="4"/>
        <v>46002</v>
      </c>
      <c r="J83" s="1">
        <f t="shared" si="5"/>
        <v>2027</v>
      </c>
    </row>
    <row r="84" spans="1:10" x14ac:dyDescent="0.25">
      <c r="A84" s="9">
        <v>82</v>
      </c>
      <c r="B84" s="8" t="s">
        <v>4</v>
      </c>
      <c r="C84" s="7" t="s">
        <v>3</v>
      </c>
      <c r="D84" s="6">
        <v>15447</v>
      </c>
      <c r="E84" s="2">
        <v>45627</v>
      </c>
      <c r="F84" s="4">
        <v>2020</v>
      </c>
      <c r="G84" s="4" t="s">
        <v>1</v>
      </c>
      <c r="H84" s="3" t="s">
        <v>327</v>
      </c>
      <c r="I84" s="2">
        <f t="shared" si="4"/>
        <v>46002</v>
      </c>
      <c r="J84" s="1">
        <f t="shared" si="5"/>
        <v>2025</v>
      </c>
    </row>
    <row r="85" spans="1:10" x14ac:dyDescent="0.25">
      <c r="A85" s="9">
        <v>83</v>
      </c>
      <c r="B85" s="8" t="s">
        <v>4</v>
      </c>
      <c r="C85" s="7" t="s">
        <v>3</v>
      </c>
      <c r="D85" s="6">
        <v>366</v>
      </c>
      <c r="E85" s="2">
        <v>45839</v>
      </c>
      <c r="F85" s="4">
        <v>2025</v>
      </c>
      <c r="G85" s="4" t="s">
        <v>1</v>
      </c>
      <c r="H85" s="3" t="s">
        <v>326</v>
      </c>
      <c r="I85" s="2">
        <f t="shared" si="4"/>
        <v>46214</v>
      </c>
      <c r="J85" s="1">
        <f t="shared" si="5"/>
        <v>2030</v>
      </c>
    </row>
    <row r="86" spans="1:10" x14ac:dyDescent="0.25">
      <c r="A86" s="9">
        <v>84</v>
      </c>
      <c r="B86" s="8" t="s">
        <v>4</v>
      </c>
      <c r="C86" s="7" t="s">
        <v>3</v>
      </c>
      <c r="D86" s="6">
        <v>246</v>
      </c>
      <c r="E86" s="2">
        <v>45627</v>
      </c>
      <c r="F86" s="4">
        <v>2023</v>
      </c>
      <c r="G86" s="4" t="s">
        <v>1</v>
      </c>
      <c r="H86" s="3" t="s">
        <v>325</v>
      </c>
      <c r="I86" s="2">
        <f t="shared" si="4"/>
        <v>46002</v>
      </c>
      <c r="J86" s="1">
        <f t="shared" si="5"/>
        <v>2028</v>
      </c>
    </row>
    <row r="87" spans="1:10" x14ac:dyDescent="0.25">
      <c r="A87" s="9">
        <v>85</v>
      </c>
      <c r="B87" s="8" t="s">
        <v>4</v>
      </c>
      <c r="C87" s="7" t="s">
        <v>3</v>
      </c>
      <c r="D87" s="6">
        <v>1449</v>
      </c>
      <c r="E87" s="2">
        <v>45809</v>
      </c>
      <c r="F87" s="4">
        <v>2022</v>
      </c>
      <c r="G87" s="4" t="s">
        <v>1</v>
      </c>
      <c r="H87" s="3" t="s">
        <v>324</v>
      </c>
      <c r="I87" s="2">
        <f t="shared" si="4"/>
        <v>46184</v>
      </c>
      <c r="J87" s="1">
        <v>2028</v>
      </c>
    </row>
    <row r="88" spans="1:10" x14ac:dyDescent="0.25">
      <c r="A88" s="9">
        <v>86</v>
      </c>
      <c r="B88" s="8" t="s">
        <v>4</v>
      </c>
      <c r="C88" s="7" t="s">
        <v>3</v>
      </c>
      <c r="D88" s="6">
        <v>1643</v>
      </c>
      <c r="E88" s="2">
        <v>45814</v>
      </c>
      <c r="F88" s="4">
        <v>2025</v>
      </c>
      <c r="G88" s="4" t="s">
        <v>1</v>
      </c>
      <c r="H88" s="3" t="s">
        <v>323</v>
      </c>
      <c r="I88" s="2">
        <f t="shared" si="4"/>
        <v>46189</v>
      </c>
      <c r="J88" s="1">
        <v>2027</v>
      </c>
    </row>
    <row r="89" spans="1:10" x14ac:dyDescent="0.25">
      <c r="A89" s="9">
        <v>87</v>
      </c>
      <c r="B89" s="8" t="s">
        <v>4</v>
      </c>
      <c r="C89" s="7" t="s">
        <v>3</v>
      </c>
      <c r="D89" s="6">
        <v>1396</v>
      </c>
      <c r="E89" s="2">
        <v>45809</v>
      </c>
      <c r="F89" s="4">
        <v>2025</v>
      </c>
      <c r="G89" s="4" t="s">
        <v>1</v>
      </c>
      <c r="H89" s="3" t="s">
        <v>322</v>
      </c>
      <c r="I89" s="2">
        <f t="shared" si="4"/>
        <v>46184</v>
      </c>
      <c r="J89" s="1">
        <v>2028</v>
      </c>
    </row>
    <row r="90" spans="1:10" x14ac:dyDescent="0.25">
      <c r="A90" s="9">
        <v>88</v>
      </c>
      <c r="B90" s="8" t="s">
        <v>4</v>
      </c>
      <c r="C90" s="7" t="s">
        <v>3</v>
      </c>
      <c r="D90" s="6">
        <v>68</v>
      </c>
      <c r="E90" s="2">
        <v>45809</v>
      </c>
      <c r="F90" s="4">
        <v>2025</v>
      </c>
      <c r="G90" s="4" t="s">
        <v>1</v>
      </c>
      <c r="H90" s="3" t="s">
        <v>321</v>
      </c>
      <c r="I90" s="2">
        <f t="shared" si="4"/>
        <v>46184</v>
      </c>
      <c r="J90" s="1">
        <v>2028</v>
      </c>
    </row>
    <row r="91" spans="1:10" x14ac:dyDescent="0.25">
      <c r="A91" s="9">
        <v>89</v>
      </c>
      <c r="B91" s="8" t="s">
        <v>4</v>
      </c>
      <c r="C91" s="7" t="s">
        <v>3</v>
      </c>
      <c r="D91" s="6">
        <v>555</v>
      </c>
      <c r="E91" s="2">
        <v>45809</v>
      </c>
      <c r="F91" s="4">
        <v>2025</v>
      </c>
      <c r="G91" s="4" t="s">
        <v>1</v>
      </c>
      <c r="H91" s="3" t="s">
        <v>320</v>
      </c>
      <c r="I91" s="2">
        <f t="shared" si="4"/>
        <v>46184</v>
      </c>
      <c r="J91" s="1">
        <v>2028</v>
      </c>
    </row>
    <row r="92" spans="1:10" x14ac:dyDescent="0.25">
      <c r="A92" s="9">
        <v>90</v>
      </c>
      <c r="B92" s="8" t="s">
        <v>4</v>
      </c>
      <c r="C92" s="7" t="s">
        <v>3</v>
      </c>
      <c r="D92" s="6">
        <v>1091</v>
      </c>
      <c r="E92" s="2">
        <v>45809</v>
      </c>
      <c r="F92" s="4">
        <v>2025</v>
      </c>
      <c r="G92" s="4" t="s">
        <v>1</v>
      </c>
      <c r="H92" s="3" t="s">
        <v>319</v>
      </c>
      <c r="I92" s="2">
        <f t="shared" si="4"/>
        <v>46184</v>
      </c>
      <c r="J92" s="1">
        <v>2028</v>
      </c>
    </row>
    <row r="93" spans="1:10" x14ac:dyDescent="0.25">
      <c r="A93" s="9">
        <v>91</v>
      </c>
      <c r="B93" s="8" t="s">
        <v>4</v>
      </c>
      <c r="C93" s="7" t="s">
        <v>3</v>
      </c>
      <c r="D93" s="6">
        <v>1754</v>
      </c>
      <c r="E93" s="2">
        <v>45658</v>
      </c>
      <c r="F93" s="4">
        <v>2020</v>
      </c>
      <c r="G93" s="4" t="s">
        <v>1</v>
      </c>
      <c r="H93" s="3" t="s">
        <v>318</v>
      </c>
      <c r="I93" s="2">
        <f t="shared" si="4"/>
        <v>46033</v>
      </c>
      <c r="J93" s="1">
        <v>2025</v>
      </c>
    </row>
    <row r="94" spans="1:10" x14ac:dyDescent="0.25">
      <c r="A94" s="9">
        <v>92</v>
      </c>
      <c r="B94" s="8" t="s">
        <v>4</v>
      </c>
      <c r="C94" s="7" t="s">
        <v>3</v>
      </c>
      <c r="D94" s="6">
        <v>1602</v>
      </c>
      <c r="E94" s="2">
        <v>45809</v>
      </c>
      <c r="F94" s="4">
        <v>2023</v>
      </c>
      <c r="G94" s="4" t="s">
        <v>1</v>
      </c>
      <c r="H94" s="3" t="s">
        <v>317</v>
      </c>
      <c r="I94" s="2">
        <f t="shared" si="4"/>
        <v>46184</v>
      </c>
      <c r="J94" s="1">
        <v>2026</v>
      </c>
    </row>
    <row r="95" spans="1:10" x14ac:dyDescent="0.25">
      <c r="A95" s="9">
        <v>93</v>
      </c>
      <c r="B95" s="8" t="s">
        <v>4</v>
      </c>
      <c r="C95" s="7" t="s">
        <v>3</v>
      </c>
      <c r="D95" s="6">
        <v>88</v>
      </c>
      <c r="E95" s="2">
        <v>45809</v>
      </c>
      <c r="F95" s="4">
        <v>2025</v>
      </c>
      <c r="G95" s="4" t="s">
        <v>1</v>
      </c>
      <c r="H95" s="3" t="s">
        <v>316</v>
      </c>
      <c r="I95" s="2">
        <f t="shared" si="4"/>
        <v>46184</v>
      </c>
      <c r="J95" s="1">
        <v>2028</v>
      </c>
    </row>
    <row r="96" spans="1:10" x14ac:dyDescent="0.25">
      <c r="A96" s="9">
        <v>94</v>
      </c>
      <c r="B96" s="8" t="s">
        <v>4</v>
      </c>
      <c r="C96" s="7" t="s">
        <v>3</v>
      </c>
      <c r="D96" s="6">
        <v>1395</v>
      </c>
      <c r="E96" s="2">
        <v>45809</v>
      </c>
      <c r="F96" s="4">
        <v>2025</v>
      </c>
      <c r="G96" s="4" t="s">
        <v>1</v>
      </c>
      <c r="H96" s="3" t="s">
        <v>315</v>
      </c>
      <c r="I96" s="2">
        <f t="shared" si="4"/>
        <v>46184</v>
      </c>
      <c r="J96" s="1">
        <v>2028</v>
      </c>
    </row>
    <row r="97" spans="1:10" x14ac:dyDescent="0.25">
      <c r="A97" s="9">
        <v>95</v>
      </c>
      <c r="B97" s="8" t="s">
        <v>4</v>
      </c>
      <c r="C97" s="7" t="s">
        <v>3</v>
      </c>
      <c r="D97" s="6">
        <v>145</v>
      </c>
      <c r="E97" s="2">
        <v>45809</v>
      </c>
      <c r="F97" s="4">
        <v>2025</v>
      </c>
      <c r="G97" s="4" t="s">
        <v>1</v>
      </c>
      <c r="H97" s="3" t="s">
        <v>314</v>
      </c>
      <c r="I97" s="2">
        <f t="shared" si="4"/>
        <v>46184</v>
      </c>
      <c r="J97" s="1">
        <v>2025</v>
      </c>
    </row>
    <row r="98" spans="1:10" x14ac:dyDescent="0.25">
      <c r="A98" s="9">
        <v>96</v>
      </c>
      <c r="B98" s="8" t="s">
        <v>4</v>
      </c>
      <c r="C98" s="7" t="s">
        <v>3</v>
      </c>
      <c r="D98" s="6">
        <v>278</v>
      </c>
      <c r="E98" s="2">
        <v>45809</v>
      </c>
      <c r="F98" s="4">
        <v>2022</v>
      </c>
      <c r="G98" s="4" t="s">
        <v>1</v>
      </c>
      <c r="H98" s="3" t="s">
        <v>313</v>
      </c>
      <c r="I98" s="2">
        <f t="shared" si="4"/>
        <v>46184</v>
      </c>
      <c r="J98" s="1">
        <f t="shared" ref="J98:J129" si="6">F98+5</f>
        <v>2027</v>
      </c>
    </row>
    <row r="99" spans="1:10" x14ac:dyDescent="0.25">
      <c r="A99" s="9">
        <v>97</v>
      </c>
      <c r="B99" s="8" t="s">
        <v>4</v>
      </c>
      <c r="C99" s="7" t="s">
        <v>3</v>
      </c>
      <c r="D99" s="6">
        <v>1460</v>
      </c>
      <c r="E99" s="2">
        <v>45597</v>
      </c>
      <c r="F99" s="4">
        <v>2024</v>
      </c>
      <c r="G99" s="4" t="s">
        <v>1</v>
      </c>
      <c r="H99" s="3" t="s">
        <v>312</v>
      </c>
      <c r="I99" s="2">
        <f t="shared" ref="I99:I130" si="7">E99+375</f>
        <v>45972</v>
      </c>
      <c r="J99" s="1">
        <f t="shared" si="6"/>
        <v>2029</v>
      </c>
    </row>
    <row r="100" spans="1:10" x14ac:dyDescent="0.25">
      <c r="A100" s="9">
        <v>98</v>
      </c>
      <c r="B100" s="8" t="s">
        <v>4</v>
      </c>
      <c r="C100" s="7" t="s">
        <v>3</v>
      </c>
      <c r="D100" s="6">
        <v>310</v>
      </c>
      <c r="E100" s="2">
        <v>45597</v>
      </c>
      <c r="F100" s="4">
        <v>2024</v>
      </c>
      <c r="G100" s="4" t="s">
        <v>1</v>
      </c>
      <c r="H100" s="3" t="s">
        <v>311</v>
      </c>
      <c r="I100" s="2">
        <f t="shared" si="7"/>
        <v>45972</v>
      </c>
      <c r="J100" s="1">
        <f t="shared" si="6"/>
        <v>2029</v>
      </c>
    </row>
    <row r="101" spans="1:10" x14ac:dyDescent="0.25">
      <c r="A101" s="9">
        <v>99</v>
      </c>
      <c r="B101" s="8" t="s">
        <v>4</v>
      </c>
      <c r="C101" s="7" t="s">
        <v>3</v>
      </c>
      <c r="D101" s="6">
        <v>13216</v>
      </c>
      <c r="E101" s="2">
        <v>45566</v>
      </c>
      <c r="F101" s="4">
        <v>2020</v>
      </c>
      <c r="G101" s="4" t="s">
        <v>1</v>
      </c>
      <c r="H101" s="3" t="s">
        <v>310</v>
      </c>
      <c r="I101" s="2">
        <f t="shared" si="7"/>
        <v>45941</v>
      </c>
      <c r="J101" s="1">
        <f t="shared" si="6"/>
        <v>2025</v>
      </c>
    </row>
    <row r="102" spans="1:10" x14ac:dyDescent="0.25">
      <c r="A102" s="9">
        <v>100</v>
      </c>
      <c r="B102" s="8" t="s">
        <v>4</v>
      </c>
      <c r="C102" s="7" t="s">
        <v>3</v>
      </c>
      <c r="D102" s="6">
        <v>15340</v>
      </c>
      <c r="E102" s="2">
        <v>45627</v>
      </c>
      <c r="F102" s="4">
        <v>2020</v>
      </c>
      <c r="G102" s="4" t="s">
        <v>1</v>
      </c>
      <c r="H102" s="3" t="s">
        <v>309</v>
      </c>
      <c r="I102" s="2">
        <f t="shared" si="7"/>
        <v>46002</v>
      </c>
      <c r="J102" s="1">
        <f t="shared" si="6"/>
        <v>2025</v>
      </c>
    </row>
    <row r="103" spans="1:10" x14ac:dyDescent="0.25">
      <c r="A103" s="9">
        <v>101</v>
      </c>
      <c r="B103" s="8" t="s">
        <v>4</v>
      </c>
      <c r="C103" s="7" t="s">
        <v>3</v>
      </c>
      <c r="D103" s="6">
        <v>1464</v>
      </c>
      <c r="E103" s="2">
        <v>45627</v>
      </c>
      <c r="F103" s="4">
        <v>2023</v>
      </c>
      <c r="G103" s="4" t="s">
        <v>1</v>
      </c>
      <c r="H103" s="3" t="s">
        <v>308</v>
      </c>
      <c r="I103" s="2">
        <f t="shared" si="7"/>
        <v>46002</v>
      </c>
      <c r="J103" s="1">
        <f t="shared" si="6"/>
        <v>2028</v>
      </c>
    </row>
    <row r="104" spans="1:10" x14ac:dyDescent="0.25">
      <c r="A104" s="9">
        <v>102</v>
      </c>
      <c r="B104" s="8" t="s">
        <v>4</v>
      </c>
      <c r="C104" s="7" t="s">
        <v>3</v>
      </c>
      <c r="D104" s="6">
        <v>19146</v>
      </c>
      <c r="E104" s="2">
        <v>45413</v>
      </c>
      <c r="F104" s="4">
        <v>2023</v>
      </c>
      <c r="G104" s="4" t="s">
        <v>1</v>
      </c>
      <c r="H104" s="3" t="s">
        <v>307</v>
      </c>
      <c r="I104" s="2">
        <f t="shared" si="7"/>
        <v>45788</v>
      </c>
      <c r="J104" s="1">
        <f t="shared" si="6"/>
        <v>2028</v>
      </c>
    </row>
    <row r="105" spans="1:10" x14ac:dyDescent="0.25">
      <c r="A105" s="9">
        <v>103</v>
      </c>
      <c r="B105" s="8" t="s">
        <v>4</v>
      </c>
      <c r="C105" s="7" t="s">
        <v>3</v>
      </c>
      <c r="D105" s="6">
        <v>1603</v>
      </c>
      <c r="E105" s="2">
        <v>45474</v>
      </c>
      <c r="F105" s="4">
        <v>2023</v>
      </c>
      <c r="G105" s="4" t="s">
        <v>1</v>
      </c>
      <c r="H105" s="3" t="s">
        <v>306</v>
      </c>
      <c r="I105" s="2">
        <f t="shared" si="7"/>
        <v>45849</v>
      </c>
      <c r="J105" s="1">
        <f t="shared" si="6"/>
        <v>2028</v>
      </c>
    </row>
    <row r="106" spans="1:10" x14ac:dyDescent="0.25">
      <c r="A106" s="9">
        <v>104</v>
      </c>
      <c r="B106" s="8" t="s">
        <v>4</v>
      </c>
      <c r="C106" s="7" t="s">
        <v>3</v>
      </c>
      <c r="D106" s="6">
        <v>1602</v>
      </c>
      <c r="E106" s="2">
        <v>45809</v>
      </c>
      <c r="F106" s="4">
        <v>2022</v>
      </c>
      <c r="G106" s="4" t="s">
        <v>1</v>
      </c>
      <c r="H106" s="3" t="s">
        <v>305</v>
      </c>
      <c r="I106" s="2">
        <f t="shared" si="7"/>
        <v>46184</v>
      </c>
      <c r="J106" s="1">
        <f t="shared" si="6"/>
        <v>2027</v>
      </c>
    </row>
    <row r="107" spans="1:10" x14ac:dyDescent="0.25">
      <c r="A107" s="9">
        <v>105</v>
      </c>
      <c r="B107" s="8" t="s">
        <v>4</v>
      </c>
      <c r="C107" s="7" t="s">
        <v>3</v>
      </c>
      <c r="D107" s="6">
        <v>318</v>
      </c>
      <c r="E107" s="2">
        <v>45658</v>
      </c>
      <c r="F107" s="4">
        <v>2023</v>
      </c>
      <c r="G107" s="4" t="s">
        <v>1</v>
      </c>
      <c r="H107" s="3" t="s">
        <v>304</v>
      </c>
      <c r="I107" s="2">
        <f t="shared" si="7"/>
        <v>46033</v>
      </c>
      <c r="J107" s="1">
        <f t="shared" si="6"/>
        <v>2028</v>
      </c>
    </row>
    <row r="108" spans="1:10" x14ac:dyDescent="0.25">
      <c r="A108" s="9">
        <v>106</v>
      </c>
      <c r="B108" s="8" t="s">
        <v>4</v>
      </c>
      <c r="C108" s="7" t="s">
        <v>3</v>
      </c>
      <c r="D108" s="6">
        <v>13326</v>
      </c>
      <c r="E108" s="2">
        <v>45627</v>
      </c>
      <c r="F108" s="4">
        <v>2020</v>
      </c>
      <c r="G108" s="4" t="s">
        <v>1</v>
      </c>
      <c r="H108" s="3" t="s">
        <v>303</v>
      </c>
      <c r="I108" s="2">
        <f t="shared" si="7"/>
        <v>46002</v>
      </c>
      <c r="J108" s="1">
        <f t="shared" si="6"/>
        <v>2025</v>
      </c>
    </row>
    <row r="109" spans="1:10" x14ac:dyDescent="0.25">
      <c r="A109" s="9">
        <v>107</v>
      </c>
      <c r="B109" s="8" t="s">
        <v>4</v>
      </c>
      <c r="C109" s="7" t="s">
        <v>3</v>
      </c>
      <c r="D109" s="6">
        <v>11580</v>
      </c>
      <c r="E109" s="2">
        <v>45474</v>
      </c>
      <c r="F109" s="4">
        <v>2022</v>
      </c>
      <c r="G109" s="4" t="s">
        <v>1</v>
      </c>
      <c r="H109" s="3" t="s">
        <v>302</v>
      </c>
      <c r="I109" s="2">
        <f t="shared" si="7"/>
        <v>45849</v>
      </c>
      <c r="J109" s="1">
        <f t="shared" si="6"/>
        <v>2027</v>
      </c>
    </row>
    <row r="110" spans="1:10" x14ac:dyDescent="0.25">
      <c r="A110" s="9">
        <v>108</v>
      </c>
      <c r="B110" s="8" t="s">
        <v>4</v>
      </c>
      <c r="C110" s="7" t="s">
        <v>3</v>
      </c>
      <c r="D110" s="6">
        <v>1532</v>
      </c>
      <c r="E110" s="2">
        <v>45778</v>
      </c>
      <c r="F110" s="4">
        <v>2025</v>
      </c>
      <c r="G110" s="4" t="s">
        <v>1</v>
      </c>
      <c r="H110" s="3" t="s">
        <v>301</v>
      </c>
      <c r="I110" s="2">
        <f t="shared" si="7"/>
        <v>46153</v>
      </c>
      <c r="J110" s="1">
        <f t="shared" si="6"/>
        <v>2030</v>
      </c>
    </row>
    <row r="111" spans="1:10" x14ac:dyDescent="0.25">
      <c r="A111" s="9">
        <v>109</v>
      </c>
      <c r="B111" s="8" t="s">
        <v>4</v>
      </c>
      <c r="C111" s="7" t="s">
        <v>3</v>
      </c>
      <c r="D111" s="6">
        <v>1532</v>
      </c>
      <c r="E111" s="2">
        <v>45778</v>
      </c>
      <c r="F111" s="4">
        <v>2025</v>
      </c>
      <c r="G111" s="4" t="s">
        <v>1</v>
      </c>
      <c r="H111" s="3" t="s">
        <v>300</v>
      </c>
      <c r="I111" s="2">
        <f t="shared" si="7"/>
        <v>46153</v>
      </c>
      <c r="J111" s="1">
        <f t="shared" si="6"/>
        <v>2030</v>
      </c>
    </row>
    <row r="112" spans="1:10" x14ac:dyDescent="0.25">
      <c r="A112" s="9">
        <v>110</v>
      </c>
      <c r="B112" s="8" t="s">
        <v>4</v>
      </c>
      <c r="C112" s="7" t="s">
        <v>3</v>
      </c>
      <c r="D112" s="6">
        <v>19000</v>
      </c>
      <c r="E112" s="2">
        <v>45658</v>
      </c>
      <c r="F112" s="4">
        <v>2023</v>
      </c>
      <c r="G112" s="4" t="s">
        <v>1</v>
      </c>
      <c r="H112" s="3" t="s">
        <v>299</v>
      </c>
      <c r="I112" s="2">
        <f t="shared" si="7"/>
        <v>46033</v>
      </c>
      <c r="J112" s="1">
        <f t="shared" si="6"/>
        <v>2028</v>
      </c>
    </row>
    <row r="113" spans="1:10" x14ac:dyDescent="0.25">
      <c r="A113" s="9">
        <v>111</v>
      </c>
      <c r="B113" s="8" t="s">
        <v>4</v>
      </c>
      <c r="C113" s="7" t="s">
        <v>3</v>
      </c>
      <c r="D113" s="6">
        <v>19035</v>
      </c>
      <c r="E113" s="2">
        <v>45474</v>
      </c>
      <c r="F113" s="4">
        <v>2022</v>
      </c>
      <c r="G113" s="4" t="s">
        <v>1</v>
      </c>
      <c r="H113" s="3" t="s">
        <v>298</v>
      </c>
      <c r="I113" s="2">
        <f t="shared" si="7"/>
        <v>45849</v>
      </c>
      <c r="J113" s="1">
        <f t="shared" si="6"/>
        <v>2027</v>
      </c>
    </row>
    <row r="114" spans="1:10" x14ac:dyDescent="0.25">
      <c r="A114" s="9">
        <v>112</v>
      </c>
      <c r="B114" s="8" t="s">
        <v>4</v>
      </c>
      <c r="C114" s="7" t="s">
        <v>3</v>
      </c>
      <c r="D114" s="6">
        <v>675</v>
      </c>
      <c r="E114" s="2">
        <v>45474</v>
      </c>
      <c r="F114" s="4">
        <v>2023</v>
      </c>
      <c r="G114" s="4" t="s">
        <v>1</v>
      </c>
      <c r="H114" s="3" t="s">
        <v>297</v>
      </c>
      <c r="I114" s="2">
        <f t="shared" si="7"/>
        <v>45849</v>
      </c>
      <c r="J114" s="1">
        <f t="shared" si="6"/>
        <v>2028</v>
      </c>
    </row>
    <row r="115" spans="1:10" x14ac:dyDescent="0.25">
      <c r="A115" s="9">
        <v>113</v>
      </c>
      <c r="B115" s="8" t="s">
        <v>4</v>
      </c>
      <c r="C115" s="7" t="s">
        <v>3</v>
      </c>
      <c r="D115" s="6">
        <v>18201</v>
      </c>
      <c r="E115" s="2">
        <v>45474</v>
      </c>
      <c r="F115" s="4">
        <v>2024</v>
      </c>
      <c r="G115" s="4" t="s">
        <v>1</v>
      </c>
      <c r="H115" s="3" t="s">
        <v>296</v>
      </c>
      <c r="I115" s="2">
        <f t="shared" si="7"/>
        <v>45849</v>
      </c>
      <c r="J115" s="1">
        <f t="shared" si="6"/>
        <v>2029</v>
      </c>
    </row>
    <row r="116" spans="1:10" x14ac:dyDescent="0.25">
      <c r="A116" s="9">
        <v>114</v>
      </c>
      <c r="B116" s="8" t="s">
        <v>4</v>
      </c>
      <c r="C116" s="7" t="s">
        <v>3</v>
      </c>
      <c r="D116" s="6">
        <v>18812</v>
      </c>
      <c r="E116" s="2">
        <v>45474</v>
      </c>
      <c r="F116" s="4">
        <v>2024</v>
      </c>
      <c r="G116" s="4" t="s">
        <v>1</v>
      </c>
      <c r="H116" s="3" t="s">
        <v>295</v>
      </c>
      <c r="I116" s="2">
        <f t="shared" si="7"/>
        <v>45849</v>
      </c>
      <c r="J116" s="1">
        <f t="shared" si="6"/>
        <v>2029</v>
      </c>
    </row>
    <row r="117" spans="1:10" x14ac:dyDescent="0.25">
      <c r="A117" s="9">
        <v>115</v>
      </c>
      <c r="B117" s="8" t="s">
        <v>4</v>
      </c>
      <c r="C117" s="7" t="s">
        <v>3</v>
      </c>
      <c r="D117" s="6">
        <v>19091</v>
      </c>
      <c r="E117" s="2">
        <v>45474</v>
      </c>
      <c r="F117" s="4">
        <v>2024</v>
      </c>
      <c r="G117" s="4" t="s">
        <v>1</v>
      </c>
      <c r="H117" s="3" t="s">
        <v>294</v>
      </c>
      <c r="I117" s="2">
        <f t="shared" si="7"/>
        <v>45849</v>
      </c>
      <c r="J117" s="1">
        <f t="shared" si="6"/>
        <v>2029</v>
      </c>
    </row>
    <row r="118" spans="1:10" x14ac:dyDescent="0.25">
      <c r="A118" s="9">
        <v>116</v>
      </c>
      <c r="B118" s="8" t="s">
        <v>4</v>
      </c>
      <c r="C118" s="7" t="s">
        <v>3</v>
      </c>
      <c r="D118" s="6">
        <v>3291</v>
      </c>
      <c r="E118" s="2">
        <v>45474</v>
      </c>
      <c r="F118" s="4">
        <v>2024</v>
      </c>
      <c r="G118" s="4" t="s">
        <v>1</v>
      </c>
      <c r="H118" s="3" t="s">
        <v>293</v>
      </c>
      <c r="I118" s="2">
        <f t="shared" si="7"/>
        <v>45849</v>
      </c>
      <c r="J118" s="1">
        <f t="shared" si="6"/>
        <v>2029</v>
      </c>
    </row>
    <row r="119" spans="1:10" x14ac:dyDescent="0.25">
      <c r="A119" s="9">
        <v>117</v>
      </c>
      <c r="B119" s="8" t="s">
        <v>4</v>
      </c>
      <c r="C119" s="7" t="s">
        <v>3</v>
      </c>
      <c r="D119" s="6">
        <v>1396</v>
      </c>
      <c r="E119" s="2">
        <v>45566</v>
      </c>
      <c r="F119" s="4">
        <v>2024</v>
      </c>
      <c r="G119" s="4" t="s">
        <v>1</v>
      </c>
      <c r="H119" s="3" t="s">
        <v>292</v>
      </c>
      <c r="I119" s="2">
        <f t="shared" si="7"/>
        <v>45941</v>
      </c>
      <c r="J119" s="1">
        <f t="shared" si="6"/>
        <v>2029</v>
      </c>
    </row>
    <row r="120" spans="1:10" x14ac:dyDescent="0.25">
      <c r="A120" s="9">
        <v>118</v>
      </c>
      <c r="B120" s="8" t="s">
        <v>4</v>
      </c>
      <c r="C120" s="7" t="s">
        <v>3</v>
      </c>
      <c r="D120" s="6">
        <v>18976</v>
      </c>
      <c r="E120" s="2">
        <v>45474</v>
      </c>
      <c r="F120" s="4">
        <v>2023</v>
      </c>
      <c r="G120" s="4" t="s">
        <v>1</v>
      </c>
      <c r="H120" s="3" t="s">
        <v>291</v>
      </c>
      <c r="I120" s="2">
        <f t="shared" si="7"/>
        <v>45849</v>
      </c>
      <c r="J120" s="1">
        <f t="shared" si="6"/>
        <v>2028</v>
      </c>
    </row>
    <row r="121" spans="1:10" x14ac:dyDescent="0.25">
      <c r="A121" s="9">
        <v>119</v>
      </c>
      <c r="B121" s="8" t="s">
        <v>4</v>
      </c>
      <c r="C121" s="7" t="s">
        <v>3</v>
      </c>
      <c r="D121" s="6">
        <v>5081</v>
      </c>
      <c r="E121" s="2">
        <v>45474</v>
      </c>
      <c r="F121" s="4">
        <v>2023</v>
      </c>
      <c r="G121" s="4" t="s">
        <v>1</v>
      </c>
      <c r="H121" s="3" t="s">
        <v>290</v>
      </c>
      <c r="I121" s="2">
        <f t="shared" si="7"/>
        <v>45849</v>
      </c>
      <c r="J121" s="1">
        <f t="shared" si="6"/>
        <v>2028</v>
      </c>
    </row>
    <row r="122" spans="1:10" x14ac:dyDescent="0.25">
      <c r="A122" s="9">
        <v>120</v>
      </c>
      <c r="B122" s="8" t="s">
        <v>4</v>
      </c>
      <c r="C122" s="7" t="s">
        <v>3</v>
      </c>
      <c r="D122" s="6">
        <v>18941</v>
      </c>
      <c r="E122" s="2">
        <v>45474</v>
      </c>
      <c r="F122" s="4">
        <v>2020</v>
      </c>
      <c r="G122" s="4" t="s">
        <v>1</v>
      </c>
      <c r="H122" s="3" t="s">
        <v>289</v>
      </c>
      <c r="I122" s="2">
        <f t="shared" si="7"/>
        <v>45849</v>
      </c>
      <c r="J122" s="1">
        <f t="shared" si="6"/>
        <v>2025</v>
      </c>
    </row>
    <row r="123" spans="1:10" x14ac:dyDescent="0.25">
      <c r="A123" s="9">
        <v>121</v>
      </c>
      <c r="B123" s="8" t="s">
        <v>4</v>
      </c>
      <c r="C123" s="7" t="s">
        <v>3</v>
      </c>
      <c r="D123" s="6">
        <v>3011</v>
      </c>
      <c r="E123" s="2">
        <v>45483</v>
      </c>
      <c r="F123" s="4">
        <v>2023</v>
      </c>
      <c r="G123" s="4" t="s">
        <v>1</v>
      </c>
      <c r="H123" s="3" t="s">
        <v>288</v>
      </c>
      <c r="I123" s="2">
        <f t="shared" si="7"/>
        <v>45858</v>
      </c>
      <c r="J123" s="1">
        <f t="shared" si="6"/>
        <v>2028</v>
      </c>
    </row>
    <row r="124" spans="1:10" x14ac:dyDescent="0.25">
      <c r="A124" s="9">
        <v>122</v>
      </c>
      <c r="B124" s="8" t="s">
        <v>4</v>
      </c>
      <c r="C124" s="7" t="s">
        <v>3</v>
      </c>
      <c r="D124" s="6">
        <v>18863</v>
      </c>
      <c r="E124" s="2">
        <v>45474</v>
      </c>
      <c r="F124" s="4">
        <v>2023</v>
      </c>
      <c r="G124" s="4" t="s">
        <v>1</v>
      </c>
      <c r="H124" s="3" t="s">
        <v>287</v>
      </c>
      <c r="I124" s="2">
        <f t="shared" si="7"/>
        <v>45849</v>
      </c>
      <c r="J124" s="1">
        <f t="shared" si="6"/>
        <v>2028</v>
      </c>
    </row>
    <row r="125" spans="1:10" x14ac:dyDescent="0.25">
      <c r="A125" s="9">
        <v>123</v>
      </c>
      <c r="B125" s="8" t="s">
        <v>4</v>
      </c>
      <c r="C125" s="7" t="s">
        <v>3</v>
      </c>
      <c r="D125" s="6">
        <v>1423</v>
      </c>
      <c r="E125" s="2">
        <v>45536</v>
      </c>
      <c r="F125" s="4">
        <v>2024</v>
      </c>
      <c r="G125" s="4" t="s">
        <v>1</v>
      </c>
      <c r="H125" s="3" t="s">
        <v>286</v>
      </c>
      <c r="I125" s="2">
        <f t="shared" si="7"/>
        <v>45911</v>
      </c>
      <c r="J125" s="1">
        <f t="shared" si="6"/>
        <v>2029</v>
      </c>
    </row>
    <row r="126" spans="1:10" x14ac:dyDescent="0.25">
      <c r="A126" s="9">
        <v>124</v>
      </c>
      <c r="B126" s="8" t="s">
        <v>4</v>
      </c>
      <c r="C126" s="7" t="s">
        <v>3</v>
      </c>
      <c r="D126" s="6">
        <v>53136</v>
      </c>
      <c r="E126" s="2">
        <v>45627</v>
      </c>
      <c r="F126" s="4">
        <v>2020</v>
      </c>
      <c r="G126" s="4" t="s">
        <v>1</v>
      </c>
      <c r="H126" s="3" t="s">
        <v>285</v>
      </c>
      <c r="I126" s="2">
        <f t="shared" si="7"/>
        <v>46002</v>
      </c>
      <c r="J126" s="1">
        <f t="shared" si="6"/>
        <v>2025</v>
      </c>
    </row>
    <row r="127" spans="1:10" x14ac:dyDescent="0.25">
      <c r="A127" s="9">
        <v>125</v>
      </c>
      <c r="B127" s="8" t="s">
        <v>4</v>
      </c>
      <c r="C127" s="7" t="s">
        <v>3</v>
      </c>
      <c r="D127" s="6">
        <v>1541</v>
      </c>
      <c r="E127" s="2">
        <v>45566</v>
      </c>
      <c r="F127" s="4">
        <v>2024</v>
      </c>
      <c r="G127" s="4" t="s">
        <v>1</v>
      </c>
      <c r="H127" s="3" t="s">
        <v>284</v>
      </c>
      <c r="I127" s="2">
        <f t="shared" si="7"/>
        <v>45941</v>
      </c>
      <c r="J127" s="1">
        <f t="shared" si="6"/>
        <v>2029</v>
      </c>
    </row>
    <row r="128" spans="1:10" x14ac:dyDescent="0.25">
      <c r="A128" s="9">
        <v>126</v>
      </c>
      <c r="B128" s="8" t="s">
        <v>4</v>
      </c>
      <c r="C128" s="7" t="s">
        <v>3</v>
      </c>
      <c r="D128" s="6">
        <v>1188</v>
      </c>
      <c r="E128" s="2">
        <v>45566</v>
      </c>
      <c r="F128" s="4">
        <v>2027</v>
      </c>
      <c r="G128" s="4" t="s">
        <v>1</v>
      </c>
      <c r="H128" s="3" t="s">
        <v>283</v>
      </c>
      <c r="I128" s="2">
        <f t="shared" si="7"/>
        <v>45941</v>
      </c>
      <c r="J128" s="1">
        <f t="shared" si="6"/>
        <v>2032</v>
      </c>
    </row>
    <row r="129" spans="1:10" x14ac:dyDescent="0.25">
      <c r="A129" s="9">
        <v>127</v>
      </c>
      <c r="B129" s="8" t="s">
        <v>4</v>
      </c>
      <c r="C129" s="7" t="s">
        <v>3</v>
      </c>
      <c r="D129" s="6">
        <v>1055</v>
      </c>
      <c r="E129" s="2">
        <v>45566</v>
      </c>
      <c r="F129" s="4">
        <v>2023</v>
      </c>
      <c r="G129" s="4" t="s">
        <v>1</v>
      </c>
      <c r="H129" s="3" t="s">
        <v>282</v>
      </c>
      <c r="I129" s="2">
        <f t="shared" si="7"/>
        <v>45941</v>
      </c>
      <c r="J129" s="1">
        <f t="shared" si="6"/>
        <v>2028</v>
      </c>
    </row>
    <row r="130" spans="1:10" x14ac:dyDescent="0.25">
      <c r="A130" s="9">
        <v>128</v>
      </c>
      <c r="B130" s="8" t="s">
        <v>4</v>
      </c>
      <c r="C130" s="7" t="s">
        <v>3</v>
      </c>
      <c r="D130" s="6">
        <v>1557</v>
      </c>
      <c r="E130" s="2">
        <v>45597</v>
      </c>
      <c r="F130" s="4">
        <v>2022</v>
      </c>
      <c r="G130" s="4" t="s">
        <v>1</v>
      </c>
      <c r="H130" s="3" t="s">
        <v>281</v>
      </c>
      <c r="I130" s="2">
        <f t="shared" si="7"/>
        <v>45972</v>
      </c>
      <c r="J130" s="1">
        <f t="shared" ref="J130:J161" si="8">F130+5</f>
        <v>2027</v>
      </c>
    </row>
    <row r="131" spans="1:10" x14ac:dyDescent="0.25">
      <c r="A131" s="9">
        <v>129</v>
      </c>
      <c r="B131" s="8" t="s">
        <v>4</v>
      </c>
      <c r="C131" s="7" t="s">
        <v>3</v>
      </c>
      <c r="D131" s="6">
        <v>3400</v>
      </c>
      <c r="E131" s="2">
        <v>45627</v>
      </c>
      <c r="F131" s="4">
        <v>2021</v>
      </c>
      <c r="G131" s="4" t="s">
        <v>1</v>
      </c>
      <c r="H131" s="3" t="s">
        <v>280</v>
      </c>
      <c r="I131" s="2">
        <f t="shared" ref="I131:I162" si="9">E131+375</f>
        <v>46002</v>
      </c>
      <c r="J131" s="1">
        <f t="shared" si="8"/>
        <v>2026</v>
      </c>
    </row>
    <row r="132" spans="1:10" x14ac:dyDescent="0.25">
      <c r="A132" s="9">
        <v>130</v>
      </c>
      <c r="B132" s="8" t="s">
        <v>4</v>
      </c>
      <c r="C132" s="7" t="s">
        <v>3</v>
      </c>
      <c r="D132" s="6">
        <v>1635</v>
      </c>
      <c r="E132" s="2">
        <v>45474</v>
      </c>
      <c r="F132" s="4">
        <v>2023</v>
      </c>
      <c r="G132" s="4" t="s">
        <v>1</v>
      </c>
      <c r="H132" s="3" t="s">
        <v>279</v>
      </c>
      <c r="I132" s="2">
        <f t="shared" si="9"/>
        <v>45849</v>
      </c>
      <c r="J132" s="1">
        <f t="shared" si="8"/>
        <v>2028</v>
      </c>
    </row>
    <row r="133" spans="1:10" x14ac:dyDescent="0.25">
      <c r="A133" s="9">
        <v>131</v>
      </c>
      <c r="B133" s="8" t="s">
        <v>4</v>
      </c>
      <c r="C133" s="7" t="s">
        <v>3</v>
      </c>
      <c r="D133" s="6">
        <v>2423</v>
      </c>
      <c r="E133" s="2">
        <v>45658</v>
      </c>
      <c r="F133" s="4">
        <v>2023</v>
      </c>
      <c r="G133" s="4" t="s">
        <v>1</v>
      </c>
      <c r="H133" s="3" t="s">
        <v>278</v>
      </c>
      <c r="I133" s="2">
        <f t="shared" si="9"/>
        <v>46033</v>
      </c>
      <c r="J133" s="1">
        <f t="shared" si="8"/>
        <v>2028</v>
      </c>
    </row>
    <row r="134" spans="1:10" x14ac:dyDescent="0.25">
      <c r="A134" s="9">
        <v>132</v>
      </c>
      <c r="B134" s="8" t="s">
        <v>4</v>
      </c>
      <c r="C134" s="7" t="s">
        <v>3</v>
      </c>
      <c r="D134" s="6">
        <v>11759</v>
      </c>
      <c r="E134" s="2">
        <v>45627</v>
      </c>
      <c r="F134" s="4">
        <v>2022</v>
      </c>
      <c r="G134" s="4" t="s">
        <v>1</v>
      </c>
      <c r="H134" s="3" t="s">
        <v>277</v>
      </c>
      <c r="I134" s="2">
        <f t="shared" si="9"/>
        <v>46002</v>
      </c>
      <c r="J134" s="1">
        <f t="shared" si="8"/>
        <v>2027</v>
      </c>
    </row>
    <row r="135" spans="1:10" x14ac:dyDescent="0.25">
      <c r="A135" s="9">
        <v>133</v>
      </c>
      <c r="B135" s="8" t="s">
        <v>4</v>
      </c>
      <c r="C135" s="7" t="s">
        <v>3</v>
      </c>
      <c r="D135" s="6">
        <v>1449</v>
      </c>
      <c r="E135" s="2">
        <v>45658</v>
      </c>
      <c r="F135" s="4">
        <v>2023</v>
      </c>
      <c r="G135" s="4" t="s">
        <v>1</v>
      </c>
      <c r="H135" s="3" t="s">
        <v>276</v>
      </c>
      <c r="I135" s="2">
        <f t="shared" si="9"/>
        <v>46033</v>
      </c>
      <c r="J135" s="1">
        <f t="shared" si="8"/>
        <v>2028</v>
      </c>
    </row>
    <row r="136" spans="1:10" x14ac:dyDescent="0.25">
      <c r="A136" s="9">
        <v>134</v>
      </c>
      <c r="B136" s="8" t="s">
        <v>4</v>
      </c>
      <c r="C136" s="7" t="s">
        <v>3</v>
      </c>
      <c r="D136" s="6">
        <v>18942</v>
      </c>
      <c r="E136" s="2">
        <v>45658</v>
      </c>
      <c r="F136" s="4">
        <v>2024</v>
      </c>
      <c r="G136" s="4" t="s">
        <v>1</v>
      </c>
      <c r="H136" s="3" t="s">
        <v>275</v>
      </c>
      <c r="I136" s="2">
        <f t="shared" si="9"/>
        <v>46033</v>
      </c>
      <c r="J136" s="1">
        <f t="shared" si="8"/>
        <v>2029</v>
      </c>
    </row>
    <row r="137" spans="1:10" x14ac:dyDescent="0.25">
      <c r="A137" s="9">
        <v>135</v>
      </c>
      <c r="B137" s="8" t="s">
        <v>4</v>
      </c>
      <c r="C137" s="7" t="s">
        <v>3</v>
      </c>
      <c r="D137" s="6">
        <v>19048</v>
      </c>
      <c r="E137" s="2">
        <v>45483</v>
      </c>
      <c r="F137" s="4">
        <v>2020</v>
      </c>
      <c r="G137" s="4" t="s">
        <v>1</v>
      </c>
      <c r="H137" s="3" t="s">
        <v>274</v>
      </c>
      <c r="I137" s="2">
        <f t="shared" si="9"/>
        <v>45858</v>
      </c>
      <c r="J137" s="1">
        <f t="shared" si="8"/>
        <v>2025</v>
      </c>
    </row>
    <row r="138" spans="1:10" x14ac:dyDescent="0.25">
      <c r="A138" s="9">
        <v>136</v>
      </c>
      <c r="B138" s="8" t="s">
        <v>4</v>
      </c>
      <c r="C138" s="7" t="s">
        <v>3</v>
      </c>
      <c r="D138" s="6">
        <v>19133</v>
      </c>
      <c r="E138" s="2">
        <v>45483</v>
      </c>
      <c r="F138" s="4">
        <v>2023</v>
      </c>
      <c r="G138" s="4" t="s">
        <v>1</v>
      </c>
      <c r="H138" s="3" t="s">
        <v>273</v>
      </c>
      <c r="I138" s="2">
        <f t="shared" si="9"/>
        <v>45858</v>
      </c>
      <c r="J138" s="1">
        <f t="shared" si="8"/>
        <v>2028</v>
      </c>
    </row>
    <row r="139" spans="1:10" x14ac:dyDescent="0.25">
      <c r="A139" s="9">
        <v>137</v>
      </c>
      <c r="B139" s="8" t="s">
        <v>4</v>
      </c>
      <c r="C139" s="7" t="s">
        <v>3</v>
      </c>
      <c r="D139" s="6">
        <v>817</v>
      </c>
      <c r="E139" s="2">
        <v>45658</v>
      </c>
      <c r="F139" s="4">
        <v>2021</v>
      </c>
      <c r="G139" s="4" t="s">
        <v>1</v>
      </c>
      <c r="H139" s="3" t="s">
        <v>272</v>
      </c>
      <c r="I139" s="2">
        <f t="shared" si="9"/>
        <v>46033</v>
      </c>
      <c r="J139" s="1">
        <f t="shared" si="8"/>
        <v>2026</v>
      </c>
    </row>
    <row r="140" spans="1:10" x14ac:dyDescent="0.25">
      <c r="A140" s="9">
        <v>138</v>
      </c>
      <c r="B140" s="8" t="s">
        <v>4</v>
      </c>
      <c r="C140" s="7" t="s">
        <v>3</v>
      </c>
      <c r="D140" s="6">
        <v>5239</v>
      </c>
      <c r="E140" s="2">
        <v>45627</v>
      </c>
      <c r="F140" s="4">
        <v>2020</v>
      </c>
      <c r="G140" s="4" t="s">
        <v>1</v>
      </c>
      <c r="H140" s="3" t="s">
        <v>271</v>
      </c>
      <c r="I140" s="2">
        <f t="shared" si="9"/>
        <v>46002</v>
      </c>
      <c r="J140" s="1">
        <f t="shared" si="8"/>
        <v>2025</v>
      </c>
    </row>
    <row r="141" spans="1:10" x14ac:dyDescent="0.25">
      <c r="A141" s="9">
        <v>139</v>
      </c>
      <c r="B141" s="8" t="s">
        <v>4</v>
      </c>
      <c r="C141" s="7" t="s">
        <v>3</v>
      </c>
      <c r="D141" s="6">
        <v>1648</v>
      </c>
      <c r="E141" s="2">
        <v>45566</v>
      </c>
      <c r="F141" s="4">
        <v>2024</v>
      </c>
      <c r="G141" s="4" t="s">
        <v>1</v>
      </c>
      <c r="H141" s="3" t="s">
        <v>270</v>
      </c>
      <c r="I141" s="2">
        <f t="shared" si="9"/>
        <v>45941</v>
      </c>
      <c r="J141" s="1">
        <f t="shared" si="8"/>
        <v>2029</v>
      </c>
    </row>
    <row r="142" spans="1:10" x14ac:dyDescent="0.25">
      <c r="A142" s="9">
        <v>140</v>
      </c>
      <c r="B142" s="8" t="s">
        <v>4</v>
      </c>
      <c r="C142" s="7" t="s">
        <v>3</v>
      </c>
      <c r="D142" s="6">
        <v>19052</v>
      </c>
      <c r="E142" s="2">
        <v>45658</v>
      </c>
      <c r="F142" s="4">
        <v>2021</v>
      </c>
      <c r="G142" s="4" t="s">
        <v>1</v>
      </c>
      <c r="H142" s="3" t="s">
        <v>269</v>
      </c>
      <c r="I142" s="2">
        <f t="shared" si="9"/>
        <v>46033</v>
      </c>
      <c r="J142" s="1">
        <f t="shared" si="8"/>
        <v>2026</v>
      </c>
    </row>
    <row r="143" spans="1:10" x14ac:dyDescent="0.25">
      <c r="A143" s="9">
        <v>141</v>
      </c>
      <c r="B143" s="8" t="s">
        <v>4</v>
      </c>
      <c r="C143" s="7" t="s">
        <v>3</v>
      </c>
      <c r="D143" s="6">
        <v>1166</v>
      </c>
      <c r="E143" s="2">
        <v>45606</v>
      </c>
      <c r="F143" s="4">
        <v>2024</v>
      </c>
      <c r="G143" s="4" t="s">
        <v>1</v>
      </c>
      <c r="H143" s="3" t="s">
        <v>268</v>
      </c>
      <c r="I143" s="2">
        <f t="shared" si="9"/>
        <v>45981</v>
      </c>
      <c r="J143" s="1">
        <f t="shared" si="8"/>
        <v>2029</v>
      </c>
    </row>
    <row r="144" spans="1:10" x14ac:dyDescent="0.25">
      <c r="A144" s="9">
        <v>142</v>
      </c>
      <c r="B144" s="8" t="s">
        <v>4</v>
      </c>
      <c r="C144" s="7" t="s">
        <v>3</v>
      </c>
      <c r="D144" s="6">
        <v>519</v>
      </c>
      <c r="E144" s="2">
        <v>45444</v>
      </c>
      <c r="F144" s="4">
        <v>2022</v>
      </c>
      <c r="G144" s="4" t="s">
        <v>1</v>
      </c>
      <c r="H144" s="3" t="s">
        <v>267</v>
      </c>
      <c r="I144" s="2">
        <f t="shared" si="9"/>
        <v>45819</v>
      </c>
      <c r="J144" s="1">
        <f t="shared" si="8"/>
        <v>2027</v>
      </c>
    </row>
    <row r="145" spans="1:10" x14ac:dyDescent="0.25">
      <c r="A145" s="9">
        <v>143</v>
      </c>
      <c r="B145" s="8" t="s">
        <v>4</v>
      </c>
      <c r="C145" s="7" t="s">
        <v>3</v>
      </c>
      <c r="D145" s="6">
        <v>3377</v>
      </c>
      <c r="E145" s="2">
        <v>45658</v>
      </c>
      <c r="F145" s="4">
        <v>2022</v>
      </c>
      <c r="G145" s="4" t="s">
        <v>1</v>
      </c>
      <c r="H145" s="3" t="s">
        <v>266</v>
      </c>
      <c r="I145" s="2">
        <f t="shared" si="9"/>
        <v>46033</v>
      </c>
      <c r="J145" s="1">
        <f t="shared" si="8"/>
        <v>2027</v>
      </c>
    </row>
    <row r="146" spans="1:10" x14ac:dyDescent="0.25">
      <c r="A146" s="9">
        <v>144</v>
      </c>
      <c r="B146" s="8" t="s">
        <v>4</v>
      </c>
      <c r="C146" s="7" t="s">
        <v>3</v>
      </c>
      <c r="D146" s="6">
        <v>579</v>
      </c>
      <c r="E146" s="2">
        <v>45474</v>
      </c>
      <c r="F146" s="4">
        <v>2023</v>
      </c>
      <c r="G146" s="4" t="s">
        <v>1</v>
      </c>
      <c r="H146" s="3" t="s">
        <v>265</v>
      </c>
      <c r="I146" s="2">
        <f t="shared" si="9"/>
        <v>45849</v>
      </c>
      <c r="J146" s="1">
        <f t="shared" si="8"/>
        <v>2028</v>
      </c>
    </row>
    <row r="147" spans="1:10" x14ac:dyDescent="0.25">
      <c r="A147" s="9">
        <v>145</v>
      </c>
      <c r="B147" s="8" t="s">
        <v>4</v>
      </c>
      <c r="C147" s="7" t="s">
        <v>3</v>
      </c>
      <c r="D147" s="6">
        <v>803</v>
      </c>
      <c r="E147" s="2">
        <v>45566</v>
      </c>
      <c r="F147" s="4">
        <v>2022</v>
      </c>
      <c r="G147" s="4" t="s">
        <v>1</v>
      </c>
      <c r="H147" s="3" t="s">
        <v>264</v>
      </c>
      <c r="I147" s="2">
        <f t="shared" si="9"/>
        <v>45941</v>
      </c>
      <c r="J147" s="1">
        <f t="shared" si="8"/>
        <v>2027</v>
      </c>
    </row>
    <row r="148" spans="1:10" x14ac:dyDescent="0.25">
      <c r="A148" s="9">
        <v>146</v>
      </c>
      <c r="B148" s="8" t="s">
        <v>4</v>
      </c>
      <c r="C148" s="7" t="s">
        <v>3</v>
      </c>
      <c r="D148" s="6">
        <v>18893</v>
      </c>
      <c r="E148" s="2">
        <v>45658</v>
      </c>
      <c r="F148" s="4">
        <v>2020</v>
      </c>
      <c r="G148" s="4" t="s">
        <v>1</v>
      </c>
      <c r="H148" s="3" t="s">
        <v>263</v>
      </c>
      <c r="I148" s="2">
        <f t="shared" si="9"/>
        <v>46033</v>
      </c>
      <c r="J148" s="1">
        <f t="shared" si="8"/>
        <v>2025</v>
      </c>
    </row>
    <row r="149" spans="1:10" x14ac:dyDescent="0.25">
      <c r="A149" s="9">
        <v>147</v>
      </c>
      <c r="B149" s="8" t="s">
        <v>4</v>
      </c>
      <c r="C149" s="7" t="s">
        <v>3</v>
      </c>
      <c r="D149" s="6">
        <v>770</v>
      </c>
      <c r="E149" s="2">
        <v>45567</v>
      </c>
      <c r="F149" s="4">
        <v>2023</v>
      </c>
      <c r="G149" s="4" t="s">
        <v>1</v>
      </c>
      <c r="H149" s="3" t="s">
        <v>262</v>
      </c>
      <c r="I149" s="2">
        <f t="shared" si="9"/>
        <v>45942</v>
      </c>
      <c r="J149" s="1">
        <f t="shared" si="8"/>
        <v>2028</v>
      </c>
    </row>
    <row r="150" spans="1:10" x14ac:dyDescent="0.25">
      <c r="A150" s="9">
        <v>148</v>
      </c>
      <c r="B150" s="8" t="s">
        <v>4</v>
      </c>
      <c r="C150" s="7" t="s">
        <v>3</v>
      </c>
      <c r="D150" s="6">
        <v>15542</v>
      </c>
      <c r="E150" s="2">
        <v>45566</v>
      </c>
      <c r="F150" s="4">
        <v>2020</v>
      </c>
      <c r="G150" s="4" t="s">
        <v>1</v>
      </c>
      <c r="H150" s="3" t="s">
        <v>261</v>
      </c>
      <c r="I150" s="2">
        <f t="shared" si="9"/>
        <v>45941</v>
      </c>
      <c r="J150" s="1">
        <f t="shared" si="8"/>
        <v>2025</v>
      </c>
    </row>
    <row r="151" spans="1:10" x14ac:dyDescent="0.25">
      <c r="A151" s="9">
        <v>149</v>
      </c>
      <c r="B151" s="8" t="s">
        <v>4</v>
      </c>
      <c r="C151" s="7" t="s">
        <v>3</v>
      </c>
      <c r="D151" s="6">
        <v>19143</v>
      </c>
      <c r="E151" s="2">
        <v>45658</v>
      </c>
      <c r="F151" s="4">
        <v>2023</v>
      </c>
      <c r="G151" s="4" t="s">
        <v>1</v>
      </c>
      <c r="H151" s="3" t="s">
        <v>260</v>
      </c>
      <c r="I151" s="2">
        <f t="shared" si="9"/>
        <v>46033</v>
      </c>
      <c r="J151" s="1">
        <f t="shared" si="8"/>
        <v>2028</v>
      </c>
    </row>
    <row r="152" spans="1:10" x14ac:dyDescent="0.25">
      <c r="A152" s="9">
        <v>150</v>
      </c>
      <c r="B152" s="8" t="s">
        <v>4</v>
      </c>
      <c r="C152" s="7" t="s">
        <v>3</v>
      </c>
      <c r="D152" s="6">
        <v>18857</v>
      </c>
      <c r="E152" s="2">
        <v>45658</v>
      </c>
      <c r="F152" s="4">
        <v>2024</v>
      </c>
      <c r="G152" s="4" t="s">
        <v>1</v>
      </c>
      <c r="H152" s="3" t="s">
        <v>259</v>
      </c>
      <c r="I152" s="2">
        <f t="shared" si="9"/>
        <v>46033</v>
      </c>
      <c r="J152" s="1">
        <f t="shared" si="8"/>
        <v>2029</v>
      </c>
    </row>
    <row r="153" spans="1:10" x14ac:dyDescent="0.25">
      <c r="A153" s="9">
        <v>151</v>
      </c>
      <c r="B153" s="8" t="s">
        <v>4</v>
      </c>
      <c r="C153" s="7" t="s">
        <v>3</v>
      </c>
      <c r="D153" s="6">
        <v>15291</v>
      </c>
      <c r="E153" s="2">
        <v>45474</v>
      </c>
      <c r="F153" s="4">
        <v>2022</v>
      </c>
      <c r="G153" s="4" t="s">
        <v>1</v>
      </c>
      <c r="H153" s="3" t="s">
        <v>258</v>
      </c>
      <c r="I153" s="2">
        <f t="shared" si="9"/>
        <v>45849</v>
      </c>
      <c r="J153" s="1">
        <f t="shared" si="8"/>
        <v>2027</v>
      </c>
    </row>
    <row r="154" spans="1:10" x14ac:dyDescent="0.25">
      <c r="A154" s="9">
        <v>152</v>
      </c>
      <c r="B154" s="8" t="s">
        <v>4</v>
      </c>
      <c r="C154" s="7" t="s">
        <v>3</v>
      </c>
      <c r="D154" s="6">
        <v>13056</v>
      </c>
      <c r="E154" s="2">
        <v>45658</v>
      </c>
      <c r="F154" s="4">
        <v>2023</v>
      </c>
      <c r="G154" s="4" t="s">
        <v>1</v>
      </c>
      <c r="H154" s="3" t="s">
        <v>257</v>
      </c>
      <c r="I154" s="2">
        <f t="shared" si="9"/>
        <v>46033</v>
      </c>
      <c r="J154" s="1">
        <f t="shared" si="8"/>
        <v>2028</v>
      </c>
    </row>
    <row r="155" spans="1:10" x14ac:dyDescent="0.25">
      <c r="A155" s="9">
        <v>153</v>
      </c>
      <c r="B155" s="8" t="s">
        <v>4</v>
      </c>
      <c r="C155" s="7" t="s">
        <v>3</v>
      </c>
      <c r="D155" s="6">
        <v>19039</v>
      </c>
      <c r="E155" s="2">
        <v>45658</v>
      </c>
      <c r="F155" s="4">
        <v>2021</v>
      </c>
      <c r="G155" s="4" t="s">
        <v>1</v>
      </c>
      <c r="H155" s="3" t="s">
        <v>256</v>
      </c>
      <c r="I155" s="2">
        <f t="shared" si="9"/>
        <v>46033</v>
      </c>
      <c r="J155" s="1">
        <f t="shared" si="8"/>
        <v>2026</v>
      </c>
    </row>
    <row r="156" spans="1:10" x14ac:dyDescent="0.25">
      <c r="A156" s="9">
        <v>154</v>
      </c>
      <c r="B156" s="8" t="s">
        <v>4</v>
      </c>
      <c r="C156" s="7" t="s">
        <v>3</v>
      </c>
      <c r="D156" s="6">
        <v>5230</v>
      </c>
      <c r="E156" s="2">
        <v>45474</v>
      </c>
      <c r="F156" s="4">
        <v>2020</v>
      </c>
      <c r="G156" s="4" t="s">
        <v>1</v>
      </c>
      <c r="H156" s="3" t="s">
        <v>255</v>
      </c>
      <c r="I156" s="2">
        <f t="shared" si="9"/>
        <v>45849</v>
      </c>
      <c r="J156" s="1">
        <f t="shared" si="8"/>
        <v>2025</v>
      </c>
    </row>
    <row r="157" spans="1:10" x14ac:dyDescent="0.25">
      <c r="A157" s="9">
        <v>155</v>
      </c>
      <c r="B157" s="8" t="s">
        <v>4</v>
      </c>
      <c r="C157" s="7" t="s">
        <v>3</v>
      </c>
      <c r="D157" s="6">
        <v>19043</v>
      </c>
      <c r="E157" s="2">
        <v>45658</v>
      </c>
      <c r="F157" s="4">
        <v>2023</v>
      </c>
      <c r="G157" s="4" t="s">
        <v>1</v>
      </c>
      <c r="H157" s="3" t="s">
        <v>254</v>
      </c>
      <c r="I157" s="2">
        <f t="shared" si="9"/>
        <v>46033</v>
      </c>
      <c r="J157" s="1">
        <f t="shared" si="8"/>
        <v>2028</v>
      </c>
    </row>
    <row r="158" spans="1:10" x14ac:dyDescent="0.25">
      <c r="A158" s="9">
        <v>156</v>
      </c>
      <c r="B158" s="8" t="s">
        <v>4</v>
      </c>
      <c r="C158" s="7" t="s">
        <v>3</v>
      </c>
      <c r="D158" s="6">
        <v>13128</v>
      </c>
      <c r="E158" s="2">
        <v>45658</v>
      </c>
      <c r="F158" s="4">
        <v>2023</v>
      </c>
      <c r="G158" s="4" t="s">
        <v>1</v>
      </c>
      <c r="H158" s="3" t="s">
        <v>253</v>
      </c>
      <c r="I158" s="2">
        <f t="shared" si="9"/>
        <v>46033</v>
      </c>
      <c r="J158" s="1">
        <f t="shared" si="8"/>
        <v>2028</v>
      </c>
    </row>
    <row r="159" spans="1:10" x14ac:dyDescent="0.25">
      <c r="A159" s="9">
        <v>157</v>
      </c>
      <c r="B159" s="8" t="s">
        <v>4</v>
      </c>
      <c r="C159" s="7" t="s">
        <v>3</v>
      </c>
      <c r="D159" s="6">
        <v>5324</v>
      </c>
      <c r="E159" s="2">
        <v>45658</v>
      </c>
      <c r="F159" s="4">
        <v>2021</v>
      </c>
      <c r="G159" s="4" t="s">
        <v>1</v>
      </c>
      <c r="H159" s="3" t="s">
        <v>252</v>
      </c>
      <c r="I159" s="2">
        <f t="shared" si="9"/>
        <v>46033</v>
      </c>
      <c r="J159" s="1">
        <f t="shared" si="8"/>
        <v>2026</v>
      </c>
    </row>
    <row r="160" spans="1:10" x14ac:dyDescent="0.25">
      <c r="A160" s="9">
        <v>158</v>
      </c>
      <c r="B160" s="8" t="s">
        <v>4</v>
      </c>
      <c r="C160" s="7" t="s">
        <v>3</v>
      </c>
      <c r="D160" s="6">
        <v>1892</v>
      </c>
      <c r="E160" s="2">
        <v>45474</v>
      </c>
      <c r="F160" s="4">
        <v>2022</v>
      </c>
      <c r="G160" s="4" t="s">
        <v>1</v>
      </c>
      <c r="H160" s="3" t="s">
        <v>251</v>
      </c>
      <c r="I160" s="2">
        <f t="shared" si="9"/>
        <v>45849</v>
      </c>
      <c r="J160" s="1">
        <f t="shared" si="8"/>
        <v>2027</v>
      </c>
    </row>
    <row r="161" spans="1:10" x14ac:dyDescent="0.25">
      <c r="A161" s="9">
        <v>159</v>
      </c>
      <c r="B161" s="8" t="s">
        <v>4</v>
      </c>
      <c r="C161" s="7" t="s">
        <v>3</v>
      </c>
      <c r="D161" s="6">
        <v>15246</v>
      </c>
      <c r="E161" s="2">
        <v>45658</v>
      </c>
      <c r="F161" s="4">
        <v>2022</v>
      </c>
      <c r="G161" s="4" t="s">
        <v>1</v>
      </c>
      <c r="H161" s="3" t="s">
        <v>250</v>
      </c>
      <c r="I161" s="2">
        <f t="shared" si="9"/>
        <v>46033</v>
      </c>
      <c r="J161" s="1">
        <f t="shared" si="8"/>
        <v>2027</v>
      </c>
    </row>
    <row r="162" spans="1:10" x14ac:dyDescent="0.25">
      <c r="A162" s="9">
        <v>160</v>
      </c>
      <c r="B162" s="8" t="s">
        <v>4</v>
      </c>
      <c r="C162" s="7" t="s">
        <v>3</v>
      </c>
      <c r="D162" s="6">
        <v>19094</v>
      </c>
      <c r="E162" s="2">
        <v>45566</v>
      </c>
      <c r="F162" s="4">
        <v>2024</v>
      </c>
      <c r="G162" s="4" t="s">
        <v>1</v>
      </c>
      <c r="H162" s="3" t="s">
        <v>249</v>
      </c>
      <c r="I162" s="2">
        <f t="shared" si="9"/>
        <v>45941</v>
      </c>
      <c r="J162" s="1">
        <f t="shared" ref="J162:J178" si="10">F162+5</f>
        <v>2029</v>
      </c>
    </row>
    <row r="163" spans="1:10" x14ac:dyDescent="0.25">
      <c r="A163" s="9">
        <v>161</v>
      </c>
      <c r="B163" s="8" t="s">
        <v>4</v>
      </c>
      <c r="C163" s="7" t="s">
        <v>3</v>
      </c>
      <c r="D163" s="6">
        <v>19026</v>
      </c>
      <c r="E163" s="2">
        <v>45658</v>
      </c>
      <c r="F163" s="4">
        <v>2025</v>
      </c>
      <c r="G163" s="4" t="s">
        <v>1</v>
      </c>
      <c r="H163" s="3" t="s">
        <v>248</v>
      </c>
      <c r="I163" s="2">
        <f t="shared" ref="I163:I178" si="11">E163+375</f>
        <v>46033</v>
      </c>
      <c r="J163" s="1">
        <f t="shared" si="10"/>
        <v>2030</v>
      </c>
    </row>
    <row r="164" spans="1:10" x14ac:dyDescent="0.25">
      <c r="A164" s="9">
        <v>162</v>
      </c>
      <c r="B164" s="8" t="s">
        <v>4</v>
      </c>
      <c r="C164" s="7" t="s">
        <v>3</v>
      </c>
      <c r="D164" s="6">
        <v>3380</v>
      </c>
      <c r="E164" s="2">
        <v>45658</v>
      </c>
      <c r="F164" s="4">
        <v>2023</v>
      </c>
      <c r="G164" s="4" t="s">
        <v>1</v>
      </c>
      <c r="H164" s="3" t="s">
        <v>247</v>
      </c>
      <c r="I164" s="2">
        <f t="shared" si="11"/>
        <v>46033</v>
      </c>
      <c r="J164" s="1">
        <f t="shared" si="10"/>
        <v>2028</v>
      </c>
    </row>
    <row r="165" spans="1:10" x14ac:dyDescent="0.25">
      <c r="A165" s="9">
        <v>163</v>
      </c>
      <c r="B165" s="8" t="s">
        <v>4</v>
      </c>
      <c r="C165" s="7" t="s">
        <v>3</v>
      </c>
      <c r="D165" s="6">
        <v>21974</v>
      </c>
      <c r="E165" s="2">
        <v>45474</v>
      </c>
      <c r="F165" s="4">
        <v>2021</v>
      </c>
      <c r="G165" s="4" t="s">
        <v>1</v>
      </c>
      <c r="H165" s="3" t="s">
        <v>246</v>
      </c>
      <c r="I165" s="2">
        <f t="shared" si="11"/>
        <v>45849</v>
      </c>
      <c r="J165" s="1">
        <f t="shared" si="10"/>
        <v>2026</v>
      </c>
    </row>
    <row r="166" spans="1:10" x14ac:dyDescent="0.25">
      <c r="A166" s="9">
        <v>164</v>
      </c>
      <c r="B166" s="8" t="s">
        <v>4</v>
      </c>
      <c r="C166" s="7" t="s">
        <v>3</v>
      </c>
      <c r="D166" s="6">
        <v>15330</v>
      </c>
      <c r="E166" s="2">
        <v>45474</v>
      </c>
      <c r="F166" s="4">
        <v>2023</v>
      </c>
      <c r="G166" s="4" t="s">
        <v>1</v>
      </c>
      <c r="H166" s="3" t="s">
        <v>245</v>
      </c>
      <c r="I166" s="2">
        <f t="shared" si="11"/>
        <v>45849</v>
      </c>
      <c r="J166" s="1">
        <f t="shared" si="10"/>
        <v>2028</v>
      </c>
    </row>
    <row r="167" spans="1:10" x14ac:dyDescent="0.25">
      <c r="A167" s="9">
        <v>165</v>
      </c>
      <c r="B167" s="8" t="s">
        <v>4</v>
      </c>
      <c r="C167" s="7" t="s">
        <v>3</v>
      </c>
      <c r="D167" s="6">
        <v>5434</v>
      </c>
      <c r="E167" s="2">
        <v>45566</v>
      </c>
      <c r="F167" s="4">
        <v>2020</v>
      </c>
      <c r="G167" s="4" t="s">
        <v>1</v>
      </c>
      <c r="H167" s="3" t="s">
        <v>244</v>
      </c>
      <c r="I167" s="2">
        <f t="shared" si="11"/>
        <v>45941</v>
      </c>
      <c r="J167" s="1">
        <f t="shared" si="10"/>
        <v>2025</v>
      </c>
    </row>
    <row r="168" spans="1:10" x14ac:dyDescent="0.25">
      <c r="A168" s="9">
        <v>166</v>
      </c>
      <c r="B168" s="8" t="s">
        <v>4</v>
      </c>
      <c r="C168" s="7" t="s">
        <v>3</v>
      </c>
      <c r="D168" s="6">
        <v>1112</v>
      </c>
      <c r="E168" s="2">
        <v>45474</v>
      </c>
      <c r="F168" s="4">
        <v>2020</v>
      </c>
      <c r="G168" s="4" t="s">
        <v>1</v>
      </c>
      <c r="H168" s="3" t="s">
        <v>243</v>
      </c>
      <c r="I168" s="2">
        <f t="shared" si="11"/>
        <v>45849</v>
      </c>
      <c r="J168" s="1">
        <f t="shared" si="10"/>
        <v>2025</v>
      </c>
    </row>
    <row r="169" spans="1:10" x14ac:dyDescent="0.25">
      <c r="A169" s="9">
        <v>167</v>
      </c>
      <c r="B169" s="8" t="s">
        <v>4</v>
      </c>
      <c r="C169" s="7" t="s">
        <v>3</v>
      </c>
      <c r="D169" s="6">
        <v>1781</v>
      </c>
      <c r="E169" s="2">
        <v>45474</v>
      </c>
      <c r="F169" s="4">
        <v>2023</v>
      </c>
      <c r="G169" s="4" t="s">
        <v>1</v>
      </c>
      <c r="H169" s="3" t="s">
        <v>242</v>
      </c>
      <c r="I169" s="2">
        <f t="shared" si="11"/>
        <v>45849</v>
      </c>
      <c r="J169" s="1">
        <f t="shared" si="10"/>
        <v>2028</v>
      </c>
    </row>
    <row r="170" spans="1:10" x14ac:dyDescent="0.25">
      <c r="A170" s="9">
        <v>168</v>
      </c>
      <c r="B170" s="8" t="s">
        <v>4</v>
      </c>
      <c r="C170" s="7" t="s">
        <v>3</v>
      </c>
      <c r="D170" s="6">
        <v>9011</v>
      </c>
      <c r="E170" s="2">
        <v>45658</v>
      </c>
      <c r="F170" s="4">
        <v>2023</v>
      </c>
      <c r="G170" s="4" t="s">
        <v>1</v>
      </c>
      <c r="H170" s="3" t="s">
        <v>241</v>
      </c>
      <c r="I170" s="2">
        <f t="shared" si="11"/>
        <v>46033</v>
      </c>
      <c r="J170" s="1">
        <f t="shared" si="10"/>
        <v>2028</v>
      </c>
    </row>
    <row r="171" spans="1:10" x14ac:dyDescent="0.25">
      <c r="A171" s="9">
        <v>169</v>
      </c>
      <c r="B171" s="8" t="s">
        <v>4</v>
      </c>
      <c r="C171" s="7" t="s">
        <v>3</v>
      </c>
      <c r="D171" s="6">
        <v>859089</v>
      </c>
      <c r="E171" s="2">
        <v>45474</v>
      </c>
      <c r="F171" s="4">
        <v>2023</v>
      </c>
      <c r="G171" s="4" t="s">
        <v>1</v>
      </c>
      <c r="H171" s="3" t="s">
        <v>240</v>
      </c>
      <c r="I171" s="2">
        <f t="shared" si="11"/>
        <v>45849</v>
      </c>
      <c r="J171" s="1">
        <f t="shared" si="10"/>
        <v>2028</v>
      </c>
    </row>
    <row r="172" spans="1:10" x14ac:dyDescent="0.25">
      <c r="A172" s="9">
        <v>170</v>
      </c>
      <c r="B172" s="8" t="s">
        <v>4</v>
      </c>
      <c r="C172" s="7" t="s">
        <v>3</v>
      </c>
      <c r="D172" s="6" t="s">
        <v>239</v>
      </c>
      <c r="E172" s="2">
        <v>45658</v>
      </c>
      <c r="F172" s="4">
        <v>2021</v>
      </c>
      <c r="G172" s="4" t="s">
        <v>1</v>
      </c>
      <c r="H172" s="3" t="s">
        <v>238</v>
      </c>
      <c r="I172" s="2">
        <f t="shared" si="11"/>
        <v>46033</v>
      </c>
      <c r="J172" s="1">
        <f t="shared" si="10"/>
        <v>2026</v>
      </c>
    </row>
    <row r="173" spans="1:10" x14ac:dyDescent="0.25">
      <c r="A173" s="9">
        <v>171</v>
      </c>
      <c r="B173" s="8" t="s">
        <v>4</v>
      </c>
      <c r="C173" s="7" t="s">
        <v>3</v>
      </c>
      <c r="D173" s="6">
        <v>18975</v>
      </c>
      <c r="E173" s="2">
        <v>45658</v>
      </c>
      <c r="F173" s="4">
        <v>2024</v>
      </c>
      <c r="G173" s="4" t="s">
        <v>1</v>
      </c>
      <c r="H173" s="3" t="s">
        <v>237</v>
      </c>
      <c r="I173" s="2">
        <f t="shared" si="11"/>
        <v>46033</v>
      </c>
      <c r="J173" s="1">
        <f t="shared" si="10"/>
        <v>2029</v>
      </c>
    </row>
    <row r="174" spans="1:10" x14ac:dyDescent="0.25">
      <c r="A174" s="9">
        <v>172</v>
      </c>
      <c r="B174" s="8" t="s">
        <v>4</v>
      </c>
      <c r="C174" s="7" t="s">
        <v>3</v>
      </c>
      <c r="D174" s="6">
        <v>18883</v>
      </c>
      <c r="E174" s="2">
        <v>45658</v>
      </c>
      <c r="F174" s="4">
        <v>2023</v>
      </c>
      <c r="G174" s="4" t="s">
        <v>1</v>
      </c>
      <c r="H174" s="3" t="s">
        <v>235</v>
      </c>
      <c r="I174" s="2">
        <f t="shared" si="11"/>
        <v>46033</v>
      </c>
      <c r="J174" s="1">
        <f t="shared" si="10"/>
        <v>2028</v>
      </c>
    </row>
    <row r="175" spans="1:10" x14ac:dyDescent="0.25">
      <c r="A175" s="9">
        <v>173</v>
      </c>
      <c r="B175" s="8" t="s">
        <v>4</v>
      </c>
      <c r="C175" s="7" t="s">
        <v>3</v>
      </c>
      <c r="D175" s="6">
        <v>6697</v>
      </c>
      <c r="E175" s="2">
        <v>45658</v>
      </c>
      <c r="F175" s="4">
        <v>2023</v>
      </c>
      <c r="G175" s="4" t="s">
        <v>1</v>
      </c>
      <c r="H175" s="3" t="s">
        <v>236</v>
      </c>
      <c r="I175" s="2">
        <f t="shared" si="11"/>
        <v>46033</v>
      </c>
      <c r="J175" s="1">
        <f t="shared" si="10"/>
        <v>2028</v>
      </c>
    </row>
    <row r="176" spans="1:10" x14ac:dyDescent="0.25">
      <c r="A176" s="9">
        <v>174</v>
      </c>
      <c r="B176" s="8" t="s">
        <v>4</v>
      </c>
      <c r="C176" s="7" t="s">
        <v>3</v>
      </c>
      <c r="D176" s="6">
        <v>18927</v>
      </c>
      <c r="E176" s="2">
        <v>45658</v>
      </c>
      <c r="F176" s="4">
        <v>2021</v>
      </c>
      <c r="G176" s="4" t="s">
        <v>1</v>
      </c>
      <c r="H176" s="3" t="s">
        <v>235</v>
      </c>
      <c r="I176" s="2">
        <f t="shared" si="11"/>
        <v>46033</v>
      </c>
      <c r="J176" s="1">
        <f t="shared" si="10"/>
        <v>2026</v>
      </c>
    </row>
    <row r="177" spans="1:10" x14ac:dyDescent="0.25">
      <c r="A177" s="9">
        <v>175</v>
      </c>
      <c r="B177" s="8" t="s">
        <v>4</v>
      </c>
      <c r="C177" s="7" t="s">
        <v>3</v>
      </c>
      <c r="D177" s="6">
        <v>2270</v>
      </c>
      <c r="E177" s="2">
        <v>45658</v>
      </c>
      <c r="F177" s="4">
        <v>2021</v>
      </c>
      <c r="G177" s="4" t="s">
        <v>1</v>
      </c>
      <c r="H177" s="3" t="s">
        <v>234</v>
      </c>
      <c r="I177" s="2">
        <f t="shared" si="11"/>
        <v>46033</v>
      </c>
      <c r="J177" s="1">
        <f t="shared" si="10"/>
        <v>2026</v>
      </c>
    </row>
    <row r="178" spans="1:10" x14ac:dyDescent="0.25">
      <c r="A178" s="9">
        <v>176</v>
      </c>
      <c r="B178" s="8" t="s">
        <v>4</v>
      </c>
      <c r="C178" s="7" t="s">
        <v>3</v>
      </c>
      <c r="D178" s="6">
        <v>19109</v>
      </c>
      <c r="E178" s="2">
        <v>45474</v>
      </c>
      <c r="F178" s="4">
        <v>2023</v>
      </c>
      <c r="G178" s="4" t="s">
        <v>1</v>
      </c>
      <c r="H178" s="3" t="s">
        <v>233</v>
      </c>
      <c r="I178" s="2">
        <f t="shared" si="11"/>
        <v>45849</v>
      </c>
      <c r="J178" s="1">
        <f t="shared" si="10"/>
        <v>2028</v>
      </c>
    </row>
    <row r="179" spans="1:10" ht="26.25" x14ac:dyDescent="0.4">
      <c r="A179" s="12" t="s">
        <v>220</v>
      </c>
      <c r="B179" s="11"/>
      <c r="C179" s="11"/>
      <c r="D179" s="20"/>
      <c r="E179" s="27"/>
      <c r="F179" s="30"/>
      <c r="G179" s="11"/>
      <c r="H179" s="11"/>
      <c r="I179" s="27"/>
      <c r="J179" s="30"/>
    </row>
    <row r="180" spans="1:10" x14ac:dyDescent="0.25">
      <c r="A180" s="9">
        <v>177</v>
      </c>
      <c r="B180" s="8" t="s">
        <v>4</v>
      </c>
      <c r="C180" s="7" t="s">
        <v>107</v>
      </c>
      <c r="D180" s="6">
        <v>2043</v>
      </c>
      <c r="E180" s="2">
        <v>45566</v>
      </c>
      <c r="F180" s="4">
        <v>2022</v>
      </c>
      <c r="G180" s="4" t="s">
        <v>220</v>
      </c>
      <c r="H180" s="3" t="s">
        <v>232</v>
      </c>
      <c r="I180" s="2">
        <f t="shared" ref="I180:I192" si="12">E180+375</f>
        <v>45941</v>
      </c>
      <c r="J180" s="1">
        <f t="shared" ref="J180:J192" si="13">F180+5</f>
        <v>2027</v>
      </c>
    </row>
    <row r="181" spans="1:10" x14ac:dyDescent="0.25">
      <c r="A181" s="9">
        <v>178</v>
      </c>
      <c r="B181" s="8" t="s">
        <v>4</v>
      </c>
      <c r="C181" s="7" t="s">
        <v>107</v>
      </c>
      <c r="D181" s="6">
        <v>80088</v>
      </c>
      <c r="E181" s="2">
        <v>45566</v>
      </c>
      <c r="F181" s="4">
        <v>2022</v>
      </c>
      <c r="G181" s="4" t="s">
        <v>220</v>
      </c>
      <c r="H181" s="3" t="s">
        <v>231</v>
      </c>
      <c r="I181" s="2">
        <f t="shared" si="12"/>
        <v>45941</v>
      </c>
      <c r="J181" s="1">
        <f t="shared" si="13"/>
        <v>2027</v>
      </c>
    </row>
    <row r="182" spans="1:10" x14ac:dyDescent="0.25">
      <c r="A182" s="9">
        <v>179</v>
      </c>
      <c r="B182" s="8" t="s">
        <v>4</v>
      </c>
      <c r="C182" s="7" t="s">
        <v>107</v>
      </c>
      <c r="D182" s="6">
        <v>80845</v>
      </c>
      <c r="E182" s="2">
        <v>45566</v>
      </c>
      <c r="F182" s="4">
        <v>2022</v>
      </c>
      <c r="G182" s="4" t="s">
        <v>220</v>
      </c>
      <c r="H182" s="3" t="s">
        <v>230</v>
      </c>
      <c r="I182" s="2">
        <f t="shared" si="12"/>
        <v>45941</v>
      </c>
      <c r="J182" s="1">
        <f t="shared" si="13"/>
        <v>2027</v>
      </c>
    </row>
    <row r="183" spans="1:10" x14ac:dyDescent="0.25">
      <c r="A183" s="9">
        <v>180</v>
      </c>
      <c r="B183" s="8" t="s">
        <v>4</v>
      </c>
      <c r="C183" s="7" t="s">
        <v>107</v>
      </c>
      <c r="D183" s="6">
        <v>5629</v>
      </c>
      <c r="E183" s="2">
        <v>45413</v>
      </c>
      <c r="F183" s="4">
        <v>2022</v>
      </c>
      <c r="G183" s="4" t="s">
        <v>220</v>
      </c>
      <c r="H183" s="3" t="s">
        <v>229</v>
      </c>
      <c r="I183" s="2">
        <f t="shared" si="12"/>
        <v>45788</v>
      </c>
      <c r="J183" s="1">
        <f t="shared" si="13"/>
        <v>2027</v>
      </c>
    </row>
    <row r="184" spans="1:10" x14ac:dyDescent="0.25">
      <c r="A184" s="9">
        <v>181</v>
      </c>
      <c r="B184" s="8" t="s">
        <v>4</v>
      </c>
      <c r="C184" s="7" t="s">
        <v>107</v>
      </c>
      <c r="D184" s="6">
        <v>89803</v>
      </c>
      <c r="E184" s="2">
        <v>45566</v>
      </c>
      <c r="F184" s="4">
        <v>2019</v>
      </c>
      <c r="G184" s="4" t="s">
        <v>220</v>
      </c>
      <c r="H184" s="3" t="s">
        <v>228</v>
      </c>
      <c r="I184" s="2">
        <f t="shared" si="12"/>
        <v>45941</v>
      </c>
      <c r="J184" s="1">
        <f t="shared" si="13"/>
        <v>2024</v>
      </c>
    </row>
    <row r="185" spans="1:10" x14ac:dyDescent="0.25">
      <c r="A185" s="9">
        <v>182</v>
      </c>
      <c r="B185" s="8" t="s">
        <v>4</v>
      </c>
      <c r="C185" s="7" t="s">
        <v>107</v>
      </c>
      <c r="D185" s="6">
        <v>80087</v>
      </c>
      <c r="E185" s="2">
        <v>45566</v>
      </c>
      <c r="F185" s="4">
        <v>2022</v>
      </c>
      <c r="G185" s="4" t="s">
        <v>220</v>
      </c>
      <c r="H185" s="3" t="s">
        <v>227</v>
      </c>
      <c r="I185" s="2">
        <f t="shared" si="12"/>
        <v>45941</v>
      </c>
      <c r="J185" s="1">
        <f t="shared" si="13"/>
        <v>2027</v>
      </c>
    </row>
    <row r="186" spans="1:10" x14ac:dyDescent="0.25">
      <c r="A186" s="9">
        <v>183</v>
      </c>
      <c r="B186" s="8" t="s">
        <v>4</v>
      </c>
      <c r="C186" s="7" t="s">
        <v>107</v>
      </c>
      <c r="D186" s="6">
        <v>5370</v>
      </c>
      <c r="E186" s="2">
        <v>45566</v>
      </c>
      <c r="F186" s="4">
        <v>2022</v>
      </c>
      <c r="G186" s="4" t="s">
        <v>220</v>
      </c>
      <c r="H186" s="3" t="s">
        <v>226</v>
      </c>
      <c r="I186" s="2">
        <f t="shared" si="12"/>
        <v>45941</v>
      </c>
      <c r="J186" s="1">
        <f t="shared" si="13"/>
        <v>2027</v>
      </c>
    </row>
    <row r="187" spans="1:10" x14ac:dyDescent="0.25">
      <c r="A187" s="9">
        <v>184</v>
      </c>
      <c r="B187" s="8" t="s">
        <v>4</v>
      </c>
      <c r="C187" s="7" t="s">
        <v>107</v>
      </c>
      <c r="D187" s="6">
        <v>5295</v>
      </c>
      <c r="E187" s="2">
        <v>45566</v>
      </c>
      <c r="F187" s="4">
        <v>2022</v>
      </c>
      <c r="G187" s="4" t="s">
        <v>220</v>
      </c>
      <c r="H187" s="3" t="s">
        <v>225</v>
      </c>
      <c r="I187" s="2">
        <f t="shared" si="12"/>
        <v>45941</v>
      </c>
      <c r="J187" s="1">
        <f t="shared" si="13"/>
        <v>2027</v>
      </c>
    </row>
    <row r="188" spans="1:10" x14ac:dyDescent="0.25">
      <c r="A188" s="9">
        <v>185</v>
      </c>
      <c r="B188" s="8" t="s">
        <v>4</v>
      </c>
      <c r="C188" s="7" t="s">
        <v>107</v>
      </c>
      <c r="D188" s="6">
        <v>80083</v>
      </c>
      <c r="E188" s="2">
        <v>45566</v>
      </c>
      <c r="F188" s="4">
        <v>2024</v>
      </c>
      <c r="G188" s="4" t="s">
        <v>220</v>
      </c>
      <c r="H188" s="3" t="s">
        <v>224</v>
      </c>
      <c r="I188" s="2">
        <f t="shared" si="12"/>
        <v>45941</v>
      </c>
      <c r="J188" s="1">
        <f t="shared" si="13"/>
        <v>2029</v>
      </c>
    </row>
    <row r="189" spans="1:10" x14ac:dyDescent="0.25">
      <c r="A189" s="9">
        <v>186</v>
      </c>
      <c r="B189" s="8" t="s">
        <v>4</v>
      </c>
      <c r="C189" s="7" t="s">
        <v>107</v>
      </c>
      <c r="D189" s="6">
        <v>659</v>
      </c>
      <c r="E189" s="2">
        <v>45566</v>
      </c>
      <c r="F189" s="4">
        <v>2022</v>
      </c>
      <c r="G189" s="4" t="s">
        <v>220</v>
      </c>
      <c r="H189" s="3" t="s">
        <v>223</v>
      </c>
      <c r="I189" s="2">
        <f t="shared" si="12"/>
        <v>45941</v>
      </c>
      <c r="J189" s="1">
        <f t="shared" si="13"/>
        <v>2027</v>
      </c>
    </row>
    <row r="190" spans="1:10" x14ac:dyDescent="0.25">
      <c r="A190" s="9">
        <v>187</v>
      </c>
      <c r="B190" s="8" t="s">
        <v>4</v>
      </c>
      <c r="C190" s="7" t="s">
        <v>107</v>
      </c>
      <c r="D190" s="6">
        <v>13778</v>
      </c>
      <c r="E190" s="2">
        <v>45566</v>
      </c>
      <c r="F190" s="4">
        <v>2023</v>
      </c>
      <c r="G190" s="4" t="s">
        <v>220</v>
      </c>
      <c r="H190" s="3" t="s">
        <v>222</v>
      </c>
      <c r="I190" s="2">
        <f t="shared" si="12"/>
        <v>45941</v>
      </c>
      <c r="J190" s="1">
        <f t="shared" si="13"/>
        <v>2028</v>
      </c>
    </row>
    <row r="191" spans="1:10" x14ac:dyDescent="0.25">
      <c r="A191" s="9">
        <v>188</v>
      </c>
      <c r="B191" s="8" t="s">
        <v>4</v>
      </c>
      <c r="C191" s="7" t="s">
        <v>107</v>
      </c>
      <c r="D191" s="6">
        <v>97820</v>
      </c>
      <c r="E191" s="2">
        <v>45566</v>
      </c>
      <c r="F191" s="4">
        <v>2023</v>
      </c>
      <c r="G191" s="4" t="s">
        <v>220</v>
      </c>
      <c r="H191" s="3" t="s">
        <v>221</v>
      </c>
      <c r="I191" s="2">
        <f t="shared" si="12"/>
        <v>45941</v>
      </c>
      <c r="J191" s="1">
        <f t="shared" si="13"/>
        <v>2028</v>
      </c>
    </row>
    <row r="192" spans="1:10" x14ac:dyDescent="0.25">
      <c r="A192" s="9">
        <v>189</v>
      </c>
      <c r="B192" s="8" t="s">
        <v>4</v>
      </c>
      <c r="C192" s="7" t="s">
        <v>107</v>
      </c>
      <c r="D192" s="6">
        <v>36870</v>
      </c>
      <c r="E192" s="2">
        <v>45566</v>
      </c>
      <c r="F192" s="4">
        <v>2024</v>
      </c>
      <c r="G192" s="4" t="s">
        <v>220</v>
      </c>
      <c r="H192" s="3" t="s">
        <v>219</v>
      </c>
      <c r="I192" s="2">
        <f t="shared" si="12"/>
        <v>45941</v>
      </c>
      <c r="J192" s="1">
        <f t="shared" si="13"/>
        <v>2029</v>
      </c>
    </row>
    <row r="193" spans="1:10" ht="26.25" x14ac:dyDescent="0.4">
      <c r="A193" s="12" t="s">
        <v>218</v>
      </c>
      <c r="B193" s="11"/>
      <c r="C193" s="11"/>
      <c r="D193" s="20"/>
      <c r="E193" s="27"/>
      <c r="F193" s="30"/>
      <c r="G193" s="11"/>
      <c r="H193" s="3" t="s">
        <v>26</v>
      </c>
      <c r="I193" s="27"/>
      <c r="J193" s="30"/>
    </row>
    <row r="194" spans="1:10" x14ac:dyDescent="0.25">
      <c r="A194" s="9">
        <v>190</v>
      </c>
      <c r="B194" s="8" t="s">
        <v>194</v>
      </c>
      <c r="C194" s="7" t="s">
        <v>107</v>
      </c>
      <c r="D194" s="6">
        <v>90006</v>
      </c>
      <c r="E194" s="2">
        <v>45566</v>
      </c>
      <c r="F194" s="4">
        <v>2023</v>
      </c>
      <c r="G194" s="4"/>
      <c r="H194" s="3" t="s">
        <v>217</v>
      </c>
      <c r="I194" s="2">
        <f t="shared" ref="I194:I221" si="14">E194+375</f>
        <v>45941</v>
      </c>
      <c r="J194" s="1">
        <f t="shared" ref="J194:J222" si="15">F194+5</f>
        <v>2028</v>
      </c>
    </row>
    <row r="195" spans="1:10" x14ac:dyDescent="0.25">
      <c r="A195" s="9">
        <v>191</v>
      </c>
      <c r="B195" s="8" t="s">
        <v>194</v>
      </c>
      <c r="C195" s="7" t="s">
        <v>107</v>
      </c>
      <c r="D195" s="6">
        <v>25420</v>
      </c>
      <c r="E195" s="2">
        <v>45566</v>
      </c>
      <c r="F195" s="4">
        <v>2022</v>
      </c>
      <c r="G195" s="4"/>
      <c r="H195" s="3" t="s">
        <v>216</v>
      </c>
      <c r="I195" s="2">
        <f t="shared" si="14"/>
        <v>45941</v>
      </c>
      <c r="J195" s="1">
        <f t="shared" si="15"/>
        <v>2027</v>
      </c>
    </row>
    <row r="196" spans="1:10" x14ac:dyDescent="0.25">
      <c r="A196" s="9">
        <v>192</v>
      </c>
      <c r="B196" s="8" t="s">
        <v>194</v>
      </c>
      <c r="C196" s="7" t="s">
        <v>107</v>
      </c>
      <c r="D196" s="6">
        <v>5295</v>
      </c>
      <c r="E196" s="2">
        <v>45566</v>
      </c>
      <c r="F196" s="4">
        <v>2022</v>
      </c>
      <c r="G196" s="4"/>
      <c r="H196" s="3" t="s">
        <v>215</v>
      </c>
      <c r="I196" s="2">
        <f t="shared" si="14"/>
        <v>45941</v>
      </c>
      <c r="J196" s="1">
        <f t="shared" si="15"/>
        <v>2027</v>
      </c>
    </row>
    <row r="197" spans="1:10" x14ac:dyDescent="0.25">
      <c r="A197" s="9">
        <v>193</v>
      </c>
      <c r="B197" s="8" t="s">
        <v>194</v>
      </c>
      <c r="C197" s="7" t="s">
        <v>107</v>
      </c>
      <c r="D197" s="6">
        <v>5204</v>
      </c>
      <c r="E197" s="2">
        <v>45566</v>
      </c>
      <c r="F197" s="4">
        <v>2023</v>
      </c>
      <c r="G197" s="4"/>
      <c r="H197" s="3" t="s">
        <v>214</v>
      </c>
      <c r="I197" s="2">
        <f t="shared" si="14"/>
        <v>45941</v>
      </c>
      <c r="J197" s="1">
        <f t="shared" si="15"/>
        <v>2028</v>
      </c>
    </row>
    <row r="198" spans="1:10" x14ac:dyDescent="0.25">
      <c r="A198" s="9">
        <v>194</v>
      </c>
      <c r="B198" s="8" t="s">
        <v>194</v>
      </c>
      <c r="C198" s="7" t="s">
        <v>107</v>
      </c>
      <c r="D198" s="6">
        <v>80080</v>
      </c>
      <c r="E198" s="2">
        <v>45566</v>
      </c>
      <c r="F198" s="4">
        <v>2024</v>
      </c>
      <c r="G198" s="4"/>
      <c r="H198" s="3" t="s">
        <v>213</v>
      </c>
      <c r="I198" s="2">
        <f t="shared" si="14"/>
        <v>45941</v>
      </c>
      <c r="J198" s="1">
        <f t="shared" si="15"/>
        <v>2029</v>
      </c>
    </row>
    <row r="199" spans="1:10" x14ac:dyDescent="0.25">
      <c r="A199" s="9">
        <v>195</v>
      </c>
      <c r="B199" s="8" t="s">
        <v>194</v>
      </c>
      <c r="C199" s="7" t="s">
        <v>107</v>
      </c>
      <c r="D199" s="6">
        <v>90009</v>
      </c>
      <c r="E199" s="2">
        <v>45566</v>
      </c>
      <c r="F199" s="4">
        <v>2022</v>
      </c>
      <c r="G199" s="4"/>
      <c r="H199" s="3" t="s">
        <v>212</v>
      </c>
      <c r="I199" s="2">
        <f t="shared" si="14"/>
        <v>45941</v>
      </c>
      <c r="J199" s="1">
        <f t="shared" si="15"/>
        <v>2027</v>
      </c>
    </row>
    <row r="200" spans="1:10" x14ac:dyDescent="0.25">
      <c r="A200" s="9">
        <v>196</v>
      </c>
      <c r="B200" s="8" t="s">
        <v>194</v>
      </c>
      <c r="C200" s="7" t="s">
        <v>107</v>
      </c>
      <c r="D200" s="6">
        <v>90190</v>
      </c>
      <c r="E200" s="2">
        <v>45566</v>
      </c>
      <c r="F200" s="4">
        <v>2023</v>
      </c>
      <c r="G200" s="4"/>
      <c r="H200" s="3" t="s">
        <v>211</v>
      </c>
      <c r="I200" s="2">
        <f t="shared" si="14"/>
        <v>45941</v>
      </c>
      <c r="J200" s="1">
        <f t="shared" si="15"/>
        <v>2028</v>
      </c>
    </row>
    <row r="201" spans="1:10" x14ac:dyDescent="0.25">
      <c r="A201" s="9">
        <v>197</v>
      </c>
      <c r="B201" s="8" t="s">
        <v>194</v>
      </c>
      <c r="C201" s="7" t="s">
        <v>107</v>
      </c>
      <c r="D201" s="6">
        <v>80081</v>
      </c>
      <c r="E201" s="2">
        <v>45566</v>
      </c>
      <c r="F201" s="4">
        <v>2024</v>
      </c>
      <c r="G201" s="4"/>
      <c r="H201" s="3" t="s">
        <v>210</v>
      </c>
      <c r="I201" s="2">
        <f t="shared" si="14"/>
        <v>45941</v>
      </c>
      <c r="J201" s="1">
        <f t="shared" si="15"/>
        <v>2029</v>
      </c>
    </row>
    <row r="202" spans="1:10" x14ac:dyDescent="0.25">
      <c r="A202" s="9">
        <v>198</v>
      </c>
      <c r="B202" s="8" t="s">
        <v>194</v>
      </c>
      <c r="C202" s="7" t="s">
        <v>107</v>
      </c>
      <c r="D202" s="6">
        <v>112634</v>
      </c>
      <c r="E202" s="2">
        <v>45566</v>
      </c>
      <c r="F202" s="4">
        <v>2023</v>
      </c>
      <c r="G202" s="4"/>
      <c r="H202" s="3" t="s">
        <v>209</v>
      </c>
      <c r="I202" s="2">
        <f t="shared" si="14"/>
        <v>45941</v>
      </c>
      <c r="J202" s="1">
        <f t="shared" si="15"/>
        <v>2028</v>
      </c>
    </row>
    <row r="203" spans="1:10" x14ac:dyDescent="0.25">
      <c r="A203" s="9">
        <v>199</v>
      </c>
      <c r="B203" s="8" t="s">
        <v>194</v>
      </c>
      <c r="C203" s="7" t="s">
        <v>107</v>
      </c>
      <c r="D203" s="6">
        <v>80022</v>
      </c>
      <c r="E203" s="2">
        <v>45566</v>
      </c>
      <c r="F203" s="4">
        <v>2024</v>
      </c>
      <c r="G203" s="4"/>
      <c r="H203" s="3" t="s">
        <v>208</v>
      </c>
      <c r="I203" s="2">
        <f t="shared" si="14"/>
        <v>45941</v>
      </c>
      <c r="J203" s="1">
        <f t="shared" si="15"/>
        <v>2029</v>
      </c>
    </row>
    <row r="204" spans="1:10" x14ac:dyDescent="0.25">
      <c r="A204" s="9">
        <v>200</v>
      </c>
      <c r="B204" s="8" t="s">
        <v>194</v>
      </c>
      <c r="C204" s="7" t="s">
        <v>107</v>
      </c>
      <c r="D204" s="6">
        <v>5900</v>
      </c>
      <c r="E204" s="2">
        <v>45566</v>
      </c>
      <c r="F204" s="4">
        <v>2023</v>
      </c>
      <c r="G204" s="4"/>
      <c r="H204" s="3" t="s">
        <v>207</v>
      </c>
      <c r="I204" s="2">
        <f t="shared" si="14"/>
        <v>45941</v>
      </c>
      <c r="J204" s="1">
        <f t="shared" si="15"/>
        <v>2028</v>
      </c>
    </row>
    <row r="205" spans="1:10" x14ac:dyDescent="0.25">
      <c r="A205" s="9">
        <v>201</v>
      </c>
      <c r="B205" s="8" t="s">
        <v>194</v>
      </c>
      <c r="C205" s="7" t="s">
        <v>107</v>
      </c>
      <c r="D205" s="6">
        <v>36027</v>
      </c>
      <c r="E205" s="2">
        <v>45566</v>
      </c>
      <c r="F205" s="4">
        <v>2023</v>
      </c>
      <c r="G205" s="4"/>
      <c r="H205" s="3" t="s">
        <v>206</v>
      </c>
      <c r="I205" s="2">
        <f t="shared" si="14"/>
        <v>45941</v>
      </c>
      <c r="J205" s="1">
        <f t="shared" si="15"/>
        <v>2028</v>
      </c>
    </row>
    <row r="206" spans="1:10" x14ac:dyDescent="0.25">
      <c r="A206" s="9">
        <v>202</v>
      </c>
      <c r="B206" s="8" t="s">
        <v>194</v>
      </c>
      <c r="C206" s="7" t="s">
        <v>107</v>
      </c>
      <c r="D206" s="6">
        <v>3578</v>
      </c>
      <c r="E206" s="2">
        <v>45566</v>
      </c>
      <c r="F206" s="4">
        <v>2023</v>
      </c>
      <c r="G206" s="4"/>
      <c r="H206" s="3" t="s">
        <v>205</v>
      </c>
      <c r="I206" s="2">
        <f t="shared" si="14"/>
        <v>45941</v>
      </c>
      <c r="J206" s="1">
        <f t="shared" si="15"/>
        <v>2028</v>
      </c>
    </row>
    <row r="207" spans="1:10" x14ac:dyDescent="0.25">
      <c r="A207" s="9">
        <v>203</v>
      </c>
      <c r="B207" s="8" t="s">
        <v>194</v>
      </c>
      <c r="C207" s="7" t="s">
        <v>107</v>
      </c>
      <c r="D207" s="6">
        <v>89809</v>
      </c>
      <c r="E207" s="2">
        <v>45566</v>
      </c>
      <c r="F207" s="4">
        <v>2022</v>
      </c>
      <c r="G207" s="4"/>
      <c r="H207" s="3" t="s">
        <v>204</v>
      </c>
      <c r="I207" s="2">
        <f t="shared" si="14"/>
        <v>45941</v>
      </c>
      <c r="J207" s="1">
        <f t="shared" si="15"/>
        <v>2027</v>
      </c>
    </row>
    <row r="208" spans="1:10" x14ac:dyDescent="0.25">
      <c r="A208" s="9">
        <v>204</v>
      </c>
      <c r="B208" s="8" t="s">
        <v>194</v>
      </c>
      <c r="C208" s="7" t="s">
        <v>107</v>
      </c>
      <c r="D208" s="6">
        <v>5326</v>
      </c>
      <c r="E208" s="2">
        <v>45566</v>
      </c>
      <c r="F208" s="4">
        <v>2022</v>
      </c>
      <c r="G208" s="4"/>
      <c r="H208" s="3" t="s">
        <v>203</v>
      </c>
      <c r="I208" s="2">
        <f t="shared" si="14"/>
        <v>45941</v>
      </c>
      <c r="J208" s="1">
        <f t="shared" si="15"/>
        <v>2027</v>
      </c>
    </row>
    <row r="209" spans="1:10" x14ac:dyDescent="0.25">
      <c r="A209" s="9">
        <v>205</v>
      </c>
      <c r="B209" s="8" t="s">
        <v>194</v>
      </c>
      <c r="C209" s="7" t="s">
        <v>107</v>
      </c>
      <c r="D209" s="6">
        <v>90133</v>
      </c>
      <c r="E209" s="2">
        <v>45566</v>
      </c>
      <c r="F209" s="4">
        <v>2023</v>
      </c>
      <c r="G209" s="4"/>
      <c r="H209" s="3" t="s">
        <v>202</v>
      </c>
      <c r="I209" s="2">
        <f t="shared" si="14"/>
        <v>45941</v>
      </c>
      <c r="J209" s="1">
        <f t="shared" si="15"/>
        <v>2028</v>
      </c>
    </row>
    <row r="210" spans="1:10" x14ac:dyDescent="0.25">
      <c r="A210" s="9">
        <v>206</v>
      </c>
      <c r="B210" s="8" t="s">
        <v>194</v>
      </c>
      <c r="C210" s="7" t="s">
        <v>107</v>
      </c>
      <c r="D210" s="6">
        <v>6550</v>
      </c>
      <c r="E210" s="2">
        <v>45566</v>
      </c>
      <c r="F210" s="4">
        <v>2023</v>
      </c>
      <c r="G210" s="4"/>
      <c r="H210" s="3" t="s">
        <v>195</v>
      </c>
      <c r="I210" s="2">
        <f t="shared" si="14"/>
        <v>45941</v>
      </c>
      <c r="J210" s="1">
        <f t="shared" si="15"/>
        <v>2028</v>
      </c>
    </row>
    <row r="211" spans="1:10" x14ac:dyDescent="0.25">
      <c r="A211" s="9">
        <v>207</v>
      </c>
      <c r="B211" s="8" t="s">
        <v>194</v>
      </c>
      <c r="C211" s="7" t="s">
        <v>107</v>
      </c>
      <c r="D211" s="6">
        <v>7472</v>
      </c>
      <c r="E211" s="2">
        <v>45566</v>
      </c>
      <c r="F211" s="4">
        <v>2022</v>
      </c>
      <c r="G211" s="4"/>
      <c r="H211" s="3" t="s">
        <v>201</v>
      </c>
      <c r="I211" s="2">
        <f t="shared" si="14"/>
        <v>45941</v>
      </c>
      <c r="J211" s="1">
        <f t="shared" si="15"/>
        <v>2027</v>
      </c>
    </row>
    <row r="212" spans="1:10" x14ac:dyDescent="0.25">
      <c r="A212" s="9">
        <v>208</v>
      </c>
      <c r="B212" s="8" t="s">
        <v>194</v>
      </c>
      <c r="C212" s="7" t="s">
        <v>107</v>
      </c>
      <c r="D212" s="6">
        <v>5941</v>
      </c>
      <c r="E212" s="2">
        <v>45566</v>
      </c>
      <c r="F212" s="4">
        <v>2022</v>
      </c>
      <c r="G212" s="4"/>
      <c r="H212" s="3" t="s">
        <v>200</v>
      </c>
      <c r="I212" s="2">
        <f t="shared" si="14"/>
        <v>45941</v>
      </c>
      <c r="J212" s="1">
        <f t="shared" si="15"/>
        <v>2027</v>
      </c>
    </row>
    <row r="213" spans="1:10" x14ac:dyDescent="0.25">
      <c r="A213" s="9">
        <v>209</v>
      </c>
      <c r="B213" s="8" t="s">
        <v>194</v>
      </c>
      <c r="C213" s="7" t="s">
        <v>107</v>
      </c>
      <c r="D213" s="6">
        <v>8123</v>
      </c>
      <c r="E213" s="2">
        <v>45566</v>
      </c>
      <c r="F213" s="4">
        <v>2020</v>
      </c>
      <c r="G213" s="4"/>
      <c r="H213" s="3" t="s">
        <v>195</v>
      </c>
      <c r="I213" s="2">
        <f t="shared" si="14"/>
        <v>45941</v>
      </c>
      <c r="J213" s="1">
        <f t="shared" si="15"/>
        <v>2025</v>
      </c>
    </row>
    <row r="214" spans="1:10" x14ac:dyDescent="0.25">
      <c r="A214" s="9">
        <v>210</v>
      </c>
      <c r="B214" s="8" t="s">
        <v>194</v>
      </c>
      <c r="C214" s="7" t="s">
        <v>107</v>
      </c>
      <c r="D214" s="6">
        <v>35835</v>
      </c>
      <c r="E214" s="2">
        <v>45566</v>
      </c>
      <c r="F214" s="4">
        <v>2022</v>
      </c>
      <c r="G214" s="4"/>
      <c r="H214" s="3" t="s">
        <v>199</v>
      </c>
      <c r="I214" s="2">
        <f t="shared" si="14"/>
        <v>45941</v>
      </c>
      <c r="J214" s="1">
        <f t="shared" si="15"/>
        <v>2027</v>
      </c>
    </row>
    <row r="215" spans="1:10" x14ac:dyDescent="0.25">
      <c r="A215" s="9">
        <v>211</v>
      </c>
      <c r="B215" s="8" t="s">
        <v>194</v>
      </c>
      <c r="C215" s="7" t="s">
        <v>107</v>
      </c>
      <c r="D215" s="6">
        <v>80082</v>
      </c>
      <c r="E215" s="2">
        <v>45566</v>
      </c>
      <c r="F215" s="4">
        <v>2024</v>
      </c>
      <c r="G215" s="4"/>
      <c r="H215" s="3" t="s">
        <v>198</v>
      </c>
      <c r="I215" s="2">
        <f t="shared" si="14"/>
        <v>45941</v>
      </c>
      <c r="J215" s="1">
        <f t="shared" si="15"/>
        <v>2029</v>
      </c>
    </row>
    <row r="216" spans="1:10" x14ac:dyDescent="0.25">
      <c r="A216" s="9">
        <v>212</v>
      </c>
      <c r="B216" s="8" t="s">
        <v>194</v>
      </c>
      <c r="C216" s="7" t="s">
        <v>107</v>
      </c>
      <c r="D216" s="6">
        <v>80084</v>
      </c>
      <c r="E216" s="2">
        <v>45566</v>
      </c>
      <c r="F216" s="4">
        <v>2024</v>
      </c>
      <c r="G216" s="4"/>
      <c r="H216" s="3" t="s">
        <v>197</v>
      </c>
      <c r="I216" s="2">
        <f t="shared" si="14"/>
        <v>45941</v>
      </c>
      <c r="J216" s="1">
        <f t="shared" si="15"/>
        <v>2029</v>
      </c>
    </row>
    <row r="217" spans="1:10" x14ac:dyDescent="0.25">
      <c r="A217" s="9">
        <v>213</v>
      </c>
      <c r="B217" s="8" t="s">
        <v>194</v>
      </c>
      <c r="C217" s="7" t="s">
        <v>107</v>
      </c>
      <c r="D217" s="6">
        <v>40088</v>
      </c>
      <c r="E217" s="2">
        <v>45566</v>
      </c>
      <c r="F217" s="4">
        <v>2022</v>
      </c>
      <c r="G217" s="4"/>
      <c r="H217" s="3" t="s">
        <v>196</v>
      </c>
      <c r="I217" s="2">
        <f t="shared" si="14"/>
        <v>45941</v>
      </c>
      <c r="J217" s="1">
        <f t="shared" si="15"/>
        <v>2027</v>
      </c>
    </row>
    <row r="218" spans="1:10" x14ac:dyDescent="0.25">
      <c r="A218" s="9">
        <v>214</v>
      </c>
      <c r="B218" s="8" t="s">
        <v>194</v>
      </c>
      <c r="C218" s="7" t="s">
        <v>107</v>
      </c>
      <c r="D218" s="6">
        <v>16916</v>
      </c>
      <c r="E218" s="2">
        <v>45566</v>
      </c>
      <c r="F218" s="4">
        <v>2022</v>
      </c>
      <c r="G218" s="4"/>
      <c r="H218" s="3" t="s">
        <v>195</v>
      </c>
      <c r="I218" s="2">
        <f t="shared" si="14"/>
        <v>45941</v>
      </c>
      <c r="J218" s="1">
        <f t="shared" si="15"/>
        <v>2027</v>
      </c>
    </row>
    <row r="219" spans="1:10" x14ac:dyDescent="0.25">
      <c r="A219" s="9">
        <v>215</v>
      </c>
      <c r="B219" s="8" t="s">
        <v>194</v>
      </c>
      <c r="C219" s="7" t="s">
        <v>107</v>
      </c>
      <c r="D219" s="6">
        <v>80814</v>
      </c>
      <c r="E219" s="2">
        <v>45566</v>
      </c>
      <c r="F219" s="4">
        <v>2024</v>
      </c>
      <c r="G219" s="4"/>
      <c r="H219" s="3" t="s">
        <v>193</v>
      </c>
      <c r="I219" s="2">
        <f t="shared" si="14"/>
        <v>45941</v>
      </c>
      <c r="J219" s="1">
        <f t="shared" si="15"/>
        <v>2029</v>
      </c>
    </row>
    <row r="220" spans="1:10" x14ac:dyDescent="0.25">
      <c r="A220" s="9">
        <v>216</v>
      </c>
      <c r="B220" s="8" t="s">
        <v>4</v>
      </c>
      <c r="C220" s="7" t="s">
        <v>107</v>
      </c>
      <c r="D220" s="6">
        <v>80824</v>
      </c>
      <c r="E220" s="2">
        <v>45566</v>
      </c>
      <c r="F220" s="4">
        <v>2024</v>
      </c>
      <c r="G220" s="4"/>
      <c r="H220" s="3" t="s">
        <v>192</v>
      </c>
      <c r="I220" s="2">
        <f t="shared" si="14"/>
        <v>45941</v>
      </c>
      <c r="J220" s="1">
        <f t="shared" si="15"/>
        <v>2029</v>
      </c>
    </row>
    <row r="221" spans="1:10" x14ac:dyDescent="0.25">
      <c r="A221" s="9">
        <v>217</v>
      </c>
      <c r="B221" s="8" t="s">
        <v>4</v>
      </c>
      <c r="C221" s="7" t="s">
        <v>107</v>
      </c>
      <c r="D221" s="6">
        <v>16005</v>
      </c>
      <c r="E221" s="2">
        <v>45809</v>
      </c>
      <c r="F221" s="4">
        <v>2022</v>
      </c>
      <c r="G221" s="4"/>
      <c r="H221" s="3" t="s">
        <v>191</v>
      </c>
      <c r="I221" s="2">
        <f t="shared" si="14"/>
        <v>46184</v>
      </c>
      <c r="J221" s="1">
        <f t="shared" si="15"/>
        <v>2027</v>
      </c>
    </row>
    <row r="222" spans="1:10" x14ac:dyDescent="0.25">
      <c r="A222" s="9">
        <v>218</v>
      </c>
      <c r="B222" s="8" t="s">
        <v>4</v>
      </c>
      <c r="C222" s="7" t="s">
        <v>107</v>
      </c>
      <c r="D222" s="6">
        <v>90074</v>
      </c>
      <c r="E222" s="2">
        <v>45566</v>
      </c>
      <c r="F222" s="4">
        <v>2024</v>
      </c>
      <c r="G222" s="4"/>
      <c r="H222" s="3" t="s">
        <v>190</v>
      </c>
      <c r="I222" s="2">
        <v>45931</v>
      </c>
      <c r="J222" s="1">
        <f t="shared" si="15"/>
        <v>2029</v>
      </c>
    </row>
    <row r="223" spans="1:10" ht="26.25" x14ac:dyDescent="0.4">
      <c r="A223" s="12" t="s">
        <v>189</v>
      </c>
      <c r="B223" s="11"/>
      <c r="C223" s="11"/>
      <c r="D223" s="20"/>
      <c r="E223" s="27"/>
      <c r="F223" s="30"/>
      <c r="G223" s="11"/>
      <c r="H223" s="3" t="s">
        <v>26</v>
      </c>
      <c r="I223" s="27"/>
      <c r="J223" s="30"/>
    </row>
    <row r="224" spans="1:10" x14ac:dyDescent="0.25">
      <c r="A224" s="9">
        <v>219</v>
      </c>
      <c r="B224" s="8" t="s">
        <v>4</v>
      </c>
      <c r="C224" s="7" t="s">
        <v>107</v>
      </c>
      <c r="D224" s="6">
        <v>80813</v>
      </c>
      <c r="E224" s="2">
        <v>45566</v>
      </c>
      <c r="F224" s="4">
        <v>2024</v>
      </c>
      <c r="G224" s="4"/>
      <c r="H224" s="3" t="s">
        <v>188</v>
      </c>
      <c r="I224" s="2">
        <f t="shared" ref="I224:I245" si="16">E224+375</f>
        <v>45941</v>
      </c>
      <c r="J224" s="1">
        <f t="shared" ref="J224:J245" si="17">F224+5</f>
        <v>2029</v>
      </c>
    </row>
    <row r="225" spans="1:10" x14ac:dyDescent="0.25">
      <c r="A225" s="9">
        <v>220</v>
      </c>
      <c r="B225" s="8" t="s">
        <v>4</v>
      </c>
      <c r="C225" s="7" t="s">
        <v>107</v>
      </c>
      <c r="D225" s="6">
        <v>3015</v>
      </c>
      <c r="E225" s="2">
        <v>46174</v>
      </c>
      <c r="F225" s="4">
        <v>2025</v>
      </c>
      <c r="G225" s="4"/>
      <c r="H225" s="3" t="s">
        <v>187</v>
      </c>
      <c r="I225" s="2">
        <f t="shared" si="16"/>
        <v>46549</v>
      </c>
      <c r="J225" s="1">
        <f t="shared" si="17"/>
        <v>2030</v>
      </c>
    </row>
    <row r="226" spans="1:10" x14ac:dyDescent="0.25">
      <c r="A226" s="9">
        <v>221</v>
      </c>
      <c r="B226" s="8" t="s">
        <v>4</v>
      </c>
      <c r="C226" s="7" t="s">
        <v>107</v>
      </c>
      <c r="D226" s="6" t="s">
        <v>186</v>
      </c>
      <c r="E226" s="2">
        <v>45597</v>
      </c>
      <c r="F226" s="4">
        <v>2023</v>
      </c>
      <c r="G226" s="4"/>
      <c r="H226" s="3" t="s">
        <v>185</v>
      </c>
      <c r="I226" s="2">
        <f t="shared" si="16"/>
        <v>45972</v>
      </c>
      <c r="J226" s="1">
        <f t="shared" si="17"/>
        <v>2028</v>
      </c>
    </row>
    <row r="227" spans="1:10" x14ac:dyDescent="0.25">
      <c r="A227" s="9">
        <v>222</v>
      </c>
      <c r="B227" s="8" t="s">
        <v>4</v>
      </c>
      <c r="C227" s="7" t="s">
        <v>107</v>
      </c>
      <c r="D227" s="6">
        <v>36225</v>
      </c>
      <c r="E227" s="2">
        <v>45566</v>
      </c>
      <c r="F227" s="4">
        <v>2023</v>
      </c>
      <c r="G227" s="4"/>
      <c r="H227" s="3" t="s">
        <v>184</v>
      </c>
      <c r="I227" s="2">
        <f t="shared" si="16"/>
        <v>45941</v>
      </c>
      <c r="J227" s="1">
        <f t="shared" si="17"/>
        <v>2028</v>
      </c>
    </row>
    <row r="228" spans="1:10" x14ac:dyDescent="0.25">
      <c r="A228" s="9">
        <v>223</v>
      </c>
      <c r="B228" s="8" t="s">
        <v>4</v>
      </c>
      <c r="C228" s="7" t="s">
        <v>107</v>
      </c>
      <c r="D228" s="6">
        <v>6370</v>
      </c>
      <c r="E228" s="2">
        <v>45809</v>
      </c>
      <c r="F228" s="4">
        <v>2023</v>
      </c>
      <c r="G228" s="4"/>
      <c r="H228" s="3" t="s">
        <v>183</v>
      </c>
      <c r="I228" s="2">
        <f t="shared" si="16"/>
        <v>46184</v>
      </c>
      <c r="J228" s="1">
        <f t="shared" si="17"/>
        <v>2028</v>
      </c>
    </row>
    <row r="229" spans="1:10" x14ac:dyDescent="0.25">
      <c r="A229" s="9">
        <v>224</v>
      </c>
      <c r="B229" s="8" t="s">
        <v>4</v>
      </c>
      <c r="C229" s="7" t="s">
        <v>107</v>
      </c>
      <c r="D229" s="6">
        <v>817</v>
      </c>
      <c r="E229" s="2">
        <v>45575</v>
      </c>
      <c r="F229" s="4">
        <v>2024</v>
      </c>
      <c r="G229" s="4"/>
      <c r="H229" s="3" t="s">
        <v>182</v>
      </c>
      <c r="I229" s="2">
        <f t="shared" si="16"/>
        <v>45950</v>
      </c>
      <c r="J229" s="1">
        <f t="shared" si="17"/>
        <v>2029</v>
      </c>
    </row>
    <row r="230" spans="1:10" x14ac:dyDescent="0.25">
      <c r="A230" s="9">
        <v>225</v>
      </c>
      <c r="B230" s="8" t="s">
        <v>4</v>
      </c>
      <c r="C230" s="7" t="s">
        <v>107</v>
      </c>
      <c r="D230" s="6">
        <v>36110</v>
      </c>
      <c r="E230" s="2">
        <v>45453</v>
      </c>
      <c r="F230" s="4">
        <v>2023</v>
      </c>
      <c r="G230" s="4"/>
      <c r="H230" s="3" t="s">
        <v>181</v>
      </c>
      <c r="I230" s="2">
        <f t="shared" si="16"/>
        <v>45828</v>
      </c>
      <c r="J230" s="1">
        <f t="shared" si="17"/>
        <v>2028</v>
      </c>
    </row>
    <row r="231" spans="1:10" x14ac:dyDescent="0.25">
      <c r="A231" s="9">
        <v>226</v>
      </c>
      <c r="B231" s="8" t="s">
        <v>4</v>
      </c>
      <c r="C231" s="7" t="s">
        <v>107</v>
      </c>
      <c r="D231" s="6">
        <v>80819</v>
      </c>
      <c r="E231" s="2">
        <v>45575</v>
      </c>
      <c r="F231" s="4">
        <v>2024</v>
      </c>
      <c r="G231" s="4"/>
      <c r="H231" s="3" t="s">
        <v>180</v>
      </c>
      <c r="I231" s="2">
        <f t="shared" si="16"/>
        <v>45950</v>
      </c>
      <c r="J231" s="1">
        <f t="shared" si="17"/>
        <v>2029</v>
      </c>
    </row>
    <row r="232" spans="1:10" x14ac:dyDescent="0.25">
      <c r="A232" s="9">
        <v>227</v>
      </c>
      <c r="B232" s="8" t="s">
        <v>4</v>
      </c>
      <c r="C232" s="7" t="s">
        <v>107</v>
      </c>
      <c r="D232" s="6">
        <v>6287</v>
      </c>
      <c r="E232" s="2">
        <v>45566</v>
      </c>
      <c r="F232" s="4">
        <v>2022</v>
      </c>
      <c r="G232" s="4"/>
      <c r="H232" s="3" t="s">
        <v>179</v>
      </c>
      <c r="I232" s="2">
        <f t="shared" si="16"/>
        <v>45941</v>
      </c>
      <c r="J232" s="1">
        <f t="shared" si="17"/>
        <v>2027</v>
      </c>
    </row>
    <row r="233" spans="1:10" x14ac:dyDescent="0.25">
      <c r="A233" s="9">
        <v>228</v>
      </c>
      <c r="B233" s="8" t="s">
        <v>4</v>
      </c>
      <c r="C233" s="7" t="s">
        <v>107</v>
      </c>
      <c r="D233" s="6">
        <v>80821</v>
      </c>
      <c r="E233" s="2">
        <v>45575</v>
      </c>
      <c r="F233" s="4">
        <v>2024</v>
      </c>
      <c r="G233" s="4"/>
      <c r="H233" s="3" t="s">
        <v>178</v>
      </c>
      <c r="I233" s="2">
        <f t="shared" si="16"/>
        <v>45950</v>
      </c>
      <c r="J233" s="1">
        <f t="shared" si="17"/>
        <v>2029</v>
      </c>
    </row>
    <row r="234" spans="1:10" x14ac:dyDescent="0.25">
      <c r="A234" s="9">
        <v>229</v>
      </c>
      <c r="B234" s="8" t="s">
        <v>4</v>
      </c>
      <c r="C234" s="7" t="s">
        <v>107</v>
      </c>
      <c r="D234" s="6">
        <v>80086</v>
      </c>
      <c r="E234" s="2">
        <v>45566</v>
      </c>
      <c r="F234" s="4">
        <v>2024</v>
      </c>
      <c r="G234" s="4"/>
      <c r="H234" s="3" t="s">
        <v>177</v>
      </c>
      <c r="I234" s="2">
        <f t="shared" si="16"/>
        <v>45941</v>
      </c>
      <c r="J234" s="1">
        <f t="shared" si="17"/>
        <v>2029</v>
      </c>
    </row>
    <row r="235" spans="1:10" x14ac:dyDescent="0.25">
      <c r="A235" s="9">
        <v>230</v>
      </c>
      <c r="B235" s="8" t="s">
        <v>4</v>
      </c>
      <c r="C235" s="7" t="s">
        <v>107</v>
      </c>
      <c r="D235" s="6">
        <v>36964</v>
      </c>
      <c r="E235" s="2">
        <v>45575</v>
      </c>
      <c r="F235" s="4">
        <v>2024</v>
      </c>
      <c r="G235" s="4"/>
      <c r="H235" s="3" t="s">
        <v>176</v>
      </c>
      <c r="I235" s="2">
        <f t="shared" si="16"/>
        <v>45950</v>
      </c>
      <c r="J235" s="1">
        <f t="shared" si="17"/>
        <v>2029</v>
      </c>
    </row>
    <row r="236" spans="1:10" x14ac:dyDescent="0.25">
      <c r="A236" s="9">
        <v>231</v>
      </c>
      <c r="B236" s="8" t="s">
        <v>4</v>
      </c>
      <c r="C236" s="7" t="s">
        <v>107</v>
      </c>
      <c r="D236" s="6">
        <v>80820</v>
      </c>
      <c r="E236" s="2">
        <v>45575</v>
      </c>
      <c r="F236" s="4">
        <v>2024</v>
      </c>
      <c r="G236" s="4"/>
      <c r="H236" s="3" t="s">
        <v>175</v>
      </c>
      <c r="I236" s="2">
        <f t="shared" si="16"/>
        <v>45950</v>
      </c>
      <c r="J236" s="1">
        <f t="shared" si="17"/>
        <v>2029</v>
      </c>
    </row>
    <row r="237" spans="1:10" x14ac:dyDescent="0.25">
      <c r="A237" s="9">
        <v>232</v>
      </c>
      <c r="B237" s="8" t="s">
        <v>4</v>
      </c>
      <c r="C237" s="7" t="s">
        <v>107</v>
      </c>
      <c r="D237" s="6">
        <v>80085</v>
      </c>
      <c r="E237" s="2">
        <v>45575</v>
      </c>
      <c r="F237" s="4">
        <v>2024</v>
      </c>
      <c r="G237" s="4"/>
      <c r="H237" s="3" t="s">
        <v>174</v>
      </c>
      <c r="I237" s="2">
        <f t="shared" si="16"/>
        <v>45950</v>
      </c>
      <c r="J237" s="1">
        <f t="shared" si="17"/>
        <v>2029</v>
      </c>
    </row>
    <row r="238" spans="1:10" x14ac:dyDescent="0.25">
      <c r="A238" s="9">
        <v>233</v>
      </c>
      <c r="B238" s="8" t="s">
        <v>4</v>
      </c>
      <c r="C238" s="7" t="s">
        <v>107</v>
      </c>
      <c r="D238" s="6">
        <v>6257</v>
      </c>
      <c r="E238" s="2">
        <v>45575</v>
      </c>
      <c r="F238" s="4">
        <v>2024</v>
      </c>
      <c r="G238" s="4"/>
      <c r="H238" s="3" t="s">
        <v>173</v>
      </c>
      <c r="I238" s="2">
        <f t="shared" si="16"/>
        <v>45950</v>
      </c>
      <c r="J238" s="1">
        <f t="shared" si="17"/>
        <v>2029</v>
      </c>
    </row>
    <row r="239" spans="1:10" x14ac:dyDescent="0.25">
      <c r="A239" s="9">
        <v>234</v>
      </c>
      <c r="B239" s="8" t="s">
        <v>4</v>
      </c>
      <c r="C239" s="7" t="s">
        <v>107</v>
      </c>
      <c r="D239" s="6">
        <v>5563</v>
      </c>
      <c r="E239" s="2">
        <v>45575</v>
      </c>
      <c r="F239" s="4">
        <v>2024</v>
      </c>
      <c r="G239" s="4"/>
      <c r="H239" s="3" t="s">
        <v>173</v>
      </c>
      <c r="I239" s="2">
        <f t="shared" si="16"/>
        <v>45950</v>
      </c>
      <c r="J239" s="1">
        <f t="shared" si="17"/>
        <v>2029</v>
      </c>
    </row>
    <row r="240" spans="1:10" x14ac:dyDescent="0.25">
      <c r="A240" s="9">
        <v>235</v>
      </c>
      <c r="B240" s="8" t="s">
        <v>4</v>
      </c>
      <c r="C240" s="7" t="s">
        <v>107</v>
      </c>
      <c r="D240" s="6">
        <v>10202</v>
      </c>
      <c r="E240" s="2">
        <v>45575</v>
      </c>
      <c r="F240" s="4">
        <v>2024</v>
      </c>
      <c r="G240" s="4"/>
      <c r="H240" s="3" t="s">
        <v>172</v>
      </c>
      <c r="I240" s="2">
        <f t="shared" si="16"/>
        <v>45950</v>
      </c>
      <c r="J240" s="1">
        <f t="shared" si="17"/>
        <v>2029</v>
      </c>
    </row>
    <row r="241" spans="1:10" x14ac:dyDescent="0.25">
      <c r="A241" s="9">
        <v>236</v>
      </c>
      <c r="B241" s="8" t="s">
        <v>4</v>
      </c>
      <c r="C241" s="7" t="s">
        <v>107</v>
      </c>
      <c r="D241" s="6">
        <v>80089</v>
      </c>
      <c r="E241" s="2">
        <v>45575</v>
      </c>
      <c r="F241" s="4">
        <v>2024</v>
      </c>
      <c r="G241" s="4"/>
      <c r="H241" s="3" t="s">
        <v>171</v>
      </c>
      <c r="I241" s="2">
        <f t="shared" si="16"/>
        <v>45950</v>
      </c>
      <c r="J241" s="1">
        <f t="shared" si="17"/>
        <v>2029</v>
      </c>
    </row>
    <row r="242" spans="1:10" x14ac:dyDescent="0.25">
      <c r="A242" s="9">
        <v>237</v>
      </c>
      <c r="B242" s="8" t="s">
        <v>4</v>
      </c>
      <c r="C242" s="7" t="s">
        <v>107</v>
      </c>
      <c r="D242" s="6">
        <v>19694</v>
      </c>
      <c r="E242" s="2">
        <v>45575</v>
      </c>
      <c r="F242" s="4">
        <v>2024</v>
      </c>
      <c r="G242" s="4"/>
      <c r="H242" s="3" t="s">
        <v>170</v>
      </c>
      <c r="I242" s="2">
        <f t="shared" si="16"/>
        <v>45950</v>
      </c>
      <c r="J242" s="1">
        <f t="shared" si="17"/>
        <v>2029</v>
      </c>
    </row>
    <row r="243" spans="1:10" x14ac:dyDescent="0.25">
      <c r="A243" s="9">
        <v>238</v>
      </c>
      <c r="B243" s="8" t="s">
        <v>4</v>
      </c>
      <c r="C243" s="7" t="s">
        <v>107</v>
      </c>
      <c r="D243" s="6">
        <v>80816</v>
      </c>
      <c r="E243" s="2">
        <v>45575</v>
      </c>
      <c r="F243" s="4">
        <v>2024</v>
      </c>
      <c r="G243" s="4"/>
      <c r="H243" s="3" t="s">
        <v>169</v>
      </c>
      <c r="I243" s="2">
        <f t="shared" si="16"/>
        <v>45950</v>
      </c>
      <c r="J243" s="1">
        <f t="shared" si="17"/>
        <v>2029</v>
      </c>
    </row>
    <row r="244" spans="1:10" x14ac:dyDescent="0.25">
      <c r="A244" s="9">
        <v>239</v>
      </c>
      <c r="B244" s="8" t="s">
        <v>4</v>
      </c>
      <c r="C244" s="7" t="s">
        <v>107</v>
      </c>
      <c r="D244" s="6">
        <v>6299</v>
      </c>
      <c r="E244" s="2">
        <v>45575</v>
      </c>
      <c r="F244" s="4">
        <v>2024</v>
      </c>
      <c r="G244" s="4"/>
      <c r="H244" s="3" t="s">
        <v>168</v>
      </c>
      <c r="I244" s="2">
        <f t="shared" si="16"/>
        <v>45950</v>
      </c>
      <c r="J244" s="1">
        <f t="shared" si="17"/>
        <v>2029</v>
      </c>
    </row>
    <row r="245" spans="1:10" x14ac:dyDescent="0.25">
      <c r="A245" s="9">
        <v>240</v>
      </c>
      <c r="B245" s="8" t="s">
        <v>4</v>
      </c>
      <c r="C245" s="7" t="s">
        <v>107</v>
      </c>
      <c r="D245" s="6">
        <v>5372</v>
      </c>
      <c r="E245" s="2">
        <v>45575</v>
      </c>
      <c r="F245" s="4">
        <v>2024</v>
      </c>
      <c r="G245" s="4"/>
      <c r="H245" s="3" t="s">
        <v>167</v>
      </c>
      <c r="I245" s="2">
        <f t="shared" si="16"/>
        <v>45950</v>
      </c>
      <c r="J245" s="1">
        <f t="shared" si="17"/>
        <v>2029</v>
      </c>
    </row>
    <row r="246" spans="1:10" ht="26.25" x14ac:dyDescent="0.4">
      <c r="A246" s="12" t="s">
        <v>166</v>
      </c>
      <c r="B246" s="11"/>
      <c r="C246" s="11"/>
      <c r="D246" s="20"/>
      <c r="E246" s="27"/>
      <c r="F246" s="30"/>
      <c r="G246" s="11"/>
      <c r="H246" s="3" t="s">
        <v>26</v>
      </c>
      <c r="I246" s="27"/>
      <c r="J246" s="30"/>
    </row>
    <row r="247" spans="1:10" x14ac:dyDescent="0.25">
      <c r="A247" s="9">
        <v>241</v>
      </c>
      <c r="B247" s="8" t="s">
        <v>4</v>
      </c>
      <c r="C247" s="7" t="s">
        <v>107</v>
      </c>
      <c r="D247" s="6">
        <v>80812</v>
      </c>
      <c r="E247" s="2">
        <v>45627</v>
      </c>
      <c r="F247" s="4">
        <v>2024</v>
      </c>
      <c r="G247" s="4"/>
      <c r="H247" s="3" t="s">
        <v>165</v>
      </c>
      <c r="I247" s="2">
        <f>E247+365</f>
        <v>45992</v>
      </c>
      <c r="J247" s="1">
        <f t="shared" ref="J247:J260" si="18">F247+5</f>
        <v>2029</v>
      </c>
    </row>
    <row r="248" spans="1:10" x14ac:dyDescent="0.25">
      <c r="A248" s="9">
        <v>242</v>
      </c>
      <c r="B248" s="8" t="s">
        <v>4</v>
      </c>
      <c r="C248" s="7" t="s">
        <v>107</v>
      </c>
      <c r="D248" s="6">
        <v>90139</v>
      </c>
      <c r="E248" s="2">
        <v>45627</v>
      </c>
      <c r="F248" s="4">
        <v>2024</v>
      </c>
      <c r="G248" s="4"/>
      <c r="H248" s="3" t="s">
        <v>164</v>
      </c>
      <c r="I248" s="2">
        <f>E248+368</f>
        <v>45995</v>
      </c>
      <c r="J248" s="1">
        <f t="shared" si="18"/>
        <v>2029</v>
      </c>
    </row>
    <row r="249" spans="1:10" x14ac:dyDescent="0.25">
      <c r="A249" s="9">
        <v>243</v>
      </c>
      <c r="B249" s="8" t="s">
        <v>4</v>
      </c>
      <c r="C249" s="7" t="s">
        <v>107</v>
      </c>
      <c r="D249" s="6">
        <v>606274</v>
      </c>
      <c r="E249" s="2">
        <v>45627</v>
      </c>
      <c r="F249" s="4">
        <v>2021</v>
      </c>
      <c r="G249" s="4"/>
      <c r="H249" s="3" t="s">
        <v>163</v>
      </c>
      <c r="I249" s="2">
        <f>E249+365</f>
        <v>45992</v>
      </c>
      <c r="J249" s="1">
        <f t="shared" si="18"/>
        <v>2026</v>
      </c>
    </row>
    <row r="250" spans="1:10" x14ac:dyDescent="0.25">
      <c r="A250" s="9">
        <v>244</v>
      </c>
      <c r="B250" s="8" t="s">
        <v>4</v>
      </c>
      <c r="C250" s="7" t="s">
        <v>107</v>
      </c>
      <c r="D250" s="6">
        <v>101324</v>
      </c>
      <c r="E250" s="2">
        <v>45382</v>
      </c>
      <c r="F250" s="4">
        <v>2024</v>
      </c>
      <c r="G250" s="4"/>
      <c r="H250" s="3" t="s">
        <v>162</v>
      </c>
      <c r="I250" s="2">
        <f>E250+368</f>
        <v>45750</v>
      </c>
      <c r="J250" s="1">
        <f t="shared" si="18"/>
        <v>2029</v>
      </c>
    </row>
    <row r="251" spans="1:10" x14ac:dyDescent="0.25">
      <c r="A251" s="9">
        <v>245</v>
      </c>
      <c r="B251" s="8" t="s">
        <v>4</v>
      </c>
      <c r="C251" s="7" t="s">
        <v>107</v>
      </c>
      <c r="D251" s="6">
        <v>90046</v>
      </c>
      <c r="E251" s="2">
        <v>45627</v>
      </c>
      <c r="F251" s="4">
        <v>2022</v>
      </c>
      <c r="G251" s="4"/>
      <c r="H251" s="3" t="s">
        <v>161</v>
      </c>
      <c r="I251" s="2">
        <f>E251+368</f>
        <v>45995</v>
      </c>
      <c r="J251" s="1">
        <f t="shared" si="18"/>
        <v>2027</v>
      </c>
    </row>
    <row r="252" spans="1:10" x14ac:dyDescent="0.25">
      <c r="A252" s="9">
        <v>246</v>
      </c>
      <c r="B252" s="8" t="s">
        <v>4</v>
      </c>
      <c r="C252" s="7" t="s">
        <v>107</v>
      </c>
      <c r="D252" s="6">
        <v>800811</v>
      </c>
      <c r="E252" s="2">
        <v>45566</v>
      </c>
      <c r="F252" s="4">
        <v>2024</v>
      </c>
      <c r="G252" s="4"/>
      <c r="H252" s="3" t="s">
        <v>160</v>
      </c>
      <c r="I252" s="2">
        <f>E252+365</f>
        <v>45931</v>
      </c>
      <c r="J252" s="1">
        <f t="shared" si="18"/>
        <v>2029</v>
      </c>
    </row>
    <row r="253" spans="1:10" x14ac:dyDescent="0.25">
      <c r="A253" s="9">
        <v>247</v>
      </c>
      <c r="B253" s="8" t="s">
        <v>4</v>
      </c>
      <c r="C253" s="7" t="s">
        <v>107</v>
      </c>
      <c r="D253" s="6">
        <v>6331</v>
      </c>
      <c r="E253" s="2">
        <v>45627</v>
      </c>
      <c r="F253" s="4">
        <v>2022</v>
      </c>
      <c r="G253" s="4"/>
      <c r="H253" s="3" t="s">
        <v>159</v>
      </c>
      <c r="I253" s="2">
        <f>E253+365</f>
        <v>45992</v>
      </c>
      <c r="J253" s="1">
        <f t="shared" si="18"/>
        <v>2027</v>
      </c>
    </row>
    <row r="254" spans="1:10" x14ac:dyDescent="0.25">
      <c r="A254" s="9">
        <v>248</v>
      </c>
      <c r="B254" s="8" t="s">
        <v>4</v>
      </c>
      <c r="C254" s="7" t="s">
        <v>107</v>
      </c>
      <c r="D254" s="6">
        <v>5524</v>
      </c>
      <c r="E254" s="2">
        <v>45627</v>
      </c>
      <c r="F254" s="4">
        <v>2022</v>
      </c>
      <c r="G254" s="4"/>
      <c r="H254" s="3" t="s">
        <v>158</v>
      </c>
      <c r="I254" s="2">
        <f>E254+368</f>
        <v>45995</v>
      </c>
      <c r="J254" s="1">
        <f t="shared" si="18"/>
        <v>2027</v>
      </c>
    </row>
    <row r="255" spans="1:10" x14ac:dyDescent="0.25">
      <c r="A255" s="9">
        <v>249</v>
      </c>
      <c r="B255" s="8" t="s">
        <v>4</v>
      </c>
      <c r="C255" s="7" t="s">
        <v>107</v>
      </c>
      <c r="D255" s="6">
        <v>35985</v>
      </c>
      <c r="E255" s="2">
        <v>45627</v>
      </c>
      <c r="F255" s="4">
        <v>2024</v>
      </c>
      <c r="G255" s="4"/>
      <c r="H255" s="3" t="s">
        <v>157</v>
      </c>
      <c r="I255" s="2">
        <f>E255+368</f>
        <v>45995</v>
      </c>
      <c r="J255" s="1">
        <f t="shared" si="18"/>
        <v>2029</v>
      </c>
    </row>
    <row r="256" spans="1:10" x14ac:dyDescent="0.25">
      <c r="A256" s="9">
        <v>250</v>
      </c>
      <c r="B256" s="8" t="s">
        <v>4</v>
      </c>
      <c r="C256" s="7" t="s">
        <v>107</v>
      </c>
      <c r="D256" s="6">
        <v>5396</v>
      </c>
      <c r="E256" s="2">
        <v>45627</v>
      </c>
      <c r="F256" s="4">
        <v>2024</v>
      </c>
      <c r="G256" s="4"/>
      <c r="H256" s="3" t="s">
        <v>156</v>
      </c>
      <c r="I256" s="2">
        <f>E256+365</f>
        <v>45992</v>
      </c>
      <c r="J256" s="1">
        <f t="shared" si="18"/>
        <v>2029</v>
      </c>
    </row>
    <row r="257" spans="1:10" x14ac:dyDescent="0.25">
      <c r="A257" s="9">
        <v>251</v>
      </c>
      <c r="B257" s="8" t="s">
        <v>4</v>
      </c>
      <c r="C257" s="7" t="s">
        <v>107</v>
      </c>
      <c r="D257" s="6">
        <v>4292</v>
      </c>
      <c r="E257" s="2">
        <v>45627</v>
      </c>
      <c r="F257" s="4">
        <v>2022</v>
      </c>
      <c r="G257" s="4"/>
      <c r="H257" s="3" t="s">
        <v>155</v>
      </c>
      <c r="I257" s="2">
        <f>E257+365</f>
        <v>45992</v>
      </c>
      <c r="J257" s="1">
        <f t="shared" si="18"/>
        <v>2027</v>
      </c>
    </row>
    <row r="258" spans="1:10" x14ac:dyDescent="0.25">
      <c r="A258" s="9">
        <v>252</v>
      </c>
      <c r="B258" s="8" t="s">
        <v>4</v>
      </c>
      <c r="C258" s="7" t="s">
        <v>107</v>
      </c>
      <c r="D258" s="6"/>
      <c r="E258" s="2"/>
      <c r="F258" s="4"/>
      <c r="G258" s="4"/>
      <c r="H258" s="3" t="s">
        <v>154</v>
      </c>
      <c r="I258" s="2">
        <f>E258+368</f>
        <v>368</v>
      </c>
      <c r="J258" s="1">
        <f t="shared" si="18"/>
        <v>5</v>
      </c>
    </row>
    <row r="259" spans="1:10" x14ac:dyDescent="0.25">
      <c r="A259" s="9">
        <v>253</v>
      </c>
      <c r="B259" s="8" t="s">
        <v>4</v>
      </c>
      <c r="C259" s="7" t="s">
        <v>107</v>
      </c>
      <c r="D259" s="6">
        <v>5296</v>
      </c>
      <c r="E259" s="2">
        <v>45627</v>
      </c>
      <c r="F259" s="4">
        <v>2022</v>
      </c>
      <c r="G259" s="4"/>
      <c r="H259" s="3" t="s">
        <v>153</v>
      </c>
      <c r="I259" s="2">
        <f>E259+368</f>
        <v>45995</v>
      </c>
      <c r="J259" s="1">
        <f t="shared" si="18"/>
        <v>2027</v>
      </c>
    </row>
    <row r="260" spans="1:10" x14ac:dyDescent="0.25">
      <c r="A260" s="9">
        <v>254</v>
      </c>
      <c r="B260" s="8" t="s">
        <v>4</v>
      </c>
      <c r="C260" s="7" t="s">
        <v>107</v>
      </c>
      <c r="D260" s="6">
        <v>9568</v>
      </c>
      <c r="E260" s="2">
        <v>45627</v>
      </c>
      <c r="F260" s="4">
        <v>2021</v>
      </c>
      <c r="G260" s="4"/>
      <c r="H260" s="3" t="s">
        <v>152</v>
      </c>
      <c r="I260" s="2">
        <f>E260+368</f>
        <v>45995</v>
      </c>
      <c r="J260" s="1">
        <f t="shared" si="18"/>
        <v>2026</v>
      </c>
    </row>
    <row r="261" spans="1:10" x14ac:dyDescent="0.25">
      <c r="A261" s="9">
        <v>255</v>
      </c>
      <c r="B261" s="8" t="s">
        <v>4</v>
      </c>
      <c r="C261" s="7" t="s">
        <v>107</v>
      </c>
      <c r="D261" s="6">
        <v>80017</v>
      </c>
      <c r="E261" s="2">
        <v>45627</v>
      </c>
      <c r="F261" s="4">
        <v>2022</v>
      </c>
      <c r="G261" s="4"/>
      <c r="H261" s="3" t="s">
        <v>151</v>
      </c>
      <c r="I261" s="2">
        <f>E261+368</f>
        <v>45995</v>
      </c>
      <c r="J261" s="1" t="s">
        <v>150</v>
      </c>
    </row>
    <row r="262" spans="1:10" x14ac:dyDescent="0.25">
      <c r="A262" s="9">
        <v>256</v>
      </c>
      <c r="B262" s="8" t="s">
        <v>4</v>
      </c>
      <c r="C262" s="7" t="s">
        <v>107</v>
      </c>
      <c r="D262" s="6">
        <v>6243</v>
      </c>
      <c r="E262" s="2">
        <v>45992</v>
      </c>
      <c r="F262" s="4">
        <v>2024</v>
      </c>
      <c r="G262" s="4"/>
      <c r="H262" s="3" t="s">
        <v>149</v>
      </c>
      <c r="I262" s="2">
        <f>E262+368</f>
        <v>46360</v>
      </c>
      <c r="J262" s="1">
        <f t="shared" ref="J262:J269" si="19">F262+5</f>
        <v>2029</v>
      </c>
    </row>
    <row r="263" spans="1:10" x14ac:dyDescent="0.25">
      <c r="A263" s="9">
        <v>257</v>
      </c>
      <c r="B263" s="8" t="s">
        <v>4</v>
      </c>
      <c r="C263" s="7" t="s">
        <v>107</v>
      </c>
      <c r="D263" s="6">
        <v>6331</v>
      </c>
      <c r="E263" s="2">
        <v>45627</v>
      </c>
      <c r="F263" s="4">
        <v>2022</v>
      </c>
      <c r="G263" s="4"/>
      <c r="H263" s="3" t="s">
        <v>148</v>
      </c>
      <c r="I263" s="2">
        <f>E263+365</f>
        <v>45992</v>
      </c>
      <c r="J263" s="1">
        <f t="shared" si="19"/>
        <v>2027</v>
      </c>
    </row>
    <row r="264" spans="1:10" x14ac:dyDescent="0.25">
      <c r="A264" s="9">
        <v>258</v>
      </c>
      <c r="B264" s="8" t="s">
        <v>4</v>
      </c>
      <c r="C264" s="7" t="s">
        <v>107</v>
      </c>
      <c r="D264" s="6">
        <v>6846</v>
      </c>
      <c r="E264" s="2">
        <v>45627</v>
      </c>
      <c r="F264" s="4">
        <v>2022</v>
      </c>
      <c r="G264" s="4"/>
      <c r="H264" s="3" t="s">
        <v>147</v>
      </c>
      <c r="I264" s="2">
        <f t="shared" ref="I264:I269" si="20">E264+368</f>
        <v>45995</v>
      </c>
      <c r="J264" s="1">
        <f t="shared" si="19"/>
        <v>2027</v>
      </c>
    </row>
    <row r="265" spans="1:10" x14ac:dyDescent="0.25">
      <c r="A265" s="9">
        <v>259</v>
      </c>
      <c r="B265" s="8" t="s">
        <v>4</v>
      </c>
      <c r="C265" s="7" t="s">
        <v>107</v>
      </c>
      <c r="D265" s="6">
        <v>90198</v>
      </c>
      <c r="E265" s="2">
        <v>45627</v>
      </c>
      <c r="F265" s="4">
        <v>2022</v>
      </c>
      <c r="G265" s="4"/>
      <c r="H265" s="3" t="s">
        <v>146</v>
      </c>
      <c r="I265" s="2">
        <f t="shared" si="20"/>
        <v>45995</v>
      </c>
      <c r="J265" s="1">
        <f t="shared" si="19"/>
        <v>2027</v>
      </c>
    </row>
    <row r="266" spans="1:10" x14ac:dyDescent="0.25">
      <c r="A266" s="9">
        <v>260</v>
      </c>
      <c r="B266" s="8" t="s">
        <v>4</v>
      </c>
      <c r="C266" s="7" t="s">
        <v>107</v>
      </c>
      <c r="D266" s="6">
        <v>5352</v>
      </c>
      <c r="E266" s="2">
        <v>45597</v>
      </c>
      <c r="F266" s="4">
        <v>2023</v>
      </c>
      <c r="G266" s="4"/>
      <c r="H266" s="3" t="s">
        <v>145</v>
      </c>
      <c r="I266" s="2">
        <f t="shared" si="20"/>
        <v>45965</v>
      </c>
      <c r="J266" s="1">
        <f t="shared" si="19"/>
        <v>2028</v>
      </c>
    </row>
    <row r="267" spans="1:10" x14ac:dyDescent="0.25">
      <c r="A267" s="9">
        <v>261</v>
      </c>
      <c r="B267" s="8" t="s">
        <v>4</v>
      </c>
      <c r="C267" s="7" t="s">
        <v>107</v>
      </c>
      <c r="D267" s="6">
        <v>1900</v>
      </c>
      <c r="E267" s="2">
        <v>45627</v>
      </c>
      <c r="F267" s="4">
        <v>2022</v>
      </c>
      <c r="G267" s="4"/>
      <c r="H267" s="3" t="s">
        <v>144</v>
      </c>
      <c r="I267" s="2">
        <f t="shared" si="20"/>
        <v>45995</v>
      </c>
      <c r="J267" s="1">
        <f t="shared" si="19"/>
        <v>2027</v>
      </c>
    </row>
    <row r="268" spans="1:10" x14ac:dyDescent="0.25">
      <c r="A268" s="9">
        <v>262</v>
      </c>
      <c r="B268" s="8" t="s">
        <v>4</v>
      </c>
      <c r="C268" s="7" t="s">
        <v>107</v>
      </c>
      <c r="D268" s="6">
        <v>5978</v>
      </c>
      <c r="E268" s="2">
        <v>45627</v>
      </c>
      <c r="F268" s="4">
        <v>2024</v>
      </c>
      <c r="G268" s="4"/>
      <c r="H268" s="3" t="s">
        <v>143</v>
      </c>
      <c r="I268" s="2">
        <f t="shared" si="20"/>
        <v>45995</v>
      </c>
      <c r="J268" s="1">
        <f t="shared" si="19"/>
        <v>2029</v>
      </c>
    </row>
    <row r="269" spans="1:10" x14ac:dyDescent="0.25">
      <c r="A269" s="9">
        <v>263</v>
      </c>
      <c r="B269" s="8" t="s">
        <v>4</v>
      </c>
      <c r="C269" s="7" t="s">
        <v>107</v>
      </c>
      <c r="D269" s="6">
        <v>5171</v>
      </c>
      <c r="E269" s="2">
        <v>45627</v>
      </c>
      <c r="F269" s="4">
        <v>2022</v>
      </c>
      <c r="G269" s="4"/>
      <c r="H269" s="3" t="s">
        <v>142</v>
      </c>
      <c r="I269" s="2">
        <f t="shared" si="20"/>
        <v>45995</v>
      </c>
      <c r="J269" s="1">
        <f t="shared" si="19"/>
        <v>2027</v>
      </c>
    </row>
    <row r="270" spans="1:10" ht="26.25" x14ac:dyDescent="0.4">
      <c r="A270" s="12" t="s">
        <v>141</v>
      </c>
      <c r="B270" s="11"/>
      <c r="C270" s="11"/>
      <c r="D270" s="20"/>
      <c r="E270" s="27"/>
      <c r="F270" s="30"/>
      <c r="G270" s="11"/>
      <c r="H270" s="3" t="s">
        <v>26</v>
      </c>
      <c r="I270" s="27"/>
      <c r="J270" s="30"/>
    </row>
    <row r="271" spans="1:10" x14ac:dyDescent="0.25">
      <c r="A271" s="9">
        <v>264</v>
      </c>
      <c r="B271" s="8" t="s">
        <v>4</v>
      </c>
      <c r="C271" s="7" t="s">
        <v>3</v>
      </c>
      <c r="D271" s="6">
        <v>8358</v>
      </c>
      <c r="E271" s="2">
        <v>45627</v>
      </c>
      <c r="F271" s="4">
        <v>2023</v>
      </c>
      <c r="G271" s="4"/>
      <c r="H271" s="3" t="s">
        <v>140</v>
      </c>
      <c r="I271" s="2">
        <f t="shared" ref="I271:I304" si="21">E271+365</f>
        <v>45992</v>
      </c>
      <c r="J271" s="1">
        <f t="shared" ref="J271:J304" si="22">F271+5</f>
        <v>2028</v>
      </c>
    </row>
    <row r="272" spans="1:10" x14ac:dyDescent="0.25">
      <c r="A272" s="9">
        <v>265</v>
      </c>
      <c r="B272" s="8" t="s">
        <v>4</v>
      </c>
      <c r="C272" s="7" t="s">
        <v>3</v>
      </c>
      <c r="D272" s="6">
        <v>4837</v>
      </c>
      <c r="E272" s="2">
        <v>45597</v>
      </c>
      <c r="F272" s="4">
        <v>2023</v>
      </c>
      <c r="G272" s="4"/>
      <c r="H272" s="3" t="s">
        <v>139</v>
      </c>
      <c r="I272" s="2">
        <f t="shared" si="21"/>
        <v>45962</v>
      </c>
      <c r="J272" s="1">
        <f t="shared" si="22"/>
        <v>2028</v>
      </c>
    </row>
    <row r="273" spans="1:10" x14ac:dyDescent="0.25">
      <c r="A273" s="9">
        <v>266</v>
      </c>
      <c r="B273" s="8" t="s">
        <v>4</v>
      </c>
      <c r="C273" s="7" t="s">
        <v>3</v>
      </c>
      <c r="D273" s="6">
        <v>4447</v>
      </c>
      <c r="E273" s="2">
        <v>45627</v>
      </c>
      <c r="F273" s="4">
        <v>2023</v>
      </c>
      <c r="G273" s="4"/>
      <c r="H273" s="3" t="s">
        <v>138</v>
      </c>
      <c r="I273" s="2">
        <f t="shared" si="21"/>
        <v>45992</v>
      </c>
      <c r="J273" s="1">
        <f t="shared" si="22"/>
        <v>2028</v>
      </c>
    </row>
    <row r="274" spans="1:10" x14ac:dyDescent="0.25">
      <c r="A274" s="9">
        <v>267</v>
      </c>
      <c r="B274" s="8" t="s">
        <v>4</v>
      </c>
      <c r="C274" s="7" t="s">
        <v>3</v>
      </c>
      <c r="D274" s="6">
        <v>16750</v>
      </c>
      <c r="E274" s="2">
        <v>45597</v>
      </c>
      <c r="F274" s="4">
        <v>2022</v>
      </c>
      <c r="G274" s="4"/>
      <c r="H274" s="3" t="s">
        <v>137</v>
      </c>
      <c r="I274" s="2">
        <f t="shared" si="21"/>
        <v>45962</v>
      </c>
      <c r="J274" s="1">
        <f t="shared" si="22"/>
        <v>2027</v>
      </c>
    </row>
    <row r="275" spans="1:10" x14ac:dyDescent="0.25">
      <c r="A275" s="9">
        <v>268</v>
      </c>
      <c r="B275" s="8" t="s">
        <v>4</v>
      </c>
      <c r="C275" s="7" t="s">
        <v>3</v>
      </c>
      <c r="D275" s="6">
        <v>35784</v>
      </c>
      <c r="E275" s="2">
        <v>45597</v>
      </c>
      <c r="F275" s="4">
        <v>2023</v>
      </c>
      <c r="G275" s="4"/>
      <c r="H275" s="3" t="s">
        <v>136</v>
      </c>
      <c r="I275" s="2">
        <f t="shared" si="21"/>
        <v>45962</v>
      </c>
      <c r="J275" s="1">
        <f t="shared" si="22"/>
        <v>2028</v>
      </c>
    </row>
    <row r="276" spans="1:10" x14ac:dyDescent="0.25">
      <c r="A276" s="9">
        <v>269</v>
      </c>
      <c r="B276" s="8" t="s">
        <v>4</v>
      </c>
      <c r="C276" s="7" t="s">
        <v>3</v>
      </c>
      <c r="D276" s="6">
        <v>5826</v>
      </c>
      <c r="E276" s="2">
        <v>45597</v>
      </c>
      <c r="F276" s="4">
        <v>2022</v>
      </c>
      <c r="G276" s="4"/>
      <c r="H276" s="3" t="s">
        <v>135</v>
      </c>
      <c r="I276" s="2">
        <f t="shared" si="21"/>
        <v>45962</v>
      </c>
      <c r="J276" s="1">
        <f t="shared" si="22"/>
        <v>2027</v>
      </c>
    </row>
    <row r="277" spans="1:10" x14ac:dyDescent="0.25">
      <c r="A277" s="9">
        <v>270</v>
      </c>
      <c r="B277" s="8" t="s">
        <v>4</v>
      </c>
      <c r="C277" s="7" t="s">
        <v>3</v>
      </c>
      <c r="D277" s="6">
        <v>90038</v>
      </c>
      <c r="E277" s="2">
        <v>45627</v>
      </c>
      <c r="F277" s="4">
        <v>2022</v>
      </c>
      <c r="G277" s="4"/>
      <c r="H277" s="3" t="s">
        <v>134</v>
      </c>
      <c r="I277" s="2">
        <f t="shared" si="21"/>
        <v>45992</v>
      </c>
      <c r="J277" s="1">
        <f t="shared" si="22"/>
        <v>2027</v>
      </c>
    </row>
    <row r="278" spans="1:10" x14ac:dyDescent="0.25">
      <c r="A278" s="9">
        <v>271</v>
      </c>
      <c r="B278" s="8" t="s">
        <v>4</v>
      </c>
      <c r="C278" s="7" t="s">
        <v>3</v>
      </c>
      <c r="D278" s="6">
        <v>90115</v>
      </c>
      <c r="E278" s="2">
        <v>45627</v>
      </c>
      <c r="F278" s="4">
        <v>2022</v>
      </c>
      <c r="G278" s="4"/>
      <c r="H278" s="3" t="s">
        <v>133</v>
      </c>
      <c r="I278" s="2">
        <f t="shared" si="21"/>
        <v>45992</v>
      </c>
      <c r="J278" s="1">
        <f t="shared" si="22"/>
        <v>2027</v>
      </c>
    </row>
    <row r="279" spans="1:10" x14ac:dyDescent="0.25">
      <c r="A279" s="9">
        <v>272</v>
      </c>
      <c r="B279" s="8" t="s">
        <v>4</v>
      </c>
      <c r="C279" s="7" t="s">
        <v>3</v>
      </c>
      <c r="D279" s="6">
        <v>36149</v>
      </c>
      <c r="E279" s="2">
        <v>45627</v>
      </c>
      <c r="F279" s="4">
        <v>2024</v>
      </c>
      <c r="G279" s="4"/>
      <c r="H279" s="3" t="s">
        <v>132</v>
      </c>
      <c r="I279" s="2">
        <f t="shared" si="21"/>
        <v>45992</v>
      </c>
      <c r="J279" s="1">
        <f t="shared" si="22"/>
        <v>2029</v>
      </c>
    </row>
    <row r="280" spans="1:10" x14ac:dyDescent="0.25">
      <c r="A280" s="9">
        <v>273</v>
      </c>
      <c r="B280" s="8" t="s">
        <v>4</v>
      </c>
      <c r="C280" s="7" t="s">
        <v>3</v>
      </c>
      <c r="D280" s="6">
        <v>16195</v>
      </c>
      <c r="E280" s="2">
        <v>45627</v>
      </c>
      <c r="F280" s="4">
        <v>2022</v>
      </c>
      <c r="G280" s="4"/>
      <c r="H280" s="3" t="s">
        <v>131</v>
      </c>
      <c r="I280" s="2">
        <f t="shared" si="21"/>
        <v>45992</v>
      </c>
      <c r="J280" s="1">
        <f t="shared" si="22"/>
        <v>2027</v>
      </c>
    </row>
    <row r="281" spans="1:10" x14ac:dyDescent="0.25">
      <c r="A281" s="9">
        <v>274</v>
      </c>
      <c r="B281" s="8" t="s">
        <v>4</v>
      </c>
      <c r="C281" s="7" t="s">
        <v>3</v>
      </c>
      <c r="D281" s="6">
        <v>41657</v>
      </c>
      <c r="E281" s="2">
        <v>45597</v>
      </c>
      <c r="F281" s="4">
        <v>2022</v>
      </c>
      <c r="G281" s="4"/>
      <c r="H281" s="3" t="s">
        <v>130</v>
      </c>
      <c r="I281" s="2">
        <f t="shared" si="21"/>
        <v>45962</v>
      </c>
      <c r="J281" s="1">
        <f t="shared" si="22"/>
        <v>2027</v>
      </c>
    </row>
    <row r="282" spans="1:10" x14ac:dyDescent="0.25">
      <c r="A282" s="9">
        <v>275</v>
      </c>
      <c r="B282" s="8" t="s">
        <v>4</v>
      </c>
      <c r="C282" s="7" t="s">
        <v>3</v>
      </c>
      <c r="D282" s="6">
        <v>24506</v>
      </c>
      <c r="E282" s="2">
        <v>45597</v>
      </c>
      <c r="F282" s="4">
        <v>2022</v>
      </c>
      <c r="G282" s="4"/>
      <c r="H282" s="3" t="s">
        <v>129</v>
      </c>
      <c r="I282" s="2">
        <f t="shared" si="21"/>
        <v>45962</v>
      </c>
      <c r="J282" s="1">
        <f t="shared" si="22"/>
        <v>2027</v>
      </c>
    </row>
    <row r="283" spans="1:10" x14ac:dyDescent="0.25">
      <c r="A283" s="9">
        <v>276</v>
      </c>
      <c r="B283" s="8" t="s">
        <v>4</v>
      </c>
      <c r="C283" s="7" t="s">
        <v>3</v>
      </c>
      <c r="D283" s="6">
        <v>5235</v>
      </c>
      <c r="E283" s="2">
        <v>45597</v>
      </c>
      <c r="F283" s="4">
        <v>2022</v>
      </c>
      <c r="G283" s="4"/>
      <c r="H283" s="3" t="s">
        <v>128</v>
      </c>
      <c r="I283" s="2">
        <f t="shared" si="21"/>
        <v>45962</v>
      </c>
      <c r="J283" s="1">
        <f t="shared" si="22"/>
        <v>2027</v>
      </c>
    </row>
    <row r="284" spans="1:10" x14ac:dyDescent="0.25">
      <c r="A284" s="9">
        <v>277</v>
      </c>
      <c r="B284" s="8" t="s">
        <v>4</v>
      </c>
      <c r="C284" s="7" t="s">
        <v>3</v>
      </c>
      <c r="D284" s="6">
        <v>90159</v>
      </c>
      <c r="E284" s="2">
        <v>45597</v>
      </c>
      <c r="F284" s="4">
        <v>2022</v>
      </c>
      <c r="G284" s="4"/>
      <c r="H284" s="3" t="s">
        <v>127</v>
      </c>
      <c r="I284" s="2">
        <f t="shared" si="21"/>
        <v>45962</v>
      </c>
      <c r="J284" s="1">
        <f t="shared" si="22"/>
        <v>2027</v>
      </c>
    </row>
    <row r="285" spans="1:10" x14ac:dyDescent="0.25">
      <c r="A285" s="9">
        <v>278</v>
      </c>
      <c r="B285" s="8" t="s">
        <v>4</v>
      </c>
      <c r="C285" s="7" t="s">
        <v>107</v>
      </c>
      <c r="D285" s="6">
        <v>105352</v>
      </c>
      <c r="E285" s="2">
        <v>45597</v>
      </c>
      <c r="F285" s="4">
        <v>2022</v>
      </c>
      <c r="G285" s="4"/>
      <c r="H285" s="3" t="s">
        <v>126</v>
      </c>
      <c r="I285" s="2">
        <f t="shared" si="21"/>
        <v>45962</v>
      </c>
      <c r="J285" s="1">
        <f t="shared" si="22"/>
        <v>2027</v>
      </c>
    </row>
    <row r="286" spans="1:10" x14ac:dyDescent="0.25">
      <c r="A286" s="9">
        <v>279</v>
      </c>
      <c r="B286" s="8" t="s">
        <v>4</v>
      </c>
      <c r="C286" s="7" t="s">
        <v>3</v>
      </c>
      <c r="D286" s="6">
        <v>6266</v>
      </c>
      <c r="E286" s="2">
        <v>45597</v>
      </c>
      <c r="F286" s="4">
        <v>2022</v>
      </c>
      <c r="G286" s="4"/>
      <c r="H286" s="3" t="s">
        <v>125</v>
      </c>
      <c r="I286" s="2">
        <f t="shared" si="21"/>
        <v>45962</v>
      </c>
      <c r="J286" s="1">
        <f t="shared" si="22"/>
        <v>2027</v>
      </c>
    </row>
    <row r="287" spans="1:10" x14ac:dyDescent="0.25">
      <c r="A287" s="9">
        <v>280</v>
      </c>
      <c r="B287" s="8" t="s">
        <v>4</v>
      </c>
      <c r="C287" s="7" t="s">
        <v>107</v>
      </c>
      <c r="D287" s="6">
        <v>5762</v>
      </c>
      <c r="E287" s="2">
        <v>45597</v>
      </c>
      <c r="F287" s="4">
        <v>2022</v>
      </c>
      <c r="G287" s="4"/>
      <c r="H287" s="3" t="s">
        <v>124</v>
      </c>
      <c r="I287" s="2">
        <f t="shared" si="21"/>
        <v>45962</v>
      </c>
      <c r="J287" s="1">
        <f t="shared" si="22"/>
        <v>2027</v>
      </c>
    </row>
    <row r="288" spans="1:10" x14ac:dyDescent="0.25">
      <c r="A288" s="9">
        <v>281</v>
      </c>
      <c r="B288" s="8" t="s">
        <v>4</v>
      </c>
      <c r="C288" s="7" t="s">
        <v>107</v>
      </c>
      <c r="D288" s="6">
        <v>39837</v>
      </c>
      <c r="E288" s="2">
        <v>45597</v>
      </c>
      <c r="F288" s="4">
        <v>2022</v>
      </c>
      <c r="G288" s="4"/>
      <c r="H288" s="3" t="s">
        <v>123</v>
      </c>
      <c r="I288" s="2">
        <f t="shared" si="21"/>
        <v>45962</v>
      </c>
      <c r="J288" s="1">
        <f t="shared" si="22"/>
        <v>2027</v>
      </c>
    </row>
    <row r="289" spans="1:10" x14ac:dyDescent="0.25">
      <c r="A289" s="9">
        <v>282</v>
      </c>
      <c r="B289" s="8" t="s">
        <v>4</v>
      </c>
      <c r="C289" s="7" t="s">
        <v>107</v>
      </c>
      <c r="D289" s="6">
        <v>87970</v>
      </c>
      <c r="E289" s="2">
        <v>45627</v>
      </c>
      <c r="F289" s="4">
        <v>2022</v>
      </c>
      <c r="G289" s="4"/>
      <c r="H289" s="3" t="s">
        <v>122</v>
      </c>
      <c r="I289" s="2">
        <f t="shared" si="21"/>
        <v>45992</v>
      </c>
      <c r="J289" s="1">
        <f t="shared" si="22"/>
        <v>2027</v>
      </c>
    </row>
    <row r="290" spans="1:10" x14ac:dyDescent="0.25">
      <c r="A290" s="9">
        <v>283</v>
      </c>
      <c r="B290" s="8" t="s">
        <v>4</v>
      </c>
      <c r="C290" s="7" t="s">
        <v>3</v>
      </c>
      <c r="D290" s="6">
        <v>612</v>
      </c>
      <c r="E290" s="2">
        <v>45474</v>
      </c>
      <c r="F290" s="4">
        <v>2023</v>
      </c>
      <c r="G290" s="4"/>
      <c r="H290" s="3" t="s">
        <v>121</v>
      </c>
      <c r="I290" s="2">
        <f t="shared" si="21"/>
        <v>45839</v>
      </c>
      <c r="J290" s="1">
        <f t="shared" si="22"/>
        <v>2028</v>
      </c>
    </row>
    <row r="291" spans="1:10" x14ac:dyDescent="0.25">
      <c r="A291" s="9">
        <v>284</v>
      </c>
      <c r="B291" s="8" t="s">
        <v>4</v>
      </c>
      <c r="C291" s="7" t="s">
        <v>3</v>
      </c>
      <c r="D291" s="6">
        <v>16586</v>
      </c>
      <c r="E291" s="2">
        <v>45597</v>
      </c>
      <c r="F291" s="4">
        <v>2022</v>
      </c>
      <c r="G291" s="4"/>
      <c r="H291" s="3" t="s">
        <v>120</v>
      </c>
      <c r="I291" s="2">
        <f t="shared" si="21"/>
        <v>45962</v>
      </c>
      <c r="J291" s="1">
        <f t="shared" si="22"/>
        <v>2027</v>
      </c>
    </row>
    <row r="292" spans="1:10" x14ac:dyDescent="0.25">
      <c r="A292" s="9">
        <v>285</v>
      </c>
      <c r="B292" s="8" t="s">
        <v>4</v>
      </c>
      <c r="C292" s="7" t="s">
        <v>3</v>
      </c>
      <c r="D292" s="6">
        <v>3424</v>
      </c>
      <c r="E292" s="2">
        <v>45597</v>
      </c>
      <c r="F292" s="4">
        <v>2022</v>
      </c>
      <c r="G292" s="4"/>
      <c r="H292" s="3" t="s">
        <v>119</v>
      </c>
      <c r="I292" s="2">
        <f t="shared" si="21"/>
        <v>45962</v>
      </c>
      <c r="J292" s="1">
        <f t="shared" si="22"/>
        <v>2027</v>
      </c>
    </row>
    <row r="293" spans="1:10" x14ac:dyDescent="0.25">
      <c r="A293" s="9">
        <v>286</v>
      </c>
      <c r="B293" s="8" t="s">
        <v>4</v>
      </c>
      <c r="C293" s="7" t="s">
        <v>107</v>
      </c>
      <c r="D293" s="6">
        <v>5455</v>
      </c>
      <c r="E293" s="2">
        <v>45597</v>
      </c>
      <c r="F293" s="4">
        <v>2024</v>
      </c>
      <c r="G293" s="4"/>
      <c r="H293" s="3" t="s">
        <v>118</v>
      </c>
      <c r="I293" s="2">
        <f t="shared" si="21"/>
        <v>45962</v>
      </c>
      <c r="J293" s="1">
        <f t="shared" si="22"/>
        <v>2029</v>
      </c>
    </row>
    <row r="294" spans="1:10" x14ac:dyDescent="0.25">
      <c r="A294" s="9">
        <v>287</v>
      </c>
      <c r="B294" s="8" t="s">
        <v>4</v>
      </c>
      <c r="C294" s="7" t="s">
        <v>3</v>
      </c>
      <c r="D294" s="6">
        <v>90162</v>
      </c>
      <c r="E294" s="2">
        <v>45627</v>
      </c>
      <c r="F294" s="4">
        <v>2022</v>
      </c>
      <c r="G294" s="4"/>
      <c r="H294" s="3" t="s">
        <v>117</v>
      </c>
      <c r="I294" s="2">
        <f t="shared" si="21"/>
        <v>45992</v>
      </c>
      <c r="J294" s="1">
        <f t="shared" si="22"/>
        <v>2027</v>
      </c>
    </row>
    <row r="295" spans="1:10" x14ac:dyDescent="0.25">
      <c r="A295" s="9">
        <v>288</v>
      </c>
      <c r="B295" s="8" t="s">
        <v>4</v>
      </c>
      <c r="C295" s="7" t="s">
        <v>3</v>
      </c>
      <c r="D295" s="6">
        <v>26482</v>
      </c>
      <c r="E295" s="2">
        <v>45597</v>
      </c>
      <c r="F295" s="4">
        <v>2023</v>
      </c>
      <c r="G295" s="4"/>
      <c r="H295" s="3" t="s">
        <v>116</v>
      </c>
      <c r="I295" s="2">
        <f t="shared" si="21"/>
        <v>45962</v>
      </c>
      <c r="J295" s="1">
        <f t="shared" si="22"/>
        <v>2028</v>
      </c>
    </row>
    <row r="296" spans="1:10" x14ac:dyDescent="0.25">
      <c r="A296" s="9">
        <v>289</v>
      </c>
      <c r="B296" s="8" t="s">
        <v>4</v>
      </c>
      <c r="C296" s="7" t="s">
        <v>107</v>
      </c>
      <c r="D296" s="6">
        <v>1424</v>
      </c>
      <c r="E296" s="2">
        <v>45627</v>
      </c>
      <c r="F296" s="4">
        <v>2024</v>
      </c>
      <c r="G296" s="4"/>
      <c r="H296" s="3" t="s">
        <v>115</v>
      </c>
      <c r="I296" s="2">
        <f t="shared" si="21"/>
        <v>45992</v>
      </c>
      <c r="J296" s="1">
        <f t="shared" si="22"/>
        <v>2029</v>
      </c>
    </row>
    <row r="297" spans="1:10" x14ac:dyDescent="0.25">
      <c r="A297" s="9">
        <v>290</v>
      </c>
      <c r="B297" s="8" t="s">
        <v>4</v>
      </c>
      <c r="C297" s="7" t="s">
        <v>107</v>
      </c>
      <c r="D297" s="6">
        <v>8050</v>
      </c>
      <c r="E297" s="2">
        <v>45597</v>
      </c>
      <c r="F297" s="4">
        <v>2024</v>
      </c>
      <c r="G297" s="4"/>
      <c r="H297" s="3" t="s">
        <v>114</v>
      </c>
      <c r="I297" s="2">
        <f t="shared" si="21"/>
        <v>45962</v>
      </c>
      <c r="J297" s="1">
        <f t="shared" si="22"/>
        <v>2029</v>
      </c>
    </row>
    <row r="298" spans="1:10" x14ac:dyDescent="0.25">
      <c r="A298" s="9">
        <v>291</v>
      </c>
      <c r="B298" s="8" t="s">
        <v>4</v>
      </c>
      <c r="C298" s="7" t="s">
        <v>107</v>
      </c>
      <c r="D298" s="6">
        <v>5900</v>
      </c>
      <c r="E298" s="2">
        <v>45474</v>
      </c>
      <c r="F298" s="4">
        <v>2022</v>
      </c>
      <c r="G298" s="4"/>
      <c r="H298" s="3" t="s">
        <v>113</v>
      </c>
      <c r="I298" s="2">
        <f t="shared" si="21"/>
        <v>45839</v>
      </c>
      <c r="J298" s="1">
        <f t="shared" si="22"/>
        <v>2027</v>
      </c>
    </row>
    <row r="299" spans="1:10" x14ac:dyDescent="0.25">
      <c r="A299" s="9">
        <v>292</v>
      </c>
      <c r="B299" s="8" t="s">
        <v>4</v>
      </c>
      <c r="C299" s="7" t="s">
        <v>3</v>
      </c>
      <c r="D299" s="6">
        <v>506</v>
      </c>
      <c r="E299" s="2">
        <v>45597</v>
      </c>
      <c r="F299" s="4">
        <v>2024</v>
      </c>
      <c r="G299" s="4"/>
      <c r="H299" s="3" t="s">
        <v>112</v>
      </c>
      <c r="I299" s="2">
        <f t="shared" si="21"/>
        <v>45962</v>
      </c>
      <c r="J299" s="1">
        <f t="shared" si="22"/>
        <v>2029</v>
      </c>
    </row>
    <row r="300" spans="1:10" x14ac:dyDescent="0.25">
      <c r="A300" s="9">
        <v>293</v>
      </c>
      <c r="B300" s="8" t="s">
        <v>4</v>
      </c>
      <c r="C300" s="7" t="s">
        <v>107</v>
      </c>
      <c r="D300" s="6">
        <v>11838</v>
      </c>
      <c r="E300" s="2">
        <v>45597</v>
      </c>
      <c r="F300" s="4">
        <v>2022</v>
      </c>
      <c r="G300" s="4"/>
      <c r="H300" s="3" t="s">
        <v>111</v>
      </c>
      <c r="I300" s="2">
        <f t="shared" si="21"/>
        <v>45962</v>
      </c>
      <c r="J300" s="1">
        <f t="shared" si="22"/>
        <v>2027</v>
      </c>
    </row>
    <row r="301" spans="1:10" x14ac:dyDescent="0.25">
      <c r="A301" s="9">
        <v>294</v>
      </c>
      <c r="B301" s="8" t="s">
        <v>4</v>
      </c>
      <c r="C301" s="7" t="s">
        <v>107</v>
      </c>
      <c r="D301" s="6">
        <v>16690</v>
      </c>
      <c r="E301" s="2">
        <v>45597</v>
      </c>
      <c r="F301" s="4">
        <v>2022</v>
      </c>
      <c r="G301" s="4"/>
      <c r="H301" s="3" t="s">
        <v>110</v>
      </c>
      <c r="I301" s="2">
        <f t="shared" si="21"/>
        <v>45962</v>
      </c>
      <c r="J301" s="1">
        <f t="shared" si="22"/>
        <v>2027</v>
      </c>
    </row>
    <row r="302" spans="1:10" x14ac:dyDescent="0.25">
      <c r="A302" s="9">
        <v>295</v>
      </c>
      <c r="B302" s="8" t="s">
        <v>4</v>
      </c>
      <c r="C302" s="7" t="s">
        <v>107</v>
      </c>
      <c r="D302" s="6">
        <v>5190</v>
      </c>
      <c r="E302" s="2">
        <v>45597</v>
      </c>
      <c r="F302" s="4">
        <v>2022</v>
      </c>
      <c r="G302" s="4"/>
      <c r="H302" s="3" t="s">
        <v>109</v>
      </c>
      <c r="I302" s="2">
        <f t="shared" si="21"/>
        <v>45962</v>
      </c>
      <c r="J302" s="1">
        <f t="shared" si="22"/>
        <v>2027</v>
      </c>
    </row>
    <row r="303" spans="1:10" x14ac:dyDescent="0.25">
      <c r="A303" s="9">
        <v>296</v>
      </c>
      <c r="B303" s="8" t="s">
        <v>4</v>
      </c>
      <c r="C303" s="7" t="s">
        <v>107</v>
      </c>
      <c r="D303" s="6">
        <v>87268</v>
      </c>
      <c r="E303" s="2">
        <v>45597</v>
      </c>
      <c r="F303" s="4">
        <v>2022</v>
      </c>
      <c r="G303" s="4"/>
      <c r="H303" s="3" t="s">
        <v>108</v>
      </c>
      <c r="I303" s="2">
        <f t="shared" si="21"/>
        <v>45962</v>
      </c>
      <c r="J303" s="1">
        <f t="shared" si="22"/>
        <v>2027</v>
      </c>
    </row>
    <row r="304" spans="1:10" x14ac:dyDescent="0.25">
      <c r="A304" s="9">
        <v>297</v>
      </c>
      <c r="B304" s="8" t="s">
        <v>4</v>
      </c>
      <c r="C304" s="7" t="s">
        <v>107</v>
      </c>
      <c r="D304" s="6">
        <v>5673</v>
      </c>
      <c r="E304" s="2">
        <v>45597</v>
      </c>
      <c r="F304" s="4">
        <v>2022</v>
      </c>
      <c r="G304" s="4"/>
      <c r="H304" s="3" t="s">
        <v>106</v>
      </c>
      <c r="I304" s="2">
        <f t="shared" si="21"/>
        <v>45962</v>
      </c>
      <c r="J304" s="1">
        <f t="shared" si="22"/>
        <v>2027</v>
      </c>
    </row>
    <row r="305" spans="1:10" ht="26.25" x14ac:dyDescent="0.4">
      <c r="A305" s="12" t="s">
        <v>105</v>
      </c>
      <c r="B305" s="11"/>
      <c r="C305" s="11"/>
      <c r="D305" s="20"/>
      <c r="E305" s="27"/>
      <c r="F305" s="30"/>
      <c r="G305" s="11"/>
      <c r="H305" s="3" t="s">
        <v>26</v>
      </c>
      <c r="I305" s="27"/>
      <c r="J305" s="30"/>
    </row>
    <row r="306" spans="1:10" x14ac:dyDescent="0.25">
      <c r="A306" s="9">
        <v>298</v>
      </c>
      <c r="B306" s="8" t="s">
        <v>4</v>
      </c>
      <c r="C306" s="7" t="s">
        <v>3</v>
      </c>
      <c r="D306" s="6">
        <v>402</v>
      </c>
      <c r="E306" s="2">
        <v>45839</v>
      </c>
      <c r="F306" s="4">
        <v>2023</v>
      </c>
      <c r="G306" s="4"/>
      <c r="H306" s="3" t="s">
        <v>104</v>
      </c>
      <c r="I306" s="2">
        <f t="shared" ref="I306:I337" si="23">E306+375</f>
        <v>46214</v>
      </c>
      <c r="J306" s="1">
        <f t="shared" ref="J306:J337" si="24">F306+5</f>
        <v>2028</v>
      </c>
    </row>
    <row r="307" spans="1:10" x14ac:dyDescent="0.25">
      <c r="A307" s="9">
        <v>299</v>
      </c>
      <c r="B307" s="8" t="s">
        <v>4</v>
      </c>
      <c r="C307" s="7" t="s">
        <v>3</v>
      </c>
      <c r="D307" s="6">
        <v>381</v>
      </c>
      <c r="E307" s="2">
        <v>45839</v>
      </c>
      <c r="F307" s="4">
        <v>2023</v>
      </c>
      <c r="G307" s="4"/>
      <c r="H307" s="3" t="s">
        <v>104</v>
      </c>
      <c r="I307" s="2">
        <f t="shared" si="23"/>
        <v>46214</v>
      </c>
      <c r="J307" s="1">
        <f t="shared" si="24"/>
        <v>2028</v>
      </c>
    </row>
    <row r="308" spans="1:10" x14ac:dyDescent="0.25">
      <c r="A308" s="9">
        <v>300</v>
      </c>
      <c r="B308" s="8" t="s">
        <v>4</v>
      </c>
      <c r="C308" s="7" t="s">
        <v>3</v>
      </c>
      <c r="D308" s="6">
        <v>23</v>
      </c>
      <c r="E308" s="2">
        <v>45839</v>
      </c>
      <c r="F308" s="4">
        <v>2025</v>
      </c>
      <c r="G308" s="4"/>
      <c r="H308" s="3" t="s">
        <v>103</v>
      </c>
      <c r="I308" s="2">
        <f t="shared" si="23"/>
        <v>46214</v>
      </c>
      <c r="J308" s="1">
        <f t="shared" si="24"/>
        <v>2030</v>
      </c>
    </row>
    <row r="309" spans="1:10" x14ac:dyDescent="0.25">
      <c r="A309" s="9">
        <v>301</v>
      </c>
      <c r="B309" s="8" t="s">
        <v>4</v>
      </c>
      <c r="C309" s="7" t="s">
        <v>3</v>
      </c>
      <c r="D309" s="6">
        <v>330</v>
      </c>
      <c r="E309" s="2">
        <v>45839</v>
      </c>
      <c r="F309" s="4">
        <v>2023</v>
      </c>
      <c r="G309" s="4"/>
      <c r="H309" s="3" t="s">
        <v>103</v>
      </c>
      <c r="I309" s="2">
        <f t="shared" si="23"/>
        <v>46214</v>
      </c>
      <c r="J309" s="1">
        <f t="shared" si="24"/>
        <v>2028</v>
      </c>
    </row>
    <row r="310" spans="1:10" x14ac:dyDescent="0.25">
      <c r="A310" s="9">
        <v>302</v>
      </c>
      <c r="B310" s="8" t="s">
        <v>4</v>
      </c>
      <c r="C310" s="7" t="s">
        <v>3</v>
      </c>
      <c r="D310" s="6">
        <v>2</v>
      </c>
      <c r="E310" s="2">
        <v>45839</v>
      </c>
      <c r="F310" s="4">
        <v>2023</v>
      </c>
      <c r="G310" s="4"/>
      <c r="H310" s="3" t="s">
        <v>102</v>
      </c>
      <c r="I310" s="2">
        <f t="shared" si="23"/>
        <v>46214</v>
      </c>
      <c r="J310" s="1">
        <f t="shared" si="24"/>
        <v>2028</v>
      </c>
    </row>
    <row r="311" spans="1:10" x14ac:dyDescent="0.25">
      <c r="A311" s="9">
        <v>303</v>
      </c>
      <c r="B311" s="8" t="s">
        <v>4</v>
      </c>
      <c r="C311" s="7" t="s">
        <v>3</v>
      </c>
      <c r="D311" s="6">
        <v>401</v>
      </c>
      <c r="E311" s="2">
        <v>45839</v>
      </c>
      <c r="F311" s="4">
        <v>2025</v>
      </c>
      <c r="G311" s="4"/>
      <c r="H311" s="3" t="s">
        <v>101</v>
      </c>
      <c r="I311" s="2">
        <f t="shared" si="23"/>
        <v>46214</v>
      </c>
      <c r="J311" s="1">
        <f t="shared" si="24"/>
        <v>2030</v>
      </c>
    </row>
    <row r="312" spans="1:10" x14ac:dyDescent="0.25">
      <c r="A312" s="9">
        <v>304</v>
      </c>
      <c r="B312" s="8" t="s">
        <v>4</v>
      </c>
      <c r="C312" s="7" t="s">
        <v>3</v>
      </c>
      <c r="D312" s="6">
        <v>18896</v>
      </c>
      <c r="E312" s="2">
        <v>45839</v>
      </c>
      <c r="F312" s="4">
        <v>2023</v>
      </c>
      <c r="G312" s="4"/>
      <c r="H312" s="3" t="s">
        <v>100</v>
      </c>
      <c r="I312" s="2">
        <f t="shared" si="23"/>
        <v>46214</v>
      </c>
      <c r="J312" s="1">
        <f t="shared" si="24"/>
        <v>2028</v>
      </c>
    </row>
    <row r="313" spans="1:10" x14ac:dyDescent="0.25">
      <c r="A313" s="9">
        <v>305</v>
      </c>
      <c r="B313" s="8" t="s">
        <v>4</v>
      </c>
      <c r="C313" s="7" t="s">
        <v>3</v>
      </c>
      <c r="D313" s="6">
        <v>18725</v>
      </c>
      <c r="E313" s="2">
        <v>45839</v>
      </c>
      <c r="F313" s="4">
        <v>2023</v>
      </c>
      <c r="G313" s="4"/>
      <c r="H313" s="3" t="s">
        <v>99</v>
      </c>
      <c r="I313" s="2">
        <f t="shared" si="23"/>
        <v>46214</v>
      </c>
      <c r="J313" s="1">
        <f t="shared" si="24"/>
        <v>2028</v>
      </c>
    </row>
    <row r="314" spans="1:10" x14ac:dyDescent="0.25">
      <c r="A314" s="9">
        <v>306</v>
      </c>
      <c r="B314" s="8" t="s">
        <v>4</v>
      </c>
      <c r="C314" s="7" t="s">
        <v>3</v>
      </c>
      <c r="D314" s="6">
        <v>18944</v>
      </c>
      <c r="E314" s="2">
        <v>45839</v>
      </c>
      <c r="F314" s="4">
        <v>2023</v>
      </c>
      <c r="G314" s="4"/>
      <c r="H314" s="3" t="s">
        <v>98</v>
      </c>
      <c r="I314" s="2">
        <f t="shared" si="23"/>
        <v>46214</v>
      </c>
      <c r="J314" s="1">
        <f t="shared" si="24"/>
        <v>2028</v>
      </c>
    </row>
    <row r="315" spans="1:10" x14ac:dyDescent="0.25">
      <c r="A315" s="9">
        <v>307</v>
      </c>
      <c r="B315" s="8" t="s">
        <v>4</v>
      </c>
      <c r="C315" s="7" t="s">
        <v>3</v>
      </c>
      <c r="D315" s="6">
        <v>15232</v>
      </c>
      <c r="E315" s="2">
        <v>45839</v>
      </c>
      <c r="F315" s="4">
        <v>2025</v>
      </c>
      <c r="G315" s="4"/>
      <c r="H315" s="3" t="s">
        <v>97</v>
      </c>
      <c r="I315" s="2">
        <f t="shared" si="23"/>
        <v>46214</v>
      </c>
      <c r="J315" s="1">
        <f t="shared" si="24"/>
        <v>2030</v>
      </c>
    </row>
    <row r="316" spans="1:10" x14ac:dyDescent="0.25">
      <c r="A316" s="9">
        <v>308</v>
      </c>
      <c r="B316" s="8" t="s">
        <v>4</v>
      </c>
      <c r="C316" s="7" t="s">
        <v>3</v>
      </c>
      <c r="D316" s="6">
        <v>4213</v>
      </c>
      <c r="E316" s="2">
        <v>45566</v>
      </c>
      <c r="F316" s="4">
        <v>2021</v>
      </c>
      <c r="G316" s="4"/>
      <c r="H316" s="3" t="s">
        <v>96</v>
      </c>
      <c r="I316" s="2">
        <f t="shared" si="23"/>
        <v>45941</v>
      </c>
      <c r="J316" s="1">
        <f t="shared" si="24"/>
        <v>2026</v>
      </c>
    </row>
    <row r="317" spans="1:10" x14ac:dyDescent="0.25">
      <c r="A317" s="9">
        <v>309</v>
      </c>
      <c r="B317" s="8" t="s">
        <v>4</v>
      </c>
      <c r="C317" s="7" t="s">
        <v>3</v>
      </c>
      <c r="D317" s="6">
        <v>18741</v>
      </c>
      <c r="E317" s="2">
        <v>45566</v>
      </c>
      <c r="F317" s="4">
        <v>2024</v>
      </c>
      <c r="G317" s="4"/>
      <c r="H317" s="3" t="s">
        <v>95</v>
      </c>
      <c r="I317" s="2">
        <f t="shared" si="23"/>
        <v>45941</v>
      </c>
      <c r="J317" s="1">
        <f t="shared" si="24"/>
        <v>2029</v>
      </c>
    </row>
    <row r="318" spans="1:10" x14ac:dyDescent="0.25">
      <c r="A318" s="9">
        <v>310</v>
      </c>
      <c r="B318" s="8" t="s">
        <v>4</v>
      </c>
      <c r="C318" s="7" t="s">
        <v>3</v>
      </c>
      <c r="D318" s="6">
        <v>1685</v>
      </c>
      <c r="E318" s="2">
        <v>45839</v>
      </c>
      <c r="F318" s="4">
        <v>2024</v>
      </c>
      <c r="G318" s="4"/>
      <c r="H318" s="3" t="s">
        <v>94</v>
      </c>
      <c r="I318" s="2">
        <f t="shared" si="23"/>
        <v>46214</v>
      </c>
      <c r="J318" s="1">
        <f t="shared" si="24"/>
        <v>2029</v>
      </c>
    </row>
    <row r="319" spans="1:10" x14ac:dyDescent="0.25">
      <c r="A319" s="9">
        <v>311</v>
      </c>
      <c r="B319" s="8" t="s">
        <v>4</v>
      </c>
      <c r="C319" s="7" t="s">
        <v>3</v>
      </c>
      <c r="D319" s="6">
        <v>18850</v>
      </c>
      <c r="E319" s="2">
        <v>45839</v>
      </c>
      <c r="F319" s="4">
        <v>2023</v>
      </c>
      <c r="G319" s="4"/>
      <c r="H319" s="3" t="s">
        <v>93</v>
      </c>
      <c r="I319" s="2">
        <f t="shared" si="23"/>
        <v>46214</v>
      </c>
      <c r="J319" s="1">
        <f t="shared" si="24"/>
        <v>2028</v>
      </c>
    </row>
    <row r="320" spans="1:10" x14ac:dyDescent="0.25">
      <c r="A320" s="9">
        <v>312</v>
      </c>
      <c r="B320" s="8" t="s">
        <v>4</v>
      </c>
      <c r="C320" s="7" t="s">
        <v>3</v>
      </c>
      <c r="D320" s="6">
        <v>443</v>
      </c>
      <c r="E320" s="2">
        <v>45839</v>
      </c>
      <c r="F320" s="4">
        <v>2025</v>
      </c>
      <c r="G320" s="4"/>
      <c r="H320" s="3" t="s">
        <v>92</v>
      </c>
      <c r="I320" s="2">
        <f t="shared" si="23"/>
        <v>46214</v>
      </c>
      <c r="J320" s="1">
        <f t="shared" si="24"/>
        <v>2030</v>
      </c>
    </row>
    <row r="321" spans="1:10" x14ac:dyDescent="0.25">
      <c r="A321" s="9">
        <v>313</v>
      </c>
      <c r="B321" s="8" t="s">
        <v>4</v>
      </c>
      <c r="C321" s="7" t="s">
        <v>3</v>
      </c>
      <c r="D321" s="6">
        <v>1637</v>
      </c>
      <c r="E321" s="2">
        <v>45809</v>
      </c>
      <c r="F321" s="4">
        <v>2021</v>
      </c>
      <c r="G321" s="4"/>
      <c r="H321" s="3" t="s">
        <v>91</v>
      </c>
      <c r="I321" s="2">
        <f t="shared" si="23"/>
        <v>46184</v>
      </c>
      <c r="J321" s="1">
        <f t="shared" si="24"/>
        <v>2026</v>
      </c>
    </row>
    <row r="322" spans="1:10" x14ac:dyDescent="0.25">
      <c r="A322" s="9">
        <v>314</v>
      </c>
      <c r="B322" s="8" t="s">
        <v>4</v>
      </c>
      <c r="C322" s="7" t="s">
        <v>3</v>
      </c>
      <c r="D322" s="6">
        <v>2583</v>
      </c>
      <c r="E322" s="2">
        <v>45566</v>
      </c>
      <c r="F322" s="4">
        <v>2020</v>
      </c>
      <c r="G322" s="4"/>
      <c r="H322" s="3" t="s">
        <v>90</v>
      </c>
      <c r="I322" s="2">
        <f t="shared" si="23"/>
        <v>45941</v>
      </c>
      <c r="J322" s="1">
        <f t="shared" si="24"/>
        <v>2025</v>
      </c>
    </row>
    <row r="323" spans="1:10" x14ac:dyDescent="0.25">
      <c r="A323" s="9">
        <v>315</v>
      </c>
      <c r="B323" s="8" t="s">
        <v>4</v>
      </c>
      <c r="C323" s="7" t="s">
        <v>3</v>
      </c>
      <c r="D323" s="6">
        <v>18858</v>
      </c>
      <c r="E323" s="2">
        <v>45839</v>
      </c>
      <c r="F323" s="4">
        <v>2023</v>
      </c>
      <c r="G323" s="4"/>
      <c r="H323" s="3" t="s">
        <v>89</v>
      </c>
      <c r="I323" s="2">
        <f t="shared" si="23"/>
        <v>46214</v>
      </c>
      <c r="J323" s="1">
        <f t="shared" si="24"/>
        <v>2028</v>
      </c>
    </row>
    <row r="324" spans="1:10" x14ac:dyDescent="0.25">
      <c r="A324" s="9">
        <v>316</v>
      </c>
      <c r="B324" s="8" t="s">
        <v>4</v>
      </c>
      <c r="C324" s="7" t="s">
        <v>3</v>
      </c>
      <c r="D324" s="6">
        <v>519</v>
      </c>
      <c r="E324" s="2">
        <v>45839</v>
      </c>
      <c r="F324" s="4">
        <v>2022</v>
      </c>
      <c r="G324" s="4"/>
      <c r="H324" s="3" t="s">
        <v>88</v>
      </c>
      <c r="I324" s="2">
        <f t="shared" si="23"/>
        <v>46214</v>
      </c>
      <c r="J324" s="1">
        <f t="shared" si="24"/>
        <v>2027</v>
      </c>
    </row>
    <row r="325" spans="1:10" x14ac:dyDescent="0.25">
      <c r="A325" s="9">
        <v>317</v>
      </c>
      <c r="B325" s="8" t="s">
        <v>4</v>
      </c>
      <c r="C325" s="7" t="s">
        <v>3</v>
      </c>
      <c r="D325" s="6">
        <v>15532</v>
      </c>
      <c r="E325" s="2">
        <v>45839</v>
      </c>
      <c r="F325" s="4">
        <v>2023</v>
      </c>
      <c r="G325" s="4"/>
      <c r="H325" s="3" t="s">
        <v>87</v>
      </c>
      <c r="I325" s="2">
        <f t="shared" si="23"/>
        <v>46214</v>
      </c>
      <c r="J325" s="1">
        <f t="shared" si="24"/>
        <v>2028</v>
      </c>
    </row>
    <row r="326" spans="1:10" x14ac:dyDescent="0.25">
      <c r="A326" s="9">
        <v>318</v>
      </c>
      <c r="B326" s="8" t="s">
        <v>4</v>
      </c>
      <c r="C326" s="7" t="s">
        <v>3</v>
      </c>
      <c r="D326" s="6">
        <v>1580</v>
      </c>
      <c r="E326" s="2">
        <v>45566</v>
      </c>
      <c r="F326" s="4">
        <v>2021</v>
      </c>
      <c r="G326" s="4"/>
      <c r="H326" s="3" t="s">
        <v>86</v>
      </c>
      <c r="I326" s="2">
        <f t="shared" si="23"/>
        <v>45941</v>
      </c>
      <c r="J326" s="1">
        <f t="shared" si="24"/>
        <v>2026</v>
      </c>
    </row>
    <row r="327" spans="1:10" x14ac:dyDescent="0.25">
      <c r="A327" s="9">
        <v>319</v>
      </c>
      <c r="B327" s="8" t="s">
        <v>4</v>
      </c>
      <c r="C327" s="7" t="s">
        <v>3</v>
      </c>
      <c r="D327" s="6">
        <v>388</v>
      </c>
      <c r="E327" s="2">
        <v>45566</v>
      </c>
      <c r="F327" s="4">
        <v>2024</v>
      </c>
      <c r="G327" s="4"/>
      <c r="H327" s="3" t="s">
        <v>85</v>
      </c>
      <c r="I327" s="2">
        <f t="shared" si="23"/>
        <v>45941</v>
      </c>
      <c r="J327" s="1">
        <f t="shared" si="24"/>
        <v>2029</v>
      </c>
    </row>
    <row r="328" spans="1:10" x14ac:dyDescent="0.25">
      <c r="A328" s="9">
        <v>320</v>
      </c>
      <c r="B328" s="8" t="s">
        <v>4</v>
      </c>
      <c r="C328" s="7" t="s">
        <v>3</v>
      </c>
      <c r="D328" s="6">
        <v>1186</v>
      </c>
      <c r="E328" s="2">
        <v>45809</v>
      </c>
      <c r="F328" s="4">
        <v>2025</v>
      </c>
      <c r="G328" s="4"/>
      <c r="H328" s="3" t="s">
        <v>84</v>
      </c>
      <c r="I328" s="2">
        <f t="shared" si="23"/>
        <v>46184</v>
      </c>
      <c r="J328" s="1">
        <f t="shared" si="24"/>
        <v>2030</v>
      </c>
    </row>
    <row r="329" spans="1:10" x14ac:dyDescent="0.25">
      <c r="A329" s="9">
        <v>321</v>
      </c>
      <c r="B329" s="8" t="s">
        <v>4</v>
      </c>
      <c r="C329" s="7" t="s">
        <v>3</v>
      </c>
      <c r="D329" s="6">
        <v>1415</v>
      </c>
      <c r="E329" s="2">
        <v>45839</v>
      </c>
      <c r="F329" s="4">
        <v>2022</v>
      </c>
      <c r="G329" s="4"/>
      <c r="H329" s="3" t="s">
        <v>83</v>
      </c>
      <c r="I329" s="2">
        <f t="shared" si="23"/>
        <v>46214</v>
      </c>
      <c r="J329" s="1">
        <f t="shared" si="24"/>
        <v>2027</v>
      </c>
    </row>
    <row r="330" spans="1:10" x14ac:dyDescent="0.25">
      <c r="A330" s="9">
        <v>322</v>
      </c>
      <c r="B330" s="8" t="s">
        <v>4</v>
      </c>
      <c r="C330" s="7" t="s">
        <v>3</v>
      </c>
      <c r="D330" s="6">
        <v>1309</v>
      </c>
      <c r="E330" s="2">
        <v>45839</v>
      </c>
      <c r="F330" s="4">
        <v>2023</v>
      </c>
      <c r="G330" s="4"/>
      <c r="H330" s="3" t="s">
        <v>82</v>
      </c>
      <c r="I330" s="2">
        <f t="shared" si="23"/>
        <v>46214</v>
      </c>
      <c r="J330" s="1">
        <f t="shared" si="24"/>
        <v>2028</v>
      </c>
    </row>
    <row r="331" spans="1:10" x14ac:dyDescent="0.25">
      <c r="A331" s="9">
        <v>323</v>
      </c>
      <c r="B331" s="8" t="s">
        <v>4</v>
      </c>
      <c r="C331" s="7" t="s">
        <v>3</v>
      </c>
      <c r="D331" s="6">
        <v>1354</v>
      </c>
      <c r="E331" s="2">
        <v>45566</v>
      </c>
      <c r="F331" s="4">
        <v>2024</v>
      </c>
      <c r="G331" s="4"/>
      <c r="H331" s="3" t="s">
        <v>81</v>
      </c>
      <c r="I331" s="2">
        <f t="shared" si="23"/>
        <v>45941</v>
      </c>
      <c r="J331" s="1">
        <f t="shared" si="24"/>
        <v>2029</v>
      </c>
    </row>
    <row r="332" spans="1:10" x14ac:dyDescent="0.25">
      <c r="A332" s="9">
        <v>324</v>
      </c>
      <c r="B332" s="8" t="s">
        <v>4</v>
      </c>
      <c r="C332" s="7" t="s">
        <v>3</v>
      </c>
      <c r="D332" s="6">
        <v>651</v>
      </c>
      <c r="E332" s="2">
        <v>45839</v>
      </c>
      <c r="F332" s="4">
        <v>2023</v>
      </c>
      <c r="G332" s="4"/>
      <c r="H332" s="3" t="s">
        <v>80</v>
      </c>
      <c r="I332" s="2">
        <f t="shared" si="23"/>
        <v>46214</v>
      </c>
      <c r="J332" s="1">
        <f t="shared" si="24"/>
        <v>2028</v>
      </c>
    </row>
    <row r="333" spans="1:10" x14ac:dyDescent="0.25">
      <c r="A333" s="9">
        <v>325</v>
      </c>
      <c r="B333" s="8" t="s">
        <v>4</v>
      </c>
      <c r="C333" s="7" t="s">
        <v>3</v>
      </c>
      <c r="D333" s="6">
        <v>3137</v>
      </c>
      <c r="E333" s="2">
        <v>45566</v>
      </c>
      <c r="F333" s="4">
        <v>2024</v>
      </c>
      <c r="G333" s="4"/>
      <c r="H333" s="3" t="s">
        <v>79</v>
      </c>
      <c r="I333" s="2">
        <f t="shared" si="23"/>
        <v>45941</v>
      </c>
      <c r="J333" s="1">
        <f t="shared" si="24"/>
        <v>2029</v>
      </c>
    </row>
    <row r="334" spans="1:10" x14ac:dyDescent="0.25">
      <c r="A334" s="9">
        <v>326</v>
      </c>
      <c r="B334" s="8" t="s">
        <v>4</v>
      </c>
      <c r="C334" s="7" t="s">
        <v>3</v>
      </c>
      <c r="D334" s="6">
        <v>2395</v>
      </c>
      <c r="E334" s="2">
        <v>45566</v>
      </c>
      <c r="F334" s="4">
        <v>2022</v>
      </c>
      <c r="G334" s="4"/>
      <c r="H334" s="3" t="s">
        <v>78</v>
      </c>
      <c r="I334" s="2">
        <f t="shared" si="23"/>
        <v>45941</v>
      </c>
      <c r="J334" s="1">
        <f t="shared" si="24"/>
        <v>2027</v>
      </c>
    </row>
    <row r="335" spans="1:10" x14ac:dyDescent="0.25">
      <c r="A335" s="9">
        <v>327</v>
      </c>
      <c r="B335" s="8" t="s">
        <v>4</v>
      </c>
      <c r="C335" s="7" t="s">
        <v>3</v>
      </c>
      <c r="D335" s="6">
        <v>9044</v>
      </c>
      <c r="E335" s="2">
        <v>45566</v>
      </c>
      <c r="F335" s="4">
        <v>2023</v>
      </c>
      <c r="G335" s="4"/>
      <c r="H335" s="3" t="s">
        <v>77</v>
      </c>
      <c r="I335" s="2">
        <f t="shared" si="23"/>
        <v>45941</v>
      </c>
      <c r="J335" s="1">
        <f t="shared" si="24"/>
        <v>2028</v>
      </c>
    </row>
    <row r="336" spans="1:10" x14ac:dyDescent="0.25">
      <c r="A336" s="9">
        <v>328</v>
      </c>
      <c r="B336" s="8" t="s">
        <v>4</v>
      </c>
      <c r="C336" s="7" t="s">
        <v>3</v>
      </c>
      <c r="D336" s="6">
        <v>1668</v>
      </c>
      <c r="E336" s="2">
        <v>45566</v>
      </c>
      <c r="F336" s="4">
        <v>2023</v>
      </c>
      <c r="G336" s="4"/>
      <c r="H336" s="3" t="s">
        <v>76</v>
      </c>
      <c r="I336" s="2">
        <f t="shared" si="23"/>
        <v>45941</v>
      </c>
      <c r="J336" s="1">
        <f t="shared" si="24"/>
        <v>2028</v>
      </c>
    </row>
    <row r="337" spans="1:10" x14ac:dyDescent="0.25">
      <c r="A337" s="9">
        <v>329</v>
      </c>
      <c r="B337" s="8" t="s">
        <v>4</v>
      </c>
      <c r="C337" s="7" t="s">
        <v>3</v>
      </c>
      <c r="D337" s="6">
        <v>18764</v>
      </c>
      <c r="E337" s="2">
        <v>45566</v>
      </c>
      <c r="F337" s="4">
        <v>2024</v>
      </c>
      <c r="G337" s="4"/>
      <c r="H337" s="3" t="s">
        <v>75</v>
      </c>
      <c r="I337" s="2">
        <f t="shared" si="23"/>
        <v>45941</v>
      </c>
      <c r="J337" s="1">
        <f t="shared" si="24"/>
        <v>2029</v>
      </c>
    </row>
    <row r="338" spans="1:10" x14ac:dyDescent="0.25">
      <c r="A338" s="9">
        <v>330</v>
      </c>
      <c r="B338" s="8" t="s">
        <v>4</v>
      </c>
      <c r="C338" s="7" t="s">
        <v>3</v>
      </c>
      <c r="D338" s="6">
        <v>19083</v>
      </c>
      <c r="E338" s="2">
        <v>45839</v>
      </c>
      <c r="F338" s="4">
        <v>2025</v>
      </c>
      <c r="G338" s="4"/>
      <c r="H338" s="3" t="s">
        <v>74</v>
      </c>
      <c r="I338" s="2">
        <f t="shared" ref="I338:I360" si="25">E338+375</f>
        <v>46214</v>
      </c>
      <c r="J338" s="1">
        <f t="shared" ref="J338:J360" si="26">F338+5</f>
        <v>2030</v>
      </c>
    </row>
    <row r="339" spans="1:10" x14ac:dyDescent="0.25">
      <c r="A339" s="9">
        <v>331</v>
      </c>
      <c r="B339" s="8" t="s">
        <v>4</v>
      </c>
      <c r="C339" s="7" t="s">
        <v>3</v>
      </c>
      <c r="D339" s="6">
        <v>1386</v>
      </c>
      <c r="E339" s="2">
        <v>45839</v>
      </c>
      <c r="F339" s="4">
        <v>2025</v>
      </c>
      <c r="G339" s="4"/>
      <c r="H339" s="3" t="s">
        <v>73</v>
      </c>
      <c r="I339" s="2">
        <f t="shared" si="25"/>
        <v>46214</v>
      </c>
      <c r="J339" s="1">
        <f t="shared" si="26"/>
        <v>2030</v>
      </c>
    </row>
    <row r="340" spans="1:10" x14ac:dyDescent="0.25">
      <c r="A340" s="9">
        <v>332</v>
      </c>
      <c r="B340" s="8" t="s">
        <v>4</v>
      </c>
      <c r="C340" s="7" t="s">
        <v>3</v>
      </c>
      <c r="D340" s="6">
        <v>1310</v>
      </c>
      <c r="E340" s="2">
        <v>45566</v>
      </c>
      <c r="F340" s="4">
        <v>2024</v>
      </c>
      <c r="G340" s="4"/>
      <c r="H340" s="3" t="s">
        <v>72</v>
      </c>
      <c r="I340" s="2">
        <f t="shared" si="25"/>
        <v>45941</v>
      </c>
      <c r="J340" s="1">
        <f t="shared" si="26"/>
        <v>2029</v>
      </c>
    </row>
    <row r="341" spans="1:10" x14ac:dyDescent="0.25">
      <c r="A341" s="9">
        <v>333</v>
      </c>
      <c r="B341" s="8" t="s">
        <v>4</v>
      </c>
      <c r="C341" s="7" t="s">
        <v>3</v>
      </c>
      <c r="D341" s="6">
        <v>13326</v>
      </c>
      <c r="E341" s="2">
        <v>45566</v>
      </c>
      <c r="F341" s="4">
        <v>2020</v>
      </c>
      <c r="G341" s="4"/>
      <c r="H341" s="3" t="s">
        <v>71</v>
      </c>
      <c r="I341" s="2">
        <f t="shared" si="25"/>
        <v>45941</v>
      </c>
      <c r="J341" s="1">
        <f t="shared" si="26"/>
        <v>2025</v>
      </c>
    </row>
    <row r="342" spans="1:10" x14ac:dyDescent="0.25">
      <c r="A342" s="9">
        <v>334</v>
      </c>
      <c r="B342" s="8" t="s">
        <v>4</v>
      </c>
      <c r="C342" s="7" t="s">
        <v>3</v>
      </c>
      <c r="D342" s="6">
        <v>1639</v>
      </c>
      <c r="E342" s="2">
        <v>45566</v>
      </c>
      <c r="F342" s="4">
        <v>2021</v>
      </c>
      <c r="G342" s="4"/>
      <c r="H342" s="3" t="s">
        <v>71</v>
      </c>
      <c r="I342" s="2">
        <f t="shared" si="25"/>
        <v>45941</v>
      </c>
      <c r="J342" s="1">
        <f t="shared" si="26"/>
        <v>2026</v>
      </c>
    </row>
    <row r="343" spans="1:10" x14ac:dyDescent="0.25">
      <c r="A343" s="9">
        <v>335</v>
      </c>
      <c r="B343" s="8" t="s">
        <v>4</v>
      </c>
      <c r="C343" s="7" t="s">
        <v>3</v>
      </c>
      <c r="D343" s="6">
        <v>18839</v>
      </c>
      <c r="E343" s="2">
        <v>45566</v>
      </c>
      <c r="F343" s="4">
        <v>2024</v>
      </c>
      <c r="G343" s="4"/>
      <c r="H343" s="3" t="s">
        <v>71</v>
      </c>
      <c r="I343" s="2">
        <f t="shared" si="25"/>
        <v>45941</v>
      </c>
      <c r="J343" s="1">
        <f t="shared" si="26"/>
        <v>2029</v>
      </c>
    </row>
    <row r="344" spans="1:10" x14ac:dyDescent="0.25">
      <c r="A344" s="9">
        <v>336</v>
      </c>
      <c r="B344" s="8" t="s">
        <v>4</v>
      </c>
      <c r="C344" s="7" t="s">
        <v>3</v>
      </c>
      <c r="D344" s="6">
        <v>317</v>
      </c>
      <c r="E344" s="2">
        <v>45566</v>
      </c>
      <c r="F344" s="4">
        <v>2024</v>
      </c>
      <c r="G344" s="4"/>
      <c r="H344" s="3" t="s">
        <v>71</v>
      </c>
      <c r="I344" s="2">
        <f t="shared" si="25"/>
        <v>45941</v>
      </c>
      <c r="J344" s="1">
        <f t="shared" si="26"/>
        <v>2029</v>
      </c>
    </row>
    <row r="345" spans="1:10" x14ac:dyDescent="0.25">
      <c r="A345" s="9">
        <v>337</v>
      </c>
      <c r="B345" s="8" t="s">
        <v>4</v>
      </c>
      <c r="C345" s="7" t="s">
        <v>3</v>
      </c>
      <c r="D345" s="6">
        <v>395</v>
      </c>
      <c r="E345" s="2">
        <v>45566</v>
      </c>
      <c r="F345" s="4">
        <v>2024</v>
      </c>
      <c r="G345" s="4"/>
      <c r="H345" s="3" t="s">
        <v>70</v>
      </c>
      <c r="I345" s="2">
        <f t="shared" si="25"/>
        <v>45941</v>
      </c>
      <c r="J345" s="1">
        <f t="shared" si="26"/>
        <v>2029</v>
      </c>
    </row>
    <row r="346" spans="1:10" x14ac:dyDescent="0.25">
      <c r="A346" s="9">
        <v>338</v>
      </c>
      <c r="B346" s="8" t="s">
        <v>4</v>
      </c>
      <c r="C346" s="7" t="s">
        <v>3</v>
      </c>
      <c r="D346" s="6">
        <v>493</v>
      </c>
      <c r="E346" s="2">
        <v>45566</v>
      </c>
      <c r="F346" s="4">
        <v>2024</v>
      </c>
      <c r="G346" s="4"/>
      <c r="H346" s="3" t="s">
        <v>69</v>
      </c>
      <c r="I346" s="2">
        <f t="shared" si="25"/>
        <v>45941</v>
      </c>
      <c r="J346" s="1">
        <f t="shared" si="26"/>
        <v>2029</v>
      </c>
    </row>
    <row r="347" spans="1:10" x14ac:dyDescent="0.25">
      <c r="A347" s="9">
        <v>339</v>
      </c>
      <c r="B347" s="8" t="s">
        <v>4</v>
      </c>
      <c r="C347" s="7" t="s">
        <v>3</v>
      </c>
      <c r="D347" s="6">
        <v>23</v>
      </c>
      <c r="E347" s="2">
        <v>45839</v>
      </c>
      <c r="F347" s="4">
        <v>2025</v>
      </c>
      <c r="G347" s="4"/>
      <c r="H347" s="3" t="s">
        <v>68</v>
      </c>
      <c r="I347" s="2">
        <f t="shared" si="25"/>
        <v>46214</v>
      </c>
      <c r="J347" s="1">
        <f t="shared" si="26"/>
        <v>2030</v>
      </c>
    </row>
    <row r="348" spans="1:10" x14ac:dyDescent="0.25">
      <c r="A348" s="9">
        <v>340</v>
      </c>
      <c r="B348" s="8" t="s">
        <v>4</v>
      </c>
      <c r="C348" s="7" t="s">
        <v>3</v>
      </c>
      <c r="D348" s="6">
        <v>18810</v>
      </c>
      <c r="E348" s="2">
        <v>45839</v>
      </c>
      <c r="F348" s="4">
        <v>2024</v>
      </c>
      <c r="G348" s="4"/>
      <c r="H348" s="3" t="s">
        <v>68</v>
      </c>
      <c r="I348" s="2">
        <f t="shared" si="25"/>
        <v>46214</v>
      </c>
      <c r="J348" s="1">
        <f t="shared" si="26"/>
        <v>2029</v>
      </c>
    </row>
    <row r="349" spans="1:10" x14ac:dyDescent="0.25">
      <c r="A349" s="9">
        <v>341</v>
      </c>
      <c r="B349" s="8" t="s">
        <v>4</v>
      </c>
      <c r="C349" s="7" t="s">
        <v>3</v>
      </c>
      <c r="D349" s="6">
        <v>3342</v>
      </c>
      <c r="E349" s="2">
        <v>45839</v>
      </c>
      <c r="F349" s="4">
        <v>2021</v>
      </c>
      <c r="G349" s="4"/>
      <c r="H349" s="3" t="s">
        <v>68</v>
      </c>
      <c r="I349" s="2">
        <f t="shared" si="25"/>
        <v>46214</v>
      </c>
      <c r="J349" s="1">
        <f t="shared" si="26"/>
        <v>2026</v>
      </c>
    </row>
    <row r="350" spans="1:10" x14ac:dyDescent="0.25">
      <c r="A350" s="9">
        <v>342</v>
      </c>
      <c r="B350" s="8" t="s">
        <v>4</v>
      </c>
      <c r="C350" s="7" t="s">
        <v>3</v>
      </c>
      <c r="D350" s="6">
        <v>19052</v>
      </c>
      <c r="E350" s="2">
        <v>45839</v>
      </c>
      <c r="F350" s="4">
        <v>2025</v>
      </c>
      <c r="G350" s="4"/>
      <c r="H350" s="3" t="s">
        <v>68</v>
      </c>
      <c r="I350" s="2">
        <f t="shared" si="25"/>
        <v>46214</v>
      </c>
      <c r="J350" s="1">
        <f t="shared" si="26"/>
        <v>2030</v>
      </c>
    </row>
    <row r="351" spans="1:10" x14ac:dyDescent="0.25">
      <c r="A351" s="9">
        <v>343</v>
      </c>
      <c r="B351" s="8" t="s">
        <v>4</v>
      </c>
      <c r="C351" s="7" t="s">
        <v>3</v>
      </c>
      <c r="D351" s="6">
        <v>15808</v>
      </c>
      <c r="E351" s="2">
        <v>45839</v>
      </c>
      <c r="F351" s="4">
        <v>2024</v>
      </c>
      <c r="G351" s="4"/>
      <c r="H351" s="3" t="s">
        <v>67</v>
      </c>
      <c r="I351" s="2">
        <f t="shared" si="25"/>
        <v>46214</v>
      </c>
      <c r="J351" s="1">
        <f t="shared" si="26"/>
        <v>2029</v>
      </c>
    </row>
    <row r="352" spans="1:10" x14ac:dyDescent="0.25">
      <c r="A352" s="9">
        <v>344</v>
      </c>
      <c r="B352" s="8" t="s">
        <v>4</v>
      </c>
      <c r="C352" s="7" t="s">
        <v>3</v>
      </c>
      <c r="D352" s="6">
        <v>29</v>
      </c>
      <c r="E352" s="2">
        <v>45839</v>
      </c>
      <c r="F352" s="4">
        <v>2025</v>
      </c>
      <c r="G352" s="4"/>
      <c r="H352" s="3" t="s">
        <v>66</v>
      </c>
      <c r="I352" s="2">
        <f t="shared" si="25"/>
        <v>46214</v>
      </c>
      <c r="J352" s="1">
        <f t="shared" si="26"/>
        <v>2030</v>
      </c>
    </row>
    <row r="353" spans="1:10" x14ac:dyDescent="0.25">
      <c r="A353" s="9">
        <v>345</v>
      </c>
      <c r="B353" s="8" t="s">
        <v>4</v>
      </c>
      <c r="C353" s="7" t="s">
        <v>3</v>
      </c>
      <c r="D353" s="6">
        <v>17759</v>
      </c>
      <c r="E353" s="2">
        <v>45839</v>
      </c>
      <c r="F353" s="4">
        <v>2025</v>
      </c>
      <c r="G353" s="4"/>
      <c r="H353" s="3" t="s">
        <v>65</v>
      </c>
      <c r="I353" s="2">
        <f t="shared" si="25"/>
        <v>46214</v>
      </c>
      <c r="J353" s="1">
        <f t="shared" si="26"/>
        <v>2030</v>
      </c>
    </row>
    <row r="354" spans="1:10" x14ac:dyDescent="0.25">
      <c r="A354" s="9">
        <v>346</v>
      </c>
      <c r="B354" s="8" t="s">
        <v>4</v>
      </c>
      <c r="C354" s="7" t="s">
        <v>3</v>
      </c>
      <c r="D354" s="6">
        <v>1626</v>
      </c>
      <c r="E354" s="2">
        <v>45566</v>
      </c>
      <c r="F354" s="4">
        <v>2021</v>
      </c>
      <c r="G354" s="4"/>
      <c r="H354" s="3" t="s">
        <v>64</v>
      </c>
      <c r="I354" s="2">
        <f t="shared" si="25"/>
        <v>45941</v>
      </c>
      <c r="J354" s="1">
        <f t="shared" si="26"/>
        <v>2026</v>
      </c>
    </row>
    <row r="355" spans="1:10" x14ac:dyDescent="0.25">
      <c r="A355" s="9">
        <v>347</v>
      </c>
      <c r="B355" s="8" t="s">
        <v>4</v>
      </c>
      <c r="C355" s="7" t="s">
        <v>3</v>
      </c>
      <c r="D355" s="6">
        <v>459</v>
      </c>
      <c r="E355" s="2">
        <v>45839</v>
      </c>
      <c r="F355" s="4">
        <v>2022</v>
      </c>
      <c r="G355" s="4"/>
      <c r="H355" s="3" t="s">
        <v>60</v>
      </c>
      <c r="I355" s="2">
        <f t="shared" si="25"/>
        <v>46214</v>
      </c>
      <c r="J355" s="1">
        <f t="shared" si="26"/>
        <v>2027</v>
      </c>
    </row>
    <row r="356" spans="1:10" x14ac:dyDescent="0.25">
      <c r="A356" s="9">
        <v>348</v>
      </c>
      <c r="B356" s="8" t="s">
        <v>46</v>
      </c>
      <c r="C356" s="7" t="s">
        <v>63</v>
      </c>
      <c r="D356" s="6" t="s">
        <v>62</v>
      </c>
      <c r="E356" s="2">
        <v>45659</v>
      </c>
      <c r="F356" s="4">
        <v>2022</v>
      </c>
      <c r="G356" s="4"/>
      <c r="H356" s="3" t="s">
        <v>61</v>
      </c>
      <c r="I356" s="2">
        <f t="shared" si="25"/>
        <v>46034</v>
      </c>
      <c r="J356" s="1">
        <f t="shared" si="26"/>
        <v>2027</v>
      </c>
    </row>
    <row r="357" spans="1:10" x14ac:dyDescent="0.25">
      <c r="A357" s="9">
        <v>349</v>
      </c>
      <c r="B357" s="8" t="s">
        <v>4</v>
      </c>
      <c r="C357" s="7" t="s">
        <v>3</v>
      </c>
      <c r="D357" s="6">
        <v>47</v>
      </c>
      <c r="E357" s="2">
        <v>45839</v>
      </c>
      <c r="F357" s="4">
        <v>2025</v>
      </c>
      <c r="G357" s="4"/>
      <c r="H357" s="3" t="s">
        <v>60</v>
      </c>
      <c r="I357" s="2">
        <f t="shared" si="25"/>
        <v>46214</v>
      </c>
      <c r="J357" s="1">
        <f t="shared" si="26"/>
        <v>2030</v>
      </c>
    </row>
    <row r="358" spans="1:10" x14ac:dyDescent="0.25">
      <c r="A358" s="9">
        <v>350</v>
      </c>
      <c r="B358" s="8" t="s">
        <v>4</v>
      </c>
      <c r="C358" s="7" t="s">
        <v>3</v>
      </c>
      <c r="D358" s="6">
        <v>260</v>
      </c>
      <c r="E358" s="2">
        <v>45839</v>
      </c>
      <c r="F358" s="4">
        <v>2025</v>
      </c>
      <c r="G358" s="4"/>
      <c r="H358" s="3" t="s">
        <v>59</v>
      </c>
      <c r="I358" s="2">
        <f t="shared" si="25"/>
        <v>46214</v>
      </c>
      <c r="J358" s="1">
        <f t="shared" si="26"/>
        <v>2030</v>
      </c>
    </row>
    <row r="359" spans="1:10" x14ac:dyDescent="0.25">
      <c r="A359" s="9">
        <v>351</v>
      </c>
      <c r="B359" s="8" t="s">
        <v>4</v>
      </c>
      <c r="C359" s="7" t="s">
        <v>3</v>
      </c>
      <c r="D359" s="6">
        <v>18888</v>
      </c>
      <c r="E359" s="2">
        <v>45566</v>
      </c>
      <c r="F359" s="4">
        <v>2021</v>
      </c>
      <c r="G359" s="4"/>
      <c r="H359" s="3" t="s">
        <v>58</v>
      </c>
      <c r="I359" s="2">
        <f t="shared" si="25"/>
        <v>45941</v>
      </c>
      <c r="J359" s="1">
        <f t="shared" si="26"/>
        <v>2026</v>
      </c>
    </row>
    <row r="360" spans="1:10" x14ac:dyDescent="0.25">
      <c r="A360" s="9">
        <v>352</v>
      </c>
      <c r="B360" s="8" t="s">
        <v>4</v>
      </c>
      <c r="C360" s="7" t="s">
        <v>3</v>
      </c>
      <c r="D360" s="6">
        <v>100317</v>
      </c>
      <c r="E360" s="2">
        <v>45566</v>
      </c>
      <c r="F360" s="4">
        <v>2021</v>
      </c>
      <c r="G360" s="4"/>
      <c r="H360" s="3" t="s">
        <v>58</v>
      </c>
      <c r="I360" s="2">
        <f t="shared" si="25"/>
        <v>45941</v>
      </c>
      <c r="J360" s="1">
        <f t="shared" si="26"/>
        <v>2026</v>
      </c>
    </row>
    <row r="361" spans="1:10" ht="26.25" x14ac:dyDescent="0.4">
      <c r="A361" s="12" t="s">
        <v>57</v>
      </c>
      <c r="B361" s="11"/>
      <c r="C361" s="11"/>
      <c r="D361" s="20"/>
      <c r="E361" s="27"/>
      <c r="F361" s="30"/>
      <c r="G361" s="11"/>
      <c r="H361" s="3" t="s">
        <v>26</v>
      </c>
      <c r="I361" s="27"/>
      <c r="J361" s="30"/>
    </row>
    <row r="362" spans="1:10" x14ac:dyDescent="0.25">
      <c r="A362" s="17">
        <v>353</v>
      </c>
      <c r="B362" s="19" t="s">
        <v>4</v>
      </c>
      <c r="C362" s="17" t="s">
        <v>40</v>
      </c>
      <c r="D362" s="18">
        <v>6858</v>
      </c>
      <c r="E362" s="2">
        <v>45566</v>
      </c>
      <c r="F362" s="31">
        <v>2021</v>
      </c>
      <c r="G362" s="17"/>
      <c r="H362" s="3" t="s">
        <v>56</v>
      </c>
      <c r="I362" s="2">
        <f t="shared" ref="I362:I376" si="27">E362+375</f>
        <v>45941</v>
      </c>
      <c r="J362" s="31">
        <f t="shared" ref="J362:J376" si="28">F362+5</f>
        <v>2026</v>
      </c>
    </row>
    <row r="363" spans="1:10" x14ac:dyDescent="0.25">
      <c r="A363" s="17">
        <v>354</v>
      </c>
      <c r="B363" s="19" t="s">
        <v>4</v>
      </c>
      <c r="C363" s="17" t="s">
        <v>40</v>
      </c>
      <c r="D363" s="18">
        <v>6827</v>
      </c>
      <c r="E363" s="2">
        <v>45515</v>
      </c>
      <c r="F363" s="31">
        <v>2024</v>
      </c>
      <c r="G363" s="17"/>
      <c r="H363" s="3" t="s">
        <v>55</v>
      </c>
      <c r="I363" s="2">
        <f t="shared" si="27"/>
        <v>45890</v>
      </c>
      <c r="J363" s="31">
        <f t="shared" si="28"/>
        <v>2029</v>
      </c>
    </row>
    <row r="364" spans="1:10" x14ac:dyDescent="0.25">
      <c r="A364" s="17">
        <v>355</v>
      </c>
      <c r="B364" s="19" t="s">
        <v>4</v>
      </c>
      <c r="C364" s="17" t="s">
        <v>40</v>
      </c>
      <c r="D364" s="18">
        <v>6887</v>
      </c>
      <c r="E364" s="2">
        <v>45505</v>
      </c>
      <c r="F364" s="31">
        <v>2024</v>
      </c>
      <c r="G364" s="17"/>
      <c r="H364" s="3" t="s">
        <v>54</v>
      </c>
      <c r="I364" s="2">
        <f t="shared" si="27"/>
        <v>45880</v>
      </c>
      <c r="J364" s="31">
        <f t="shared" si="28"/>
        <v>2029</v>
      </c>
    </row>
    <row r="365" spans="1:10" x14ac:dyDescent="0.25">
      <c r="A365" s="17">
        <v>356</v>
      </c>
      <c r="B365" s="19" t="s">
        <v>4</v>
      </c>
      <c r="C365" s="17" t="s">
        <v>40</v>
      </c>
      <c r="D365" s="22">
        <v>9698</v>
      </c>
      <c r="E365" s="2">
        <v>45505</v>
      </c>
      <c r="F365" s="31">
        <v>2024</v>
      </c>
      <c r="G365" s="17"/>
      <c r="H365" s="3" t="s">
        <v>53</v>
      </c>
      <c r="I365" s="2">
        <f t="shared" si="27"/>
        <v>45880</v>
      </c>
      <c r="J365" s="31">
        <f t="shared" si="28"/>
        <v>2029</v>
      </c>
    </row>
    <row r="366" spans="1:10" x14ac:dyDescent="0.25">
      <c r="A366" s="17">
        <v>357</v>
      </c>
      <c r="B366" s="19" t="s">
        <v>4</v>
      </c>
      <c r="C366" s="17" t="s">
        <v>40</v>
      </c>
      <c r="D366" s="22">
        <v>90373</v>
      </c>
      <c r="E366" s="2">
        <v>45413</v>
      </c>
      <c r="F366" s="31">
        <v>2022</v>
      </c>
      <c r="G366" s="17"/>
      <c r="H366" s="3" t="s">
        <v>52</v>
      </c>
      <c r="I366" s="2">
        <f t="shared" si="27"/>
        <v>45788</v>
      </c>
      <c r="J366" s="31">
        <f t="shared" si="28"/>
        <v>2027</v>
      </c>
    </row>
    <row r="367" spans="1:10" x14ac:dyDescent="0.25">
      <c r="A367" s="17">
        <v>358</v>
      </c>
      <c r="B367" s="19" t="s">
        <v>4</v>
      </c>
      <c r="C367" s="17" t="s">
        <v>40</v>
      </c>
      <c r="D367" s="22" t="s">
        <v>51</v>
      </c>
      <c r="E367" s="2">
        <v>45413</v>
      </c>
      <c r="F367" s="31">
        <v>2024</v>
      </c>
      <c r="G367" s="17"/>
      <c r="H367" s="3" t="s">
        <v>50</v>
      </c>
      <c r="I367" s="2">
        <f t="shared" si="27"/>
        <v>45788</v>
      </c>
      <c r="J367" s="31">
        <f t="shared" si="28"/>
        <v>2029</v>
      </c>
    </row>
    <row r="368" spans="1:10" x14ac:dyDescent="0.25">
      <c r="A368" s="17">
        <v>359</v>
      </c>
      <c r="B368" s="19" t="s">
        <v>4</v>
      </c>
      <c r="C368" s="17" t="s">
        <v>40</v>
      </c>
      <c r="D368" s="22">
        <v>73069</v>
      </c>
      <c r="E368" s="2">
        <v>45474</v>
      </c>
      <c r="F368" s="31">
        <v>2023</v>
      </c>
      <c r="G368" s="17"/>
      <c r="H368" s="3" t="s">
        <v>49</v>
      </c>
      <c r="I368" s="2">
        <f t="shared" si="27"/>
        <v>45849</v>
      </c>
      <c r="J368" s="31">
        <f t="shared" si="28"/>
        <v>2028</v>
      </c>
    </row>
    <row r="369" spans="1:10" x14ac:dyDescent="0.25">
      <c r="A369" s="17">
        <v>360</v>
      </c>
      <c r="B369" s="19" t="s">
        <v>4</v>
      </c>
      <c r="C369" s="17" t="s">
        <v>40</v>
      </c>
      <c r="D369" s="22">
        <v>14161</v>
      </c>
      <c r="E369" s="2">
        <v>45413</v>
      </c>
      <c r="F369" s="31">
        <v>2022</v>
      </c>
      <c r="G369" s="17"/>
      <c r="H369" s="3" t="s">
        <v>48</v>
      </c>
      <c r="I369" s="2">
        <f t="shared" si="27"/>
        <v>45788</v>
      </c>
      <c r="J369" s="31">
        <f t="shared" si="28"/>
        <v>2027</v>
      </c>
    </row>
    <row r="370" spans="1:10" x14ac:dyDescent="0.25">
      <c r="A370" s="17">
        <v>361</v>
      </c>
      <c r="B370" s="17" t="s">
        <v>46</v>
      </c>
      <c r="C370" s="17" t="s">
        <v>40</v>
      </c>
      <c r="D370" s="18">
        <v>44578</v>
      </c>
      <c r="E370" s="2">
        <v>45597</v>
      </c>
      <c r="F370" s="31">
        <v>2024</v>
      </c>
      <c r="G370" s="17"/>
      <c r="H370" s="3" t="s">
        <v>47</v>
      </c>
      <c r="I370" s="2">
        <f t="shared" si="27"/>
        <v>45972</v>
      </c>
      <c r="J370" s="31">
        <f t="shared" si="28"/>
        <v>2029</v>
      </c>
    </row>
    <row r="371" spans="1:10" x14ac:dyDescent="0.25">
      <c r="A371" s="17">
        <v>362</v>
      </c>
      <c r="B371" s="17" t="s">
        <v>46</v>
      </c>
      <c r="C371" s="17" t="s">
        <v>40</v>
      </c>
      <c r="D371" s="18">
        <v>77939</v>
      </c>
      <c r="E371" s="2">
        <v>45413</v>
      </c>
      <c r="F371" s="31">
        <v>2022</v>
      </c>
      <c r="G371" s="17"/>
      <c r="H371" s="3" t="s">
        <v>45</v>
      </c>
      <c r="I371" s="2">
        <f t="shared" si="27"/>
        <v>45788</v>
      </c>
      <c r="J371" s="31">
        <f t="shared" si="28"/>
        <v>2027</v>
      </c>
    </row>
    <row r="372" spans="1:10" x14ac:dyDescent="0.25">
      <c r="A372" s="17">
        <v>363</v>
      </c>
      <c r="B372" s="17" t="s">
        <v>4</v>
      </c>
      <c r="C372" s="17" t="s">
        <v>40</v>
      </c>
      <c r="D372" s="18">
        <v>5847</v>
      </c>
      <c r="E372" s="2">
        <v>45597</v>
      </c>
      <c r="F372" s="31">
        <v>2020</v>
      </c>
      <c r="G372" s="17"/>
      <c r="H372" s="3" t="s">
        <v>44</v>
      </c>
      <c r="I372" s="2">
        <f t="shared" si="27"/>
        <v>45972</v>
      </c>
      <c r="J372" s="31">
        <f t="shared" si="28"/>
        <v>2025</v>
      </c>
    </row>
    <row r="373" spans="1:10" x14ac:dyDescent="0.25">
      <c r="A373" s="17">
        <v>364</v>
      </c>
      <c r="B373" s="19" t="s">
        <v>4</v>
      </c>
      <c r="C373" s="17" t="s">
        <v>40</v>
      </c>
      <c r="D373" s="22">
        <v>80955</v>
      </c>
      <c r="E373" s="2">
        <v>45566</v>
      </c>
      <c r="F373" s="31">
        <v>2021</v>
      </c>
      <c r="G373" s="17"/>
      <c r="H373" s="3" t="s">
        <v>43</v>
      </c>
      <c r="I373" s="2">
        <f t="shared" si="27"/>
        <v>45941</v>
      </c>
      <c r="J373" s="31">
        <f t="shared" si="28"/>
        <v>2026</v>
      </c>
    </row>
    <row r="374" spans="1:10" x14ac:dyDescent="0.25">
      <c r="A374" s="17">
        <v>365</v>
      </c>
      <c r="B374" s="19" t="s">
        <v>4</v>
      </c>
      <c r="C374" s="17" t="s">
        <v>40</v>
      </c>
      <c r="D374" s="22">
        <v>6863</v>
      </c>
      <c r="E374" s="2">
        <v>45839</v>
      </c>
      <c r="F374" s="31">
        <v>2023</v>
      </c>
      <c r="G374" s="17"/>
      <c r="H374" s="3" t="s">
        <v>42</v>
      </c>
      <c r="I374" s="2">
        <f t="shared" si="27"/>
        <v>46214</v>
      </c>
      <c r="J374" s="31">
        <f t="shared" si="28"/>
        <v>2028</v>
      </c>
    </row>
    <row r="375" spans="1:10" x14ac:dyDescent="0.25">
      <c r="A375" s="17">
        <v>366</v>
      </c>
      <c r="B375" s="19" t="s">
        <v>4</v>
      </c>
      <c r="C375" s="17" t="s">
        <v>40</v>
      </c>
      <c r="D375" s="22">
        <v>2854</v>
      </c>
      <c r="E375" s="2">
        <v>45839</v>
      </c>
      <c r="F375" s="31">
        <v>2023</v>
      </c>
      <c r="G375" s="17"/>
      <c r="H375" s="3" t="s">
        <v>41</v>
      </c>
      <c r="I375" s="2">
        <f t="shared" si="27"/>
        <v>46214</v>
      </c>
      <c r="J375" s="31">
        <f t="shared" si="28"/>
        <v>2028</v>
      </c>
    </row>
    <row r="376" spans="1:10" x14ac:dyDescent="0.25">
      <c r="A376" s="17">
        <v>367</v>
      </c>
      <c r="B376" s="19" t="s">
        <v>4</v>
      </c>
      <c r="C376" s="17" t="s">
        <v>40</v>
      </c>
      <c r="D376" s="22">
        <v>22247</v>
      </c>
      <c r="E376" s="2">
        <v>45474</v>
      </c>
      <c r="F376" s="31">
        <v>2023</v>
      </c>
      <c r="G376" s="17"/>
      <c r="H376" s="3" t="s">
        <v>39</v>
      </c>
      <c r="I376" s="2">
        <f t="shared" si="27"/>
        <v>45849</v>
      </c>
      <c r="J376" s="31">
        <f t="shared" si="28"/>
        <v>2028</v>
      </c>
    </row>
    <row r="377" spans="1:10" ht="26.25" x14ac:dyDescent="0.4">
      <c r="A377" s="12" t="s">
        <v>38</v>
      </c>
      <c r="B377" s="11"/>
      <c r="C377" s="11"/>
      <c r="D377" s="20"/>
      <c r="E377" s="27"/>
      <c r="F377" s="30"/>
      <c r="G377" s="11"/>
      <c r="H377" s="3" t="s">
        <v>26</v>
      </c>
      <c r="I377" s="27"/>
      <c r="J377" s="30"/>
    </row>
    <row r="378" spans="1:10" x14ac:dyDescent="0.25">
      <c r="A378" s="17">
        <v>368</v>
      </c>
      <c r="B378" s="19" t="s">
        <v>4</v>
      </c>
      <c r="C378" s="19" t="s">
        <v>31</v>
      </c>
      <c r="D378" s="18">
        <v>2490</v>
      </c>
      <c r="E378" s="2">
        <v>45108</v>
      </c>
      <c r="F378" s="32">
        <v>2023</v>
      </c>
      <c r="G378" s="19"/>
      <c r="H378" s="3" t="s">
        <v>37</v>
      </c>
      <c r="I378" s="2">
        <f t="shared" ref="I378:I384" si="29">E378+1825</f>
        <v>46933</v>
      </c>
      <c r="J378" s="31">
        <f t="shared" ref="J378:J384" si="30">F378+5</f>
        <v>2028</v>
      </c>
    </row>
    <row r="379" spans="1:10" x14ac:dyDescent="0.25">
      <c r="A379" s="17">
        <v>369</v>
      </c>
      <c r="B379" s="19" t="s">
        <v>4</v>
      </c>
      <c r="C379" s="19" t="s">
        <v>31</v>
      </c>
      <c r="D379" s="18">
        <v>2490</v>
      </c>
      <c r="E379" s="2"/>
      <c r="F379" s="33"/>
      <c r="G379" s="21"/>
      <c r="H379" s="3" t="s">
        <v>36</v>
      </c>
      <c r="I379" s="2">
        <f t="shared" si="29"/>
        <v>1825</v>
      </c>
      <c r="J379" s="31">
        <f t="shared" si="30"/>
        <v>5</v>
      </c>
    </row>
    <row r="380" spans="1:10" x14ac:dyDescent="0.25">
      <c r="A380" s="17">
        <v>370</v>
      </c>
      <c r="B380" s="19" t="s">
        <v>4</v>
      </c>
      <c r="C380" s="19" t="s">
        <v>29</v>
      </c>
      <c r="D380" s="18" t="s">
        <v>34</v>
      </c>
      <c r="E380" s="2">
        <v>44175</v>
      </c>
      <c r="F380" s="31">
        <v>2020</v>
      </c>
      <c r="G380" s="17"/>
      <c r="H380" s="3" t="s">
        <v>35</v>
      </c>
      <c r="I380" s="2">
        <f t="shared" si="29"/>
        <v>46000</v>
      </c>
      <c r="J380" s="31">
        <f t="shared" si="30"/>
        <v>2025</v>
      </c>
    </row>
    <row r="381" spans="1:10" x14ac:dyDescent="0.25">
      <c r="A381" s="17">
        <v>371</v>
      </c>
      <c r="B381" s="19" t="s">
        <v>4</v>
      </c>
      <c r="C381" s="19" t="s">
        <v>29</v>
      </c>
      <c r="D381" s="18" t="s">
        <v>34</v>
      </c>
      <c r="E381" s="2">
        <v>44013</v>
      </c>
      <c r="F381" s="31">
        <v>2020</v>
      </c>
      <c r="G381" s="17"/>
      <c r="H381" s="3" t="s">
        <v>33</v>
      </c>
      <c r="I381" s="2">
        <f t="shared" si="29"/>
        <v>45838</v>
      </c>
      <c r="J381" s="31">
        <f t="shared" si="30"/>
        <v>2025</v>
      </c>
    </row>
    <row r="382" spans="1:10" x14ac:dyDescent="0.25">
      <c r="A382" s="17">
        <v>372</v>
      </c>
      <c r="B382" s="19" t="s">
        <v>4</v>
      </c>
      <c r="C382" s="19" t="s">
        <v>29</v>
      </c>
      <c r="D382" s="18">
        <v>834</v>
      </c>
      <c r="E382" s="2">
        <v>44175</v>
      </c>
      <c r="F382" s="31">
        <v>2020</v>
      </c>
      <c r="G382" s="17"/>
      <c r="H382" s="3" t="s">
        <v>32</v>
      </c>
      <c r="I382" s="2">
        <f t="shared" si="29"/>
        <v>46000</v>
      </c>
      <c r="J382" s="31">
        <f t="shared" si="30"/>
        <v>2025</v>
      </c>
    </row>
    <row r="383" spans="1:10" x14ac:dyDescent="0.25">
      <c r="A383" s="17">
        <v>373</v>
      </c>
      <c r="B383" s="19" t="s">
        <v>4</v>
      </c>
      <c r="C383" s="19" t="s">
        <v>31</v>
      </c>
      <c r="D383" s="18">
        <v>2412</v>
      </c>
      <c r="E383" s="2">
        <v>45108</v>
      </c>
      <c r="F383" s="31">
        <v>2023</v>
      </c>
      <c r="G383" s="17"/>
      <c r="H383" s="3" t="s">
        <v>30</v>
      </c>
      <c r="I383" s="2">
        <f t="shared" si="29"/>
        <v>46933</v>
      </c>
      <c r="J383" s="31">
        <f t="shared" si="30"/>
        <v>2028</v>
      </c>
    </row>
    <row r="384" spans="1:10" x14ac:dyDescent="0.25">
      <c r="A384" s="17">
        <v>374</v>
      </c>
      <c r="B384" s="19" t="s">
        <v>4</v>
      </c>
      <c r="C384" s="19" t="s">
        <v>29</v>
      </c>
      <c r="D384" s="18">
        <v>1934</v>
      </c>
      <c r="E384" s="2">
        <v>44175</v>
      </c>
      <c r="F384" s="31">
        <v>2020</v>
      </c>
      <c r="G384" s="17"/>
      <c r="H384" s="3" t="s">
        <v>28</v>
      </c>
      <c r="I384" s="2">
        <f t="shared" si="29"/>
        <v>46000</v>
      </c>
      <c r="J384" s="31">
        <f t="shared" si="30"/>
        <v>2025</v>
      </c>
    </row>
    <row r="385" spans="1:10" ht="26.25" x14ac:dyDescent="0.4">
      <c r="A385" s="12" t="s">
        <v>27</v>
      </c>
      <c r="B385" s="11"/>
      <c r="C385" s="11"/>
      <c r="D385" s="20"/>
      <c r="E385" s="27"/>
      <c r="F385" s="30"/>
      <c r="G385" s="11"/>
      <c r="H385" s="3" t="s">
        <v>26</v>
      </c>
      <c r="I385" s="27"/>
      <c r="J385" s="30"/>
    </row>
    <row r="386" spans="1:10" x14ac:dyDescent="0.25">
      <c r="A386" s="19">
        <v>375</v>
      </c>
      <c r="B386" s="19" t="s">
        <v>4</v>
      </c>
      <c r="C386" s="19" t="s">
        <v>21</v>
      </c>
      <c r="D386" s="18">
        <v>80815</v>
      </c>
      <c r="E386" s="2">
        <v>45566</v>
      </c>
      <c r="F386" s="32">
        <v>2024</v>
      </c>
      <c r="G386" s="19"/>
      <c r="H386" s="3" t="s">
        <v>25</v>
      </c>
      <c r="I386" s="2">
        <f>E386+375</f>
        <v>45941</v>
      </c>
      <c r="J386" s="31">
        <f>F386+5</f>
        <v>2029</v>
      </c>
    </row>
    <row r="387" spans="1:10" x14ac:dyDescent="0.25">
      <c r="A387" s="19">
        <v>376</v>
      </c>
      <c r="B387" s="17" t="s">
        <v>4</v>
      </c>
      <c r="C387" s="17" t="s">
        <v>21</v>
      </c>
      <c r="D387" s="18">
        <v>80815</v>
      </c>
      <c r="E387" s="2">
        <v>45566</v>
      </c>
      <c r="F387" s="31">
        <v>2024</v>
      </c>
      <c r="G387" s="17"/>
      <c r="H387" s="3" t="s">
        <v>24</v>
      </c>
      <c r="I387" s="2">
        <f>E387+375</f>
        <v>45941</v>
      </c>
      <c r="J387" s="31">
        <f>F387+5</f>
        <v>2029</v>
      </c>
    </row>
    <row r="388" spans="1:10" x14ac:dyDescent="0.25">
      <c r="A388" s="19">
        <v>377</v>
      </c>
      <c r="B388" s="17" t="s">
        <v>4</v>
      </c>
      <c r="C388" s="17" t="s">
        <v>21</v>
      </c>
      <c r="D388" s="18">
        <v>634</v>
      </c>
      <c r="E388" s="2">
        <v>45566</v>
      </c>
      <c r="F388" s="31">
        <v>2025</v>
      </c>
      <c r="G388" s="17"/>
      <c r="H388" s="3" t="s">
        <v>23</v>
      </c>
      <c r="I388" s="2">
        <f>E388+375</f>
        <v>45941</v>
      </c>
      <c r="J388" s="31">
        <f>F388+5</f>
        <v>2030</v>
      </c>
    </row>
    <row r="389" spans="1:10" x14ac:dyDescent="0.25">
      <c r="A389" s="19">
        <v>378</v>
      </c>
      <c r="B389" s="17" t="s">
        <v>4</v>
      </c>
      <c r="C389" s="17" t="s">
        <v>21</v>
      </c>
      <c r="D389" s="18">
        <v>14965</v>
      </c>
      <c r="E389" s="2">
        <v>45413</v>
      </c>
      <c r="F389" s="31">
        <v>2022</v>
      </c>
      <c r="G389" s="17"/>
      <c r="H389" s="3" t="s">
        <v>22</v>
      </c>
      <c r="I389" s="2">
        <f>E389+375</f>
        <v>45788</v>
      </c>
      <c r="J389" s="31">
        <f>F389+5</f>
        <v>2027</v>
      </c>
    </row>
    <row r="390" spans="1:10" x14ac:dyDescent="0.25">
      <c r="A390" s="19">
        <v>379</v>
      </c>
      <c r="B390" s="17" t="s">
        <v>4</v>
      </c>
      <c r="C390" s="17" t="s">
        <v>21</v>
      </c>
      <c r="D390" s="18">
        <v>5219</v>
      </c>
      <c r="E390" s="2">
        <v>45566</v>
      </c>
      <c r="F390" s="31">
        <v>2020</v>
      </c>
      <c r="G390" s="17"/>
      <c r="H390" s="3" t="s">
        <v>20</v>
      </c>
      <c r="I390" s="2">
        <f>E390+375</f>
        <v>45941</v>
      </c>
      <c r="J390" s="31">
        <f>F390+5</f>
        <v>2025</v>
      </c>
    </row>
    <row r="391" spans="1:10" x14ac:dyDescent="0.25">
      <c r="I391" s="14"/>
    </row>
    <row r="392" spans="1:10" ht="26.25" x14ac:dyDescent="0.4">
      <c r="I392" s="27"/>
    </row>
    <row r="393" spans="1:10" x14ac:dyDescent="0.25">
      <c r="I393" s="2"/>
    </row>
    <row r="394" spans="1:10" x14ac:dyDescent="0.25">
      <c r="I394" s="2"/>
    </row>
    <row r="395" spans="1:10" x14ac:dyDescent="0.25">
      <c r="I395" s="2"/>
    </row>
    <row r="396" spans="1:10" x14ac:dyDescent="0.25">
      <c r="I396" s="2"/>
    </row>
    <row r="397" spans="1:10" x14ac:dyDescent="0.25">
      <c r="I397" s="2"/>
    </row>
    <row r="398" spans="1:10" x14ac:dyDescent="0.25">
      <c r="I398" s="2"/>
    </row>
    <row r="399" spans="1:10" x14ac:dyDescent="0.25">
      <c r="I399" s="2"/>
    </row>
    <row r="400" spans="1:10" x14ac:dyDescent="0.25">
      <c r="I400" s="2"/>
    </row>
    <row r="401" spans="9:9" x14ac:dyDescent="0.25">
      <c r="I401" s="2"/>
    </row>
    <row r="402" spans="9:9" x14ac:dyDescent="0.25">
      <c r="I402" s="2"/>
    </row>
    <row r="403" spans="9:9" x14ac:dyDescent="0.25">
      <c r="I403" s="2"/>
    </row>
    <row r="404" spans="9:9" x14ac:dyDescent="0.25">
      <c r="I404" s="2"/>
    </row>
    <row r="405" spans="9:9" x14ac:dyDescent="0.25">
      <c r="I405" s="2"/>
    </row>
    <row r="406" spans="9:9" x14ac:dyDescent="0.25">
      <c r="I406" s="2"/>
    </row>
    <row r="407" spans="9:9" x14ac:dyDescent="0.25">
      <c r="I407" s="2"/>
    </row>
    <row r="408" spans="9:9" x14ac:dyDescent="0.25">
      <c r="I408" s="2"/>
    </row>
    <row r="409" spans="9:9" x14ac:dyDescent="0.25">
      <c r="I409" s="2"/>
    </row>
    <row r="410" spans="9:9" x14ac:dyDescent="0.25">
      <c r="I410" s="2"/>
    </row>
    <row r="411" spans="9:9" x14ac:dyDescent="0.25">
      <c r="I411" s="2"/>
    </row>
    <row r="412" spans="9:9" x14ac:dyDescent="0.25">
      <c r="I412" s="2"/>
    </row>
    <row r="413" spans="9:9" x14ac:dyDescent="0.25">
      <c r="I413" s="2"/>
    </row>
    <row r="414" spans="9:9" x14ac:dyDescent="0.25">
      <c r="I414" s="2"/>
    </row>
    <row r="415" spans="9:9" x14ac:dyDescent="0.25">
      <c r="I415" s="2"/>
    </row>
    <row r="416" spans="9:9" x14ac:dyDescent="0.25">
      <c r="I416" s="2"/>
    </row>
    <row r="417" spans="9:9" x14ac:dyDescent="0.25">
      <c r="I417" s="2"/>
    </row>
    <row r="418" spans="9:9" x14ac:dyDescent="0.25">
      <c r="I418" s="2"/>
    </row>
    <row r="419" spans="9:9" x14ac:dyDescent="0.25">
      <c r="I419" s="2"/>
    </row>
    <row r="420" spans="9:9" x14ac:dyDescent="0.25">
      <c r="I420" s="2"/>
    </row>
    <row r="421" spans="9:9" x14ac:dyDescent="0.25">
      <c r="I421" s="2"/>
    </row>
    <row r="422" spans="9:9" x14ac:dyDescent="0.25">
      <c r="I422" s="2"/>
    </row>
    <row r="423" spans="9:9" x14ac:dyDescent="0.25">
      <c r="I423" s="2"/>
    </row>
    <row r="424" spans="9:9" x14ac:dyDescent="0.25">
      <c r="I424" s="2"/>
    </row>
    <row r="425" spans="9:9" x14ac:dyDescent="0.25">
      <c r="I425" s="2"/>
    </row>
    <row r="426" spans="9:9" x14ac:dyDescent="0.25">
      <c r="I426" s="2"/>
    </row>
    <row r="427" spans="9:9" x14ac:dyDescent="0.25">
      <c r="I427" s="2"/>
    </row>
    <row r="428" spans="9:9" x14ac:dyDescent="0.25">
      <c r="I428" s="2"/>
    </row>
    <row r="429" spans="9:9" x14ac:dyDescent="0.25">
      <c r="I429" s="2"/>
    </row>
    <row r="430" spans="9:9" x14ac:dyDescent="0.25">
      <c r="I430" s="2"/>
    </row>
    <row r="431" spans="9:9" x14ac:dyDescent="0.25">
      <c r="I431" s="2"/>
    </row>
    <row r="432" spans="9:9" x14ac:dyDescent="0.25">
      <c r="I432" s="2"/>
    </row>
    <row r="433" spans="9:9" x14ac:dyDescent="0.25">
      <c r="I433" s="2"/>
    </row>
    <row r="434" spans="9:9" x14ac:dyDescent="0.25">
      <c r="I434" s="2"/>
    </row>
    <row r="435" spans="9:9" x14ac:dyDescent="0.25">
      <c r="I435" s="2"/>
    </row>
    <row r="436" spans="9:9" x14ac:dyDescent="0.25">
      <c r="I436" s="2"/>
    </row>
    <row r="437" spans="9:9" x14ac:dyDescent="0.25">
      <c r="I437" s="2"/>
    </row>
    <row r="438" spans="9:9" x14ac:dyDescent="0.25">
      <c r="I438" s="2"/>
    </row>
    <row r="439" spans="9:9" x14ac:dyDescent="0.25">
      <c r="I439" s="2"/>
    </row>
    <row r="440" spans="9:9" x14ac:dyDescent="0.25">
      <c r="I440" s="2"/>
    </row>
    <row r="441" spans="9:9" x14ac:dyDescent="0.25">
      <c r="I441" s="2"/>
    </row>
    <row r="442" spans="9:9" x14ac:dyDescent="0.25">
      <c r="I442" s="2"/>
    </row>
    <row r="443" spans="9:9" x14ac:dyDescent="0.25">
      <c r="I443" s="2"/>
    </row>
    <row r="444" spans="9:9" x14ac:dyDescent="0.25">
      <c r="I444" s="2"/>
    </row>
    <row r="445" spans="9:9" x14ac:dyDescent="0.25">
      <c r="I445" s="2"/>
    </row>
    <row r="446" spans="9:9" x14ac:dyDescent="0.25">
      <c r="I446" s="2"/>
    </row>
    <row r="447" spans="9:9" x14ac:dyDescent="0.25">
      <c r="I447" s="2"/>
    </row>
    <row r="448" spans="9:9" x14ac:dyDescent="0.25">
      <c r="I448" s="2"/>
    </row>
    <row r="449" spans="9:9" x14ac:dyDescent="0.25">
      <c r="I449" s="2"/>
    </row>
    <row r="450" spans="9:9" x14ac:dyDescent="0.25">
      <c r="I450" s="2"/>
    </row>
    <row r="451" spans="9:9" x14ac:dyDescent="0.25">
      <c r="I451" s="2"/>
    </row>
    <row r="452" spans="9:9" x14ac:dyDescent="0.25">
      <c r="I452" s="2"/>
    </row>
    <row r="453" spans="9:9" x14ac:dyDescent="0.25">
      <c r="I453" s="2"/>
    </row>
    <row r="454" spans="9:9" x14ac:dyDescent="0.25">
      <c r="I454" s="2"/>
    </row>
    <row r="455" spans="9:9" x14ac:dyDescent="0.25">
      <c r="I455" s="2"/>
    </row>
    <row r="456" spans="9:9" x14ac:dyDescent="0.25">
      <c r="I456" s="2"/>
    </row>
    <row r="457" spans="9:9" x14ac:dyDescent="0.25">
      <c r="I457" s="2"/>
    </row>
    <row r="458" spans="9:9" x14ac:dyDescent="0.25">
      <c r="I458" s="2"/>
    </row>
    <row r="459" spans="9:9" x14ac:dyDescent="0.25">
      <c r="I459" s="2"/>
    </row>
    <row r="460" spans="9:9" x14ac:dyDescent="0.25">
      <c r="I460" s="2"/>
    </row>
    <row r="461" spans="9:9" x14ac:dyDescent="0.25">
      <c r="I461" s="2"/>
    </row>
    <row r="462" spans="9:9" x14ac:dyDescent="0.25">
      <c r="I462" s="2"/>
    </row>
    <row r="463" spans="9:9" x14ac:dyDescent="0.25">
      <c r="I463" s="2"/>
    </row>
    <row r="464" spans="9:9" x14ac:dyDescent="0.25">
      <c r="I464" s="2"/>
    </row>
    <row r="465" spans="9:9" x14ac:dyDescent="0.25">
      <c r="I465" s="2"/>
    </row>
    <row r="466" spans="9:9" x14ac:dyDescent="0.25">
      <c r="I466" s="2"/>
    </row>
    <row r="467" spans="9:9" x14ac:dyDescent="0.25">
      <c r="I467" s="2"/>
    </row>
    <row r="468" spans="9:9" x14ac:dyDescent="0.25">
      <c r="I468" s="2"/>
    </row>
    <row r="469" spans="9:9" x14ac:dyDescent="0.25">
      <c r="I469" s="2"/>
    </row>
    <row r="470" spans="9:9" x14ac:dyDescent="0.25">
      <c r="I470" s="2"/>
    </row>
    <row r="471" spans="9:9" x14ac:dyDescent="0.25">
      <c r="I471" s="2"/>
    </row>
    <row r="472" spans="9:9" x14ac:dyDescent="0.25">
      <c r="I472" s="2"/>
    </row>
    <row r="473" spans="9:9" x14ac:dyDescent="0.25">
      <c r="I473" s="2"/>
    </row>
    <row r="474" spans="9:9" x14ac:dyDescent="0.25">
      <c r="I474" s="2"/>
    </row>
    <row r="475" spans="9:9" x14ac:dyDescent="0.25">
      <c r="I475" s="2"/>
    </row>
    <row r="476" spans="9:9" x14ac:dyDescent="0.25">
      <c r="I476" s="2"/>
    </row>
    <row r="477" spans="9:9" x14ac:dyDescent="0.25">
      <c r="I477" s="2"/>
    </row>
    <row r="478" spans="9:9" x14ac:dyDescent="0.25">
      <c r="I478" s="2"/>
    </row>
    <row r="479" spans="9:9" x14ac:dyDescent="0.25">
      <c r="I479" s="2"/>
    </row>
    <row r="480" spans="9:9" x14ac:dyDescent="0.25">
      <c r="I480" s="2"/>
    </row>
    <row r="481" spans="9:9" x14ac:dyDescent="0.25">
      <c r="I481" s="2"/>
    </row>
    <row r="482" spans="9:9" x14ac:dyDescent="0.25">
      <c r="I482" s="2"/>
    </row>
    <row r="483" spans="9:9" x14ac:dyDescent="0.25">
      <c r="I483" s="2"/>
    </row>
    <row r="484" spans="9:9" x14ac:dyDescent="0.25">
      <c r="I484" s="2"/>
    </row>
    <row r="485" spans="9:9" x14ac:dyDescent="0.25">
      <c r="I485" s="2"/>
    </row>
    <row r="486" spans="9:9" x14ac:dyDescent="0.25">
      <c r="I486" s="2"/>
    </row>
    <row r="487" spans="9:9" x14ac:dyDescent="0.25">
      <c r="I487" s="2"/>
    </row>
    <row r="488" spans="9:9" x14ac:dyDescent="0.25">
      <c r="I488" s="2"/>
    </row>
    <row r="489" spans="9:9" x14ac:dyDescent="0.25">
      <c r="I489" s="2"/>
    </row>
    <row r="490" spans="9:9" x14ac:dyDescent="0.25">
      <c r="I490" s="2"/>
    </row>
    <row r="491" spans="9:9" x14ac:dyDescent="0.25">
      <c r="I491" s="2"/>
    </row>
    <row r="492" spans="9:9" x14ac:dyDescent="0.25">
      <c r="I492" s="2"/>
    </row>
    <row r="493" spans="9:9" x14ac:dyDescent="0.25">
      <c r="I493" s="2"/>
    </row>
    <row r="494" spans="9:9" x14ac:dyDescent="0.25">
      <c r="I494" s="2"/>
    </row>
    <row r="495" spans="9:9" x14ac:dyDescent="0.25">
      <c r="I495" s="2"/>
    </row>
    <row r="496" spans="9:9" x14ac:dyDescent="0.25">
      <c r="I496" s="2"/>
    </row>
    <row r="497" spans="9:9" x14ac:dyDescent="0.25">
      <c r="I497" s="2"/>
    </row>
    <row r="498" spans="9:9" x14ac:dyDescent="0.25">
      <c r="I498" s="2"/>
    </row>
    <row r="499" spans="9:9" x14ac:dyDescent="0.25">
      <c r="I499" s="2"/>
    </row>
    <row r="500" spans="9:9" x14ac:dyDescent="0.25">
      <c r="I500" s="2"/>
    </row>
    <row r="501" spans="9:9" x14ac:dyDescent="0.25">
      <c r="I501" s="2"/>
    </row>
    <row r="502" spans="9:9" x14ac:dyDescent="0.25">
      <c r="I502" s="2"/>
    </row>
    <row r="503" spans="9:9" x14ac:dyDescent="0.25">
      <c r="I503" s="2"/>
    </row>
    <row r="504" spans="9:9" x14ac:dyDescent="0.25">
      <c r="I504" s="2"/>
    </row>
    <row r="505" spans="9:9" x14ac:dyDescent="0.25">
      <c r="I505" s="2"/>
    </row>
    <row r="506" spans="9:9" x14ac:dyDescent="0.25">
      <c r="I506" s="2"/>
    </row>
    <row r="507" spans="9:9" x14ac:dyDescent="0.25">
      <c r="I507" s="2"/>
    </row>
    <row r="508" spans="9:9" x14ac:dyDescent="0.25">
      <c r="I508" s="2"/>
    </row>
    <row r="509" spans="9:9" x14ac:dyDescent="0.25">
      <c r="I509" s="2"/>
    </row>
    <row r="510" spans="9:9" x14ac:dyDescent="0.25">
      <c r="I510" s="2"/>
    </row>
    <row r="511" spans="9:9" x14ac:dyDescent="0.25">
      <c r="I511" s="2"/>
    </row>
    <row r="512" spans="9:9" x14ac:dyDescent="0.25">
      <c r="I512" s="2"/>
    </row>
    <row r="513" spans="9:9" x14ac:dyDescent="0.25">
      <c r="I513" s="2"/>
    </row>
    <row r="514" spans="9:9" x14ac:dyDescent="0.25">
      <c r="I514" s="2"/>
    </row>
    <row r="515" spans="9:9" x14ac:dyDescent="0.25">
      <c r="I515" s="2"/>
    </row>
    <row r="516" spans="9:9" x14ac:dyDescent="0.25">
      <c r="I516" s="2"/>
    </row>
    <row r="517" spans="9:9" x14ac:dyDescent="0.25">
      <c r="I517" s="2"/>
    </row>
    <row r="518" spans="9:9" x14ac:dyDescent="0.25">
      <c r="I518" s="2"/>
    </row>
    <row r="519" spans="9:9" x14ac:dyDescent="0.25">
      <c r="I519" s="2"/>
    </row>
    <row r="520" spans="9:9" x14ac:dyDescent="0.25">
      <c r="I520" s="2"/>
    </row>
    <row r="521" spans="9:9" x14ac:dyDescent="0.25">
      <c r="I521" s="2"/>
    </row>
    <row r="522" spans="9:9" x14ac:dyDescent="0.25">
      <c r="I522" s="2"/>
    </row>
    <row r="523" spans="9:9" x14ac:dyDescent="0.25">
      <c r="I523" s="2"/>
    </row>
    <row r="524" spans="9:9" x14ac:dyDescent="0.25">
      <c r="I524" s="2"/>
    </row>
    <row r="525" spans="9:9" x14ac:dyDescent="0.25">
      <c r="I525" s="2"/>
    </row>
    <row r="526" spans="9:9" x14ac:dyDescent="0.25">
      <c r="I526" s="2"/>
    </row>
    <row r="527" spans="9:9" x14ac:dyDescent="0.25">
      <c r="I527" s="2"/>
    </row>
    <row r="528" spans="9:9" x14ac:dyDescent="0.25">
      <c r="I528" s="2"/>
    </row>
    <row r="529" spans="9:9" x14ac:dyDescent="0.25">
      <c r="I529" s="2"/>
    </row>
    <row r="530" spans="9:9" x14ac:dyDescent="0.25">
      <c r="I530" s="2"/>
    </row>
    <row r="531" spans="9:9" x14ac:dyDescent="0.25">
      <c r="I531" s="2"/>
    </row>
    <row r="532" spans="9:9" x14ac:dyDescent="0.25">
      <c r="I532" s="2"/>
    </row>
    <row r="533" spans="9:9" x14ac:dyDescent="0.25">
      <c r="I533" s="2"/>
    </row>
    <row r="534" spans="9:9" x14ac:dyDescent="0.25">
      <c r="I534" s="2"/>
    </row>
    <row r="535" spans="9:9" x14ac:dyDescent="0.25">
      <c r="I535" s="2"/>
    </row>
    <row r="536" spans="9:9" x14ac:dyDescent="0.25">
      <c r="I536" s="2"/>
    </row>
    <row r="537" spans="9:9" x14ac:dyDescent="0.25">
      <c r="I537" s="2"/>
    </row>
    <row r="538" spans="9:9" x14ac:dyDescent="0.25">
      <c r="I538" s="2"/>
    </row>
    <row r="539" spans="9:9" x14ac:dyDescent="0.25">
      <c r="I539" s="2"/>
    </row>
    <row r="540" spans="9:9" x14ac:dyDescent="0.25">
      <c r="I540" s="2"/>
    </row>
    <row r="541" spans="9:9" x14ac:dyDescent="0.25">
      <c r="I541" s="2"/>
    </row>
    <row r="542" spans="9:9" x14ac:dyDescent="0.25">
      <c r="I542" s="2"/>
    </row>
    <row r="543" spans="9:9" x14ac:dyDescent="0.25">
      <c r="I543" s="2"/>
    </row>
    <row r="544" spans="9:9" x14ac:dyDescent="0.25">
      <c r="I544" s="2"/>
    </row>
    <row r="545" spans="9:9" x14ac:dyDescent="0.25">
      <c r="I545" s="2"/>
    </row>
    <row r="546" spans="9:9" x14ac:dyDescent="0.25">
      <c r="I546" s="2"/>
    </row>
    <row r="547" spans="9:9" x14ac:dyDescent="0.25">
      <c r="I547" s="2"/>
    </row>
    <row r="548" spans="9:9" x14ac:dyDescent="0.25">
      <c r="I548" s="2"/>
    </row>
    <row r="549" spans="9:9" x14ac:dyDescent="0.25">
      <c r="I549" s="2"/>
    </row>
    <row r="550" spans="9:9" x14ac:dyDescent="0.25">
      <c r="I550" s="2"/>
    </row>
    <row r="551" spans="9:9" x14ac:dyDescent="0.25">
      <c r="I551" s="2"/>
    </row>
    <row r="552" spans="9:9" x14ac:dyDescent="0.25">
      <c r="I552" s="2"/>
    </row>
    <row r="553" spans="9:9" x14ac:dyDescent="0.25">
      <c r="I553" s="2"/>
    </row>
    <row r="554" spans="9:9" x14ac:dyDescent="0.25">
      <c r="I554" s="2"/>
    </row>
    <row r="555" spans="9:9" x14ac:dyDescent="0.25">
      <c r="I555" s="2"/>
    </row>
    <row r="556" spans="9:9" x14ac:dyDescent="0.25">
      <c r="I556" s="2"/>
    </row>
    <row r="557" spans="9:9" x14ac:dyDescent="0.25">
      <c r="I557" s="2"/>
    </row>
    <row r="558" spans="9:9" x14ac:dyDescent="0.25">
      <c r="I558" s="2"/>
    </row>
    <row r="559" spans="9:9" x14ac:dyDescent="0.25">
      <c r="I559" s="2"/>
    </row>
    <row r="560" spans="9:9" x14ac:dyDescent="0.25">
      <c r="I560" s="2"/>
    </row>
    <row r="561" spans="9:9" x14ac:dyDescent="0.25">
      <c r="I561" s="2"/>
    </row>
    <row r="562" spans="9:9" x14ac:dyDescent="0.25">
      <c r="I562" s="2"/>
    </row>
    <row r="563" spans="9:9" x14ac:dyDescent="0.25">
      <c r="I563" s="2"/>
    </row>
    <row r="564" spans="9:9" x14ac:dyDescent="0.25">
      <c r="I564" s="2"/>
    </row>
    <row r="565" spans="9:9" x14ac:dyDescent="0.25">
      <c r="I565" s="2"/>
    </row>
    <row r="566" spans="9:9" x14ac:dyDescent="0.25">
      <c r="I566" s="2"/>
    </row>
    <row r="567" spans="9:9" x14ac:dyDescent="0.25">
      <c r="I567" s="2"/>
    </row>
    <row r="568" spans="9:9" x14ac:dyDescent="0.25">
      <c r="I568" s="2"/>
    </row>
    <row r="569" spans="9:9" ht="26.25" x14ac:dyDescent="0.4">
      <c r="I569" s="27"/>
    </row>
    <row r="570" spans="9:9" x14ac:dyDescent="0.25">
      <c r="I570" s="2"/>
    </row>
    <row r="571" spans="9:9" x14ac:dyDescent="0.25">
      <c r="I571" s="2"/>
    </row>
    <row r="572" spans="9:9" x14ac:dyDescent="0.25">
      <c r="I572" s="2"/>
    </row>
    <row r="573" spans="9:9" x14ac:dyDescent="0.25">
      <c r="I573" s="2"/>
    </row>
    <row r="574" spans="9:9" x14ac:dyDescent="0.25">
      <c r="I574" s="2"/>
    </row>
    <row r="575" spans="9:9" x14ac:dyDescent="0.25">
      <c r="I575" s="2"/>
    </row>
    <row r="576" spans="9:9" x14ac:dyDescent="0.25">
      <c r="I576" s="2"/>
    </row>
    <row r="577" spans="9:9" x14ac:dyDescent="0.25">
      <c r="I577" s="2"/>
    </row>
    <row r="578" spans="9:9" x14ac:dyDescent="0.25">
      <c r="I578" s="2"/>
    </row>
    <row r="579" spans="9:9" x14ac:dyDescent="0.25">
      <c r="I579" s="2"/>
    </row>
    <row r="580" spans="9:9" x14ac:dyDescent="0.25">
      <c r="I580" s="2"/>
    </row>
    <row r="581" spans="9:9" x14ac:dyDescent="0.25">
      <c r="I581" s="2"/>
    </row>
    <row r="582" spans="9:9" x14ac:dyDescent="0.25">
      <c r="I582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Martins</dc:creator>
  <cp:lastModifiedBy>Gabriela Martins</cp:lastModifiedBy>
  <dcterms:created xsi:type="dcterms:W3CDTF">2025-08-01T12:33:09Z</dcterms:created>
  <dcterms:modified xsi:type="dcterms:W3CDTF">2025-08-12T23:23:45Z</dcterms:modified>
</cp:coreProperties>
</file>