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Projetos\-sailing-rankings-2024.1\data\"/>
    </mc:Choice>
  </mc:AlternateContent>
  <xr:revisionPtr revIDLastSave="0" documentId="13_ncr:1_{9BBB48C2-096A-443C-AE7B-B8F882DB066B}" xr6:coauthVersionLast="47" xr6:coauthVersionMax="47" xr10:uidLastSave="{00000000-0000-0000-0000-000000000000}"/>
  <bookViews>
    <workbookView xWindow="-108" yWindow="-108" windowWidth="23256" windowHeight="12456" xr2:uid="{090CE02F-83D2-45FF-8894-5F1D8D825D1E}"/>
  </bookViews>
  <sheets>
    <sheet name="CategoriasAn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L13" i="1"/>
  <c r="D13" i="1"/>
  <c r="C13" i="1"/>
  <c r="M13" i="1" s="1"/>
  <c r="M3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<sst xmlns="http://schemas.openxmlformats.org/spreadsheetml/2006/main" count="22" uniqueCount="21">
  <si>
    <t>Classes/Anos</t>
  </si>
  <si>
    <t>Ilca 7</t>
  </si>
  <si>
    <t>Ilca 6</t>
  </si>
  <si>
    <t>IQFOIL Masc.</t>
  </si>
  <si>
    <t>IQFOIL Fem.</t>
  </si>
  <si>
    <t>49er</t>
  </si>
  <si>
    <t>49erFX</t>
  </si>
  <si>
    <t>Nacra 17</t>
  </si>
  <si>
    <t>Fórmula Kite Masc.</t>
  </si>
  <si>
    <t>Fórmula Kite Fem.</t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</si>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</sst>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B2636-4D37-4C77-9672-93237F55AF2E}" name="Tabela1" displayName="Tabela1" ref="B2:M13" totalsRowShown="0">
  <autoFilter ref="B2:M13" xr:uid="{BDDB2636-4D37-4C77-9672-93237F55AF2E}"/>
  <tableColumns count="12">
    <tableColumn id="1" xr3:uid="{E220B808-65F6-4299-B55A-2C4EAEE18C6F}" name="Classes/Anos" dataDxfId="1"/>
    <tableColumn id="2" xr3:uid="{00ABF8E3-C1F9-4AF7-826C-023479572C83}" name="2024"/>
    <tableColumn id="3" xr3:uid="{C40DCFE0-5B3B-4DEA-931B-7AC77D5EFE8A}" name="2023"/>
    <tableColumn id="4" xr3:uid="{9EB07F2D-8196-42AD-B614-1AA3EB73B54A}" name="2022"/>
    <tableColumn id="5" xr3:uid="{3CDFD51F-F5C1-4274-8FE3-33562499965C}" name="2021"/>
    <tableColumn id="6" xr3:uid="{E86104A2-7F80-4CEA-9063-53BD829239FF}" name="2020"/>
    <tableColumn id="7" xr3:uid="{C84027B0-CA65-4A14-B8F6-27C601701875}" name="2019"/>
    <tableColumn id="8" xr3:uid="{A903714E-EA13-4452-9095-233AEBA5429B}" name="2018"/>
    <tableColumn id="9" xr3:uid="{B3F94854-E112-4B53-BCF7-90C6960D8BAA}" name="2017"/>
    <tableColumn id="10" xr3:uid="{E9B3026D-38C0-4228-9AE7-6E8E794ECF1E}" name="2016"/>
    <tableColumn id="11" xr3:uid="{F3B01854-F46B-4B54-8FCF-2E2EC81373E6}" name="2015"/>
    <tableColumn id="12" xr3:uid="{9A4FF114-CCBE-4DBB-AFDA-9503A9CA4564}" name="Total" dataDxfId="0">
      <calculatedColumnFormula>SUM(Tabela1[[#This Row],[2024]:[2015]])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E8C2-44DA-4B98-AEBA-0C214C5A93EA}">
  <dimension ref="B2:M17"/>
  <sheetViews>
    <sheetView tabSelected="1" workbookViewId="0">
      <selection activeCell="D17" sqref="D17"/>
    </sheetView>
  </sheetViews>
  <sheetFormatPr defaultRowHeight="14.4" x14ac:dyDescent="0.3"/>
  <cols>
    <col min="2" max="2" width="26.33203125" style="1" customWidth="1"/>
  </cols>
  <sheetData>
    <row r="2" spans="2:13" x14ac:dyDescent="0.3">
      <c r="B2" s="1" t="s">
        <v>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2:13" x14ac:dyDescent="0.3">
      <c r="B3" s="1" t="s">
        <v>1</v>
      </c>
      <c r="C3">
        <v>2</v>
      </c>
      <c r="D3">
        <v>5</v>
      </c>
      <c r="E3">
        <v>5</v>
      </c>
      <c r="F3">
        <v>3</v>
      </c>
      <c r="G3">
        <v>1</v>
      </c>
      <c r="H3">
        <v>2</v>
      </c>
      <c r="I3">
        <v>3</v>
      </c>
      <c r="J3">
        <v>3</v>
      </c>
      <c r="K3">
        <v>3</v>
      </c>
      <c r="L3">
        <v>3</v>
      </c>
      <c r="M3" s="2">
        <f>SUM(Tabela1[[#This Row],[2024]:[2015]])</f>
        <v>30</v>
      </c>
    </row>
    <row r="4" spans="2:13" x14ac:dyDescent="0.3">
      <c r="B4" s="1" t="s">
        <v>2</v>
      </c>
      <c r="C4">
        <v>2</v>
      </c>
      <c r="D4">
        <v>5</v>
      </c>
      <c r="E4">
        <v>5</v>
      </c>
      <c r="F4">
        <v>3</v>
      </c>
      <c r="G4">
        <v>1</v>
      </c>
      <c r="H4">
        <v>2</v>
      </c>
      <c r="I4">
        <v>3</v>
      </c>
      <c r="J4">
        <v>3</v>
      </c>
      <c r="K4">
        <v>3</v>
      </c>
      <c r="L4">
        <v>3</v>
      </c>
      <c r="M4" s="2">
        <f>SUM(Tabela1[[#This Row],[2024]:[2015]])</f>
        <v>30</v>
      </c>
    </row>
    <row r="5" spans="2:13" x14ac:dyDescent="0.3">
      <c r="B5" s="1" t="s">
        <v>3</v>
      </c>
      <c r="D5">
        <v>4</v>
      </c>
      <c r="E5">
        <v>3</v>
      </c>
      <c r="F5">
        <v>2</v>
      </c>
      <c r="M5" s="2">
        <f>SUM(Tabela1[[#This Row],[2024]:[2015]])</f>
        <v>9</v>
      </c>
    </row>
    <row r="6" spans="2:13" x14ac:dyDescent="0.3">
      <c r="B6" s="1" t="s">
        <v>4</v>
      </c>
      <c r="D6">
        <v>4</v>
      </c>
      <c r="E6">
        <v>3</v>
      </c>
      <c r="F6">
        <v>2</v>
      </c>
      <c r="M6" s="2">
        <f>SUM(Tabela1[[#This Row],[2024]:[2015]])</f>
        <v>9</v>
      </c>
    </row>
    <row r="7" spans="2:13" x14ac:dyDescent="0.3">
      <c r="B7" s="1" t="s">
        <v>5</v>
      </c>
      <c r="C7">
        <v>1</v>
      </c>
      <c r="D7">
        <v>3</v>
      </c>
      <c r="E7">
        <v>4</v>
      </c>
      <c r="F7">
        <v>2</v>
      </c>
      <c r="G7">
        <v>2</v>
      </c>
      <c r="H7">
        <v>2</v>
      </c>
      <c r="I7">
        <v>4</v>
      </c>
      <c r="J7">
        <v>4</v>
      </c>
      <c r="K7">
        <v>4</v>
      </c>
      <c r="L7">
        <v>3</v>
      </c>
      <c r="M7" s="2">
        <f>SUM(Tabela1[[#This Row],[2024]:[2015]])</f>
        <v>29</v>
      </c>
    </row>
    <row r="8" spans="2:13" x14ac:dyDescent="0.3">
      <c r="B8" s="1" t="s">
        <v>6</v>
      </c>
      <c r="C8">
        <v>1</v>
      </c>
      <c r="D8">
        <v>3</v>
      </c>
      <c r="E8">
        <v>4</v>
      </c>
      <c r="F8">
        <v>2</v>
      </c>
      <c r="G8">
        <v>2</v>
      </c>
      <c r="H8">
        <v>2</v>
      </c>
      <c r="I8">
        <v>4</v>
      </c>
      <c r="J8">
        <v>4</v>
      </c>
      <c r="K8">
        <v>4</v>
      </c>
      <c r="L8">
        <v>3</v>
      </c>
      <c r="M8" s="2">
        <f>SUM(Tabela1[[#This Row],[2024]:[2015]])</f>
        <v>29</v>
      </c>
    </row>
    <row r="9" spans="2:13" x14ac:dyDescent="0.3">
      <c r="B9" s="1" t="s">
        <v>7</v>
      </c>
      <c r="D9">
        <v>3</v>
      </c>
      <c r="E9">
        <v>3</v>
      </c>
      <c r="F9">
        <v>1</v>
      </c>
      <c r="M9" s="2">
        <f>SUM(Tabela1[[#This Row],[2024]:[2015]])</f>
        <v>7</v>
      </c>
    </row>
    <row r="10" spans="2:13" x14ac:dyDescent="0.3">
      <c r="B10" s="1">
        <v>470</v>
      </c>
      <c r="C10">
        <v>1</v>
      </c>
      <c r="D10">
        <v>4</v>
      </c>
      <c r="E10">
        <v>3</v>
      </c>
      <c r="M10" s="2">
        <f>SUM(Tabela1[[#This Row],[2024]:[2015]])</f>
        <v>8</v>
      </c>
    </row>
    <row r="11" spans="2:13" x14ac:dyDescent="0.3">
      <c r="B11" s="1" t="s">
        <v>8</v>
      </c>
      <c r="C11">
        <v>1</v>
      </c>
      <c r="D11">
        <v>3</v>
      </c>
      <c r="E11">
        <v>3</v>
      </c>
      <c r="F11">
        <v>2</v>
      </c>
      <c r="M11" s="2">
        <f>SUM(Tabela1[[#This Row],[2024]:[2015]])</f>
        <v>9</v>
      </c>
    </row>
    <row r="12" spans="2:13" x14ac:dyDescent="0.3">
      <c r="B12" s="1" t="s">
        <v>9</v>
      </c>
      <c r="C12">
        <v>1</v>
      </c>
      <c r="D12">
        <v>3</v>
      </c>
      <c r="E12">
        <v>3</v>
      </c>
      <c r="F12">
        <v>2</v>
      </c>
      <c r="M12" s="2">
        <f>SUM(Tabela1[[#This Row],[2024]:[2015]])</f>
        <v>9</v>
      </c>
    </row>
    <row r="13" spans="2:13" x14ac:dyDescent="0.3">
      <c r="B13" s="1" t="s">
        <v>20</v>
      </c>
      <c r="C13" s="2">
        <f>SUM(C3:C12)</f>
        <v>9</v>
      </c>
      <c r="D13" s="2">
        <f>SUM(D3:D12)</f>
        <v>37</v>
      </c>
      <c r="E13" s="2">
        <f t="shared" ref="E13:L13" si="0">SUM(E3:E12)</f>
        <v>36</v>
      </c>
      <c r="F13" s="2">
        <f t="shared" si="0"/>
        <v>19</v>
      </c>
      <c r="G13" s="2">
        <f t="shared" si="0"/>
        <v>6</v>
      </c>
      <c r="H13" s="2">
        <f t="shared" si="0"/>
        <v>8</v>
      </c>
      <c r="I13" s="2">
        <f t="shared" si="0"/>
        <v>14</v>
      </c>
      <c r="J13" s="2">
        <f t="shared" si="0"/>
        <v>14</v>
      </c>
      <c r="K13" s="2">
        <f t="shared" si="0"/>
        <v>14</v>
      </c>
      <c r="L13" s="2">
        <f t="shared" si="0"/>
        <v>12</v>
      </c>
      <c r="M13" s="3">
        <f>SUM(Tabela1[[#This Row],[2024]:[2015]])</f>
        <v>169</v>
      </c>
    </row>
    <row r="17" spans="4:4" x14ac:dyDescent="0.3">
      <c r="D17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CategoriasAnos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Carvalho</dc:creator>
  <cp:lastModifiedBy>Matheus Carvalho</cp:lastModifiedBy>
  <dcterms:created xsi:type="dcterms:W3CDTF">2024-04-04T19:47:53Z</dcterms:created>
  <dcterms:modified xsi:type="dcterms:W3CDTF">2024-04-04T20:46:08Z</dcterms:modified>
</cp:coreProperties>
</file>