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Cours_Gestion\"/>
    </mc:Choice>
  </mc:AlternateContent>
  <xr:revisionPtr revIDLastSave="0" documentId="13_ncr:1_{4D401B6A-AE57-4E25-95B7-22B3B56CD39A}" xr6:coauthVersionLast="47" xr6:coauthVersionMax="47" xr10:uidLastSave="{00000000-0000-0000-0000-000000000000}"/>
  <bookViews>
    <workbookView xWindow="2472" yWindow="2472" windowWidth="17280" windowHeight="8904" xr2:uid="{00000000-000D-0000-FFFF-FFFF00000000}"/>
    <workbookView xWindow="5838" yWindow="2124" windowWidth="17280" windowHeight="8904" activeTab="1" xr2:uid="{73A5DC50-A327-492C-B383-24163C621039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<sst xmlns="http://schemas.openxmlformats.org/spreadsheetml/2006/main" count="103" uniqueCount="35">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</sst>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)\ &quot;$&quot;_ ;_ * \(#,##0.00\)\ &quot;$&quot;_ ;_ * &quot;-&quot;??_)\ &quot;$&quot;_ ;_ @_ "/>
    <numFmt numFmtId="165" formatCode="#,##0.00\ &quot;$&quot;"/>
    <numFmt numFmtId="166" formatCode="0.000%"/>
    <numFmt numFmtId="167" formatCode="##,##0.00\ &quot;$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2" tint="-0.74996185186315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0" fillId="12" borderId="12">
      <alignment horizontal="right"/>
    </xf>
    <xf numFmtId="0" fontId="21" fillId="12" borderId="13">
      <alignment horizontal="left" vertical="top"/>
    </xf>
    <xf numFmtId="0" fontId="22" fillId="12" borderId="0">
      <alignment horizontal="left"/>
    </xf>
  </cellStyleXfs>
  <cellXfs count="119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22" fillId="12" borderId="13" xfId="4" applyBorder="1">
      <alignment horizontal="left"/>
    </xf>
    <xf numFmtId="0" fontId="21" fillId="12" borderId="13" xfId="3" applyBorder="1">
      <alignment horizontal="left" vertical="top"/>
    </xf>
    <xf numFmtId="0" fontId="22" fillId="12" borderId="0" xfId="4" applyBorder="1">
      <alignment horizontal="left"/>
    </xf>
    <xf numFmtId="0" fontId="22" fillId="12" borderId="14" xfId="4" applyBorder="1">
      <alignment horizontal="left"/>
    </xf>
    <xf numFmtId="0" fontId="21" fillId="12" borderId="12" xfId="3" applyBorder="1">
      <alignment horizontal="left" vertical="top"/>
    </xf>
    <xf numFmtId="0" fontId="23" fillId="13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5" fillId="14" borderId="0" xfId="0" applyFont="1" applyFill="1" applyAlignment="1">
      <alignment horizontal="center"/>
    </xf>
    <xf numFmtId="0" fontId="9" fillId="14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7" fontId="9" fillId="2" borderId="0" xfId="1" applyNumberFormat="1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right"/>
    </xf>
    <xf numFmtId="167" fontId="9" fillId="14" borderId="0" xfId="1" applyNumberFormat="1" applyFont="1" applyFill="1" applyBorder="1" applyAlignment="1">
      <alignment horizontal="right"/>
    </xf>
    <xf numFmtId="167" fontId="9" fillId="14" borderId="0" xfId="0" applyNumberFormat="1" applyFont="1" applyFill="1" applyAlignment="1">
      <alignment horizontal="right"/>
    </xf>
    <xf numFmtId="0" fontId="8" fillId="4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right" vertical="center"/>
    </xf>
    <xf numFmtId="0" fontId="25" fillId="5" borderId="14" xfId="0" applyFont="1" applyFill="1" applyBorder="1" applyAlignment="1">
      <alignment horizontal="center"/>
    </xf>
    <xf numFmtId="0" fontId="9" fillId="5" borderId="14" xfId="0" quotePrefix="1" applyFont="1" applyFill="1" applyBorder="1" applyAlignment="1">
      <alignment horizontal="left"/>
    </xf>
    <xf numFmtId="0" fontId="25" fillId="5" borderId="0" xfId="0" applyFont="1" applyFill="1" applyAlignment="1">
      <alignment horizontal="center"/>
    </xf>
    <xf numFmtId="0" fontId="9" fillId="5" borderId="0" xfId="0" quotePrefix="1" applyFont="1" applyFill="1" applyAlignment="1">
      <alignment horizontal="left"/>
    </xf>
    <xf numFmtId="0" fontId="25" fillId="15" borderId="0" xfId="0" applyFont="1" applyFill="1" applyAlignment="1">
      <alignment horizontal="center"/>
    </xf>
    <xf numFmtId="0" fontId="9" fillId="15" borderId="0" xfId="0" quotePrefix="1" applyFont="1" applyFill="1" applyAlignment="1">
      <alignment horizontal="left"/>
    </xf>
    <xf numFmtId="0" fontId="26" fillId="12" borderId="12" xfId="2" applyFont="1" applyAlignment="1">
      <alignment horizontal="right" vertical="center"/>
    </xf>
    <xf numFmtId="0" fontId="9" fillId="15" borderId="0" xfId="0" quotePrefix="1" applyFont="1" applyFill="1" applyAlignment="1">
      <alignment horizontal="center"/>
    </xf>
    <xf numFmtId="0" fontId="9" fillId="5" borderId="0" xfId="0" quotePrefix="1" applyFont="1" applyFill="1" applyAlignment="1">
      <alignment horizontal="center"/>
    </xf>
    <xf numFmtId="0" fontId="9" fillId="5" borderId="14" xfId="0" quotePrefix="1" applyFont="1" applyFill="1" applyBorder="1" applyAlignment="1">
      <alignment horizontal="center"/>
    </xf>
    <xf numFmtId="0" fontId="24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right" vertical="center"/>
    </xf>
    <xf numFmtId="0" fontId="4" fillId="4" borderId="15" xfId="0" applyFont="1" applyFill="1" applyBorder="1" applyAlignment="1">
      <alignment horizontal="left" vertical="center"/>
    </xf>
    <xf numFmtId="165" fontId="2" fillId="2" borderId="15" xfId="0" applyNumberFormat="1" applyFont="1" applyFill="1" applyBorder="1" applyAlignment="1">
      <alignment horizontal="right" vertical="center"/>
    </xf>
    <xf numFmtId="165" fontId="2" fillId="2" borderId="17" xfId="1" applyNumberFormat="1" applyFont="1" applyFill="1" applyBorder="1" applyAlignment="1">
      <alignment horizontal="right" vertical="center"/>
    </xf>
    <xf numFmtId="165" fontId="2" fillId="2" borderId="16" xfId="0" applyNumberFormat="1" applyFont="1" applyFill="1" applyBorder="1" applyAlignment="1">
      <alignment horizontal="right" vertical="center"/>
    </xf>
    <xf numFmtId="165" fontId="2" fillId="2" borderId="17" xfId="0" applyNumberFormat="1" applyFont="1" applyFill="1" applyBorder="1" applyAlignment="1">
      <alignment horizontal="right" vertical="center"/>
    </xf>
    <xf numFmtId="165" fontId="2" fillId="2" borderId="16" xfId="1" applyNumberFormat="1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166" fontId="27" fillId="4" borderId="17" xfId="0" applyNumberFormat="1" applyFont="1" applyFill="1" applyBorder="1" applyAlignment="1">
      <alignment horizontal="right" vertical="center"/>
    </xf>
    <xf numFmtId="166" fontId="27" fillId="4" borderId="16" xfId="0" applyNumberFormat="1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165" fontId="11" fillId="2" borderId="15" xfId="0" applyNumberFormat="1" applyFont="1" applyFill="1" applyBorder="1" applyAlignment="1">
      <alignment horizontal="right" vertical="center"/>
    </xf>
  </cellXfs>
  <cellStyles count="5">
    <cellStyle name="Monétaire" xfId="1" builtinId="4"/>
    <cellStyle name="Normal" xfId="0" builtinId="0"/>
    <cellStyle name="Top 1" xfId="2" xr:uid="{562EF5A5-2E9E-40A4-BFFF-BFA4BC4ADF4C}"/>
    <cellStyle name="Top 2" xfId="3" xr:uid="{9CD41BCD-B4E2-4A50-9FBA-6608BC90DF84}"/>
    <cellStyle name="Top 3" xfId="4" xr:uid="{14F557F5-101B-4CA3-851B-BF6571723E4A}"/>
  </cellStyles>
  <dxfs count="1">
    <dxf>
      <fill>
        <patternFill>
          <fgColor theme="2" tint="-9.9948118533890809E-2"/>
        </patternFill>
      </fill>
    </dxf>
  </dxfs>
  <tableStyles count="1" defaultTableStyle="TableStyleMedium2" defaultPivotStyle="PivotStyleLight16">
    <tableStyle name="Style de tableau 1" pivot="0" count="1" xr9:uid="{854006E5-2C2E-434C-882A-BBFB4306A92B}">
      <tableStyleElement type="wholeTable" dxfId="0"/>
    </tableStyle>
  </tableStyles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tabSelected="1" workbookViewId="0">
      <selection activeCell="AS50" sqref="AS50"/>
    </sheetView>
    <sheetView workbookViewId="1"/>
  </sheetViews>
  <sheetFormatPr baseColWidth="10" defaultColWidth="11.578125" defaultRowHeight="10.5" x14ac:dyDescent="0.4"/>
  <cols>
    <col min="1" max="1" width="1.68359375" style="3" customWidth="1"/>
    <col min="2" max="2" width="3.26171875" style="3" customWidth="1"/>
    <col min="3" max="3" width="44.41796875" style="3" customWidth="1"/>
    <col min="4" max="4" width="11.15625" style="4" customWidth="1"/>
    <col min="5" max="6" width="11.15625" style="3" customWidth="1"/>
    <col min="7" max="7" width="1.68359375" style="3" customWidth="1"/>
    <col min="8" max="16384" width="11.578125" style="3"/>
  </cols>
  <sheetData>
    <row r="1" spans="2:10" ht="6" customHeight="1" x14ac:dyDescent="0.4"/>
    <row r="2" spans="2:10" ht="15" x14ac:dyDescent="0.7">
      <c r="B2" s="5" t="s">
        <v>23</v>
      </c>
      <c r="C2" s="6"/>
      <c r="D2" s="7"/>
      <c r="E2" s="6"/>
      <c r="F2" s="6"/>
    </row>
    <row r="3" spans="2:10" ht="15" customHeight="1" x14ac:dyDescent="0.4"/>
    <row r="4" spans="2:10" ht="12.9" x14ac:dyDescent="0.5">
      <c r="B4" s="72" t="s">
        <v>17</v>
      </c>
      <c r="C4" s="72"/>
      <c r="D4" s="72"/>
      <c r="E4" s="72"/>
      <c r="F4" s="72"/>
    </row>
    <row r="5" spans="2:10" ht="6" customHeight="1" x14ac:dyDescent="0.5">
      <c r="B5" s="8"/>
      <c r="C5" s="9"/>
      <c r="D5" s="8"/>
      <c r="E5" s="8"/>
      <c r="F5" s="8"/>
    </row>
    <row r="6" spans="2:10" ht="10.15" customHeight="1" x14ac:dyDescent="0.4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4">
      <c r="B7" s="13"/>
      <c r="C7" s="13"/>
      <c r="D7" s="14" t="s">
        <v>21</v>
      </c>
      <c r="E7" s="14"/>
      <c r="F7" s="14"/>
    </row>
    <row r="8" spans="2:10" ht="10.15" customHeight="1" x14ac:dyDescent="0.4">
      <c r="B8" s="13"/>
      <c r="C8" s="13"/>
      <c r="D8" s="14" t="s">
        <v>20</v>
      </c>
      <c r="E8" s="14"/>
      <c r="F8" s="14"/>
    </row>
    <row r="9" spans="2:10" ht="10.15" customHeight="1" x14ac:dyDescent="0.4">
      <c r="B9" s="15"/>
      <c r="C9" s="15"/>
      <c r="D9" s="16" t="s">
        <v>22</v>
      </c>
      <c r="E9" s="16"/>
      <c r="F9" s="16"/>
    </row>
    <row r="10" spans="2:10" ht="15" customHeight="1" thickBot="1" x14ac:dyDescent="0.45"/>
    <row r="11" spans="2:10" ht="12" thickBot="1" x14ac:dyDescent="0.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1.4" x14ac:dyDescent="0.4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4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4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4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1.4" x14ac:dyDescent="0.4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4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4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4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4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0.8" thickBot="1" x14ac:dyDescent="0.4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45"/>
    <row r="23" spans="2:6" ht="10.8" thickBot="1" x14ac:dyDescent="0.45">
      <c r="D23" s="43" t="s">
        <v>12</v>
      </c>
      <c r="E23" s="44"/>
      <c r="F23" s="45">
        <f>F12+F13+F14+F15</f>
        <v>12099.98</v>
      </c>
    </row>
    <row r="24" spans="2:6" ht="6" customHeight="1" thickBot="1" x14ac:dyDescent="0.45">
      <c r="D24" s="46"/>
    </row>
    <row r="25" spans="2:6" x14ac:dyDescent="0.4">
      <c r="D25" s="47" t="s">
        <v>13</v>
      </c>
      <c r="E25" s="48"/>
      <c r="F25" s="49">
        <v>500</v>
      </c>
    </row>
    <row r="26" spans="2:6" ht="10.8" thickBot="1" x14ac:dyDescent="0.45">
      <c r="D26" s="50" t="s">
        <v>12</v>
      </c>
      <c r="E26" s="51"/>
      <c r="F26" s="52">
        <f>F23-F25</f>
        <v>11599.98</v>
      </c>
    </row>
    <row r="27" spans="2:6" ht="6" customHeight="1" thickBot="1" x14ac:dyDescent="0.45">
      <c r="D27" s="53"/>
    </row>
    <row r="28" spans="2:6" x14ac:dyDescent="0.4">
      <c r="D28" s="54" t="s">
        <v>14</v>
      </c>
      <c r="E28" s="55">
        <v>0.05</v>
      </c>
      <c r="F28" s="56">
        <f>F26*E28</f>
        <v>579.99900000000002</v>
      </c>
    </row>
    <row r="29" spans="2:6" ht="10.8" thickBot="1" x14ac:dyDescent="0.4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45">
      <c r="D30" s="53"/>
    </row>
    <row r="31" spans="2:6" ht="12" thickBot="1" x14ac:dyDescent="0.5">
      <c r="D31" s="60" t="s">
        <v>16</v>
      </c>
      <c r="E31" s="61"/>
      <c r="F31" s="62">
        <f>F26+F28+F29</f>
        <v>13337.077004999999</v>
      </c>
    </row>
    <row r="32" spans="2:6" ht="6" customHeight="1" x14ac:dyDescent="0.4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Normal="100" workbookViewId="0">
      <selection activeCell="I8" sqref="I8"/>
    </sheetView>
    <sheetView tabSelected="1" workbookViewId="1">
      <selection activeCell="C25" sqref="C25"/>
    </sheetView>
  </sheetViews>
  <sheetFormatPr baseColWidth="10" defaultColWidth="11.578125" defaultRowHeight="10.15" customHeight="1" x14ac:dyDescent="0.4"/>
  <cols>
    <col min="1" max="1" width="1.578125" style="63" customWidth="1"/>
    <col min="2" max="2" width="2.578125" style="63" customWidth="1"/>
    <col min="3" max="3" width="45.578125" style="63" customWidth="1"/>
    <col min="4" max="6" width="11.578125" style="63" customWidth="1"/>
    <col min="7" max="7" width="1.578125" style="63" customWidth="1"/>
    <col min="8" max="8" width="11.578125" style="63"/>
    <col min="9" max="16384" width="11.578125" style="1"/>
  </cols>
  <sheetData>
    <row r="2" spans="2:10" ht="14.05" customHeight="1" x14ac:dyDescent="0.6">
      <c r="B2" s="80" t="s">
        <v>23</v>
      </c>
      <c r="C2" s="80"/>
      <c r="D2" s="80"/>
      <c r="E2" s="80"/>
      <c r="F2" s="80"/>
    </row>
    <row r="3" spans="2:10" ht="14.05" customHeight="1" x14ac:dyDescent="0.4"/>
    <row r="4" spans="2:10" ht="12" customHeight="1" x14ac:dyDescent="0.4">
      <c r="B4" s="100" t="s">
        <v>17</v>
      </c>
      <c r="C4" s="100"/>
      <c r="D4" s="100"/>
      <c r="E4" s="100"/>
      <c r="F4" s="100"/>
    </row>
    <row r="5" spans="2:10" ht="5.05" customHeight="1" x14ac:dyDescent="0.4"/>
    <row r="6" spans="2:10" ht="10.15" customHeight="1" x14ac:dyDescent="0.4">
      <c r="B6" s="75"/>
      <c r="C6" s="76" t="s">
        <v>18</v>
      </c>
      <c r="D6" s="75" t="s">
        <v>19</v>
      </c>
      <c r="E6" s="75"/>
      <c r="F6" s="75"/>
    </row>
    <row r="7" spans="2:10" ht="10.15" customHeight="1" x14ac:dyDescent="0.4">
      <c r="B7" s="77"/>
      <c r="C7" s="76"/>
      <c r="D7" s="77" t="s">
        <v>21</v>
      </c>
      <c r="E7" s="77"/>
      <c r="F7" s="77"/>
    </row>
    <row r="8" spans="2:10" ht="10.15" customHeight="1" x14ac:dyDescent="0.4">
      <c r="B8" s="77"/>
      <c r="C8" s="76"/>
      <c r="D8" s="77" t="s">
        <v>20</v>
      </c>
      <c r="E8" s="77"/>
      <c r="F8" s="77"/>
    </row>
    <row r="9" spans="2:10" ht="10.15" customHeight="1" x14ac:dyDescent="0.4">
      <c r="B9" s="78"/>
      <c r="C9" s="79"/>
      <c r="D9" s="78" t="s">
        <v>22</v>
      </c>
      <c r="E9" s="78"/>
      <c r="F9" s="78"/>
    </row>
    <row r="11" spans="2:10" ht="12" customHeight="1" x14ac:dyDescent="0.4">
      <c r="B11" s="91" t="s">
        <v>0</v>
      </c>
      <c r="C11" s="92" t="s">
        <v>1</v>
      </c>
      <c r="D11" s="91" t="s">
        <v>2</v>
      </c>
      <c r="E11" s="93" t="s">
        <v>3</v>
      </c>
      <c r="F11" s="93" t="s">
        <v>4</v>
      </c>
    </row>
    <row r="12" spans="2:10" ht="10.15" customHeight="1" x14ac:dyDescent="0.4">
      <c r="B12" s="81">
        <v>1</v>
      </c>
      <c r="C12" s="82" t="s">
        <v>8</v>
      </c>
      <c r="D12" s="85">
        <v>15</v>
      </c>
      <c r="E12" s="87">
        <v>45</v>
      </c>
      <c r="F12" s="88">
        <f>E12*D12</f>
        <v>675</v>
      </c>
      <c r="J12" s="2"/>
    </row>
    <row r="13" spans="2:10" ht="10.15" customHeight="1" x14ac:dyDescent="0.4">
      <c r="B13" s="83">
        <v>2</v>
      </c>
      <c r="C13" s="84" t="s">
        <v>10</v>
      </c>
      <c r="D13" s="86">
        <v>2</v>
      </c>
      <c r="E13" s="89">
        <v>499.99</v>
      </c>
      <c r="F13" s="90">
        <f t="shared" ref="F13:F15" si="0">E13*D13</f>
        <v>999.98</v>
      </c>
    </row>
    <row r="14" spans="2:10" ht="10.15" customHeight="1" x14ac:dyDescent="0.4">
      <c r="B14" s="81">
        <v>3</v>
      </c>
      <c r="C14" s="82" t="s">
        <v>9</v>
      </c>
      <c r="D14" s="85">
        <v>5</v>
      </c>
      <c r="E14" s="87">
        <v>45</v>
      </c>
      <c r="F14" s="88">
        <f t="shared" si="0"/>
        <v>225</v>
      </c>
    </row>
    <row r="15" spans="2:10" ht="10.15" customHeight="1" x14ac:dyDescent="0.4">
      <c r="B15" s="83">
        <v>4</v>
      </c>
      <c r="C15" s="84" t="s">
        <v>11</v>
      </c>
      <c r="D15" s="86">
        <v>120</v>
      </c>
      <c r="E15" s="89">
        <v>85</v>
      </c>
      <c r="F15" s="90">
        <f t="shared" si="0"/>
        <v>10200</v>
      </c>
    </row>
    <row r="16" spans="2:10" ht="10.15" customHeight="1" x14ac:dyDescent="0.4">
      <c r="B16" s="98">
        <v>5</v>
      </c>
      <c r="C16" s="99" t="s">
        <v>6</v>
      </c>
      <c r="D16" s="101" t="s">
        <v>5</v>
      </c>
      <c r="E16" s="101" t="s">
        <v>7</v>
      </c>
      <c r="F16" s="101" t="s">
        <v>7</v>
      </c>
      <c r="J16" s="2"/>
    </row>
    <row r="17" spans="2:6" ht="10.15" customHeight="1" x14ac:dyDescent="0.4">
      <c r="B17" s="96">
        <v>6</v>
      </c>
      <c r="C17" s="97" t="s">
        <v>6</v>
      </c>
      <c r="D17" s="102" t="s">
        <v>5</v>
      </c>
      <c r="E17" s="102" t="s">
        <v>7</v>
      </c>
      <c r="F17" s="102" t="s">
        <v>7</v>
      </c>
    </row>
    <row r="18" spans="2:6" ht="10.15" customHeight="1" x14ac:dyDescent="0.4">
      <c r="B18" s="98">
        <v>7</v>
      </c>
      <c r="C18" s="99" t="s">
        <v>6</v>
      </c>
      <c r="D18" s="101" t="s">
        <v>5</v>
      </c>
      <c r="E18" s="101" t="s">
        <v>7</v>
      </c>
      <c r="F18" s="101" t="s">
        <v>7</v>
      </c>
    </row>
    <row r="19" spans="2:6" ht="10.15" customHeight="1" x14ac:dyDescent="0.4">
      <c r="B19" s="96">
        <v>8</v>
      </c>
      <c r="C19" s="97" t="s">
        <v>6</v>
      </c>
      <c r="D19" s="102" t="s">
        <v>5</v>
      </c>
      <c r="E19" s="102" t="s">
        <v>7</v>
      </c>
      <c r="F19" s="102" t="s">
        <v>7</v>
      </c>
    </row>
    <row r="20" spans="2:6" ht="10.15" customHeight="1" x14ac:dyDescent="0.4">
      <c r="B20" s="98">
        <v>9</v>
      </c>
      <c r="C20" s="99" t="s">
        <v>6</v>
      </c>
      <c r="D20" s="101" t="s">
        <v>5</v>
      </c>
      <c r="E20" s="101" t="s">
        <v>7</v>
      </c>
      <c r="F20" s="101" t="s">
        <v>7</v>
      </c>
    </row>
    <row r="21" spans="2:6" ht="10.15" customHeight="1" x14ac:dyDescent="0.4">
      <c r="B21" s="94">
        <v>10</v>
      </c>
      <c r="C21" s="95" t="s">
        <v>6</v>
      </c>
      <c r="D21" s="103" t="s">
        <v>5</v>
      </c>
      <c r="E21" s="103" t="s">
        <v>7</v>
      </c>
      <c r="F21" s="103" t="s">
        <v>7</v>
      </c>
    </row>
    <row r="22" spans="2:6" ht="6" customHeight="1" x14ac:dyDescent="0.4"/>
    <row r="23" spans="2:6" ht="12" customHeight="1" x14ac:dyDescent="0.4">
      <c r="D23" s="106" t="s">
        <v>12</v>
      </c>
      <c r="E23" s="106"/>
      <c r="F23" s="107">
        <f>SUM(F12:F15)</f>
        <v>12099.98</v>
      </c>
    </row>
    <row r="24" spans="2:6" ht="6" customHeight="1" x14ac:dyDescent="0.4">
      <c r="D24" s="104"/>
      <c r="E24" s="104"/>
      <c r="F24" s="105"/>
    </row>
    <row r="25" spans="2:6" ht="12" customHeight="1" x14ac:dyDescent="0.4">
      <c r="D25" s="112" t="s">
        <v>13</v>
      </c>
      <c r="E25" s="112"/>
      <c r="F25" s="108">
        <v>500</v>
      </c>
    </row>
    <row r="26" spans="2:6" ht="12" customHeight="1" x14ac:dyDescent="0.4">
      <c r="D26" s="113" t="s">
        <v>12</v>
      </c>
      <c r="E26" s="113"/>
      <c r="F26" s="109">
        <f>F23-F25</f>
        <v>11599.98</v>
      </c>
    </row>
    <row r="27" spans="2:6" ht="6" customHeight="1" x14ac:dyDescent="0.4">
      <c r="D27" s="104"/>
      <c r="E27" s="104"/>
      <c r="F27" s="105"/>
    </row>
    <row r="28" spans="2:6" ht="12" customHeight="1" x14ac:dyDescent="0.4">
      <c r="D28" s="116" t="s">
        <v>14</v>
      </c>
      <c r="E28" s="114">
        <v>0.05</v>
      </c>
      <c r="F28" s="110">
        <f>F26*E28</f>
        <v>579.99900000000002</v>
      </c>
    </row>
    <row r="29" spans="2:6" ht="12" customHeight="1" x14ac:dyDescent="0.4">
      <c r="D29" s="117" t="s">
        <v>15</v>
      </c>
      <c r="E29" s="115">
        <v>9.9750000000000005E-2</v>
      </c>
      <c r="F29" s="111">
        <f>F26*E29</f>
        <v>1157.0980050000001</v>
      </c>
    </row>
    <row r="30" spans="2:6" ht="6" customHeight="1" x14ac:dyDescent="0.4">
      <c r="D30" s="104"/>
      <c r="E30" s="104"/>
      <c r="F30" s="105"/>
    </row>
    <row r="31" spans="2:6" ht="12" customHeight="1" x14ac:dyDescent="0.4">
      <c r="D31" s="106" t="s">
        <v>16</v>
      </c>
      <c r="E31" s="106"/>
      <c r="F31" s="118">
        <f>F26+SUM(F28:F29)</f>
        <v>13337.077004999999</v>
      </c>
    </row>
  </sheetData>
  <mergeCells count="7">
    <mergeCell ref="D23:E23"/>
    <mergeCell ref="D31:E31"/>
    <mergeCell ref="D25:E25"/>
    <mergeCell ref="D26:E26"/>
    <mergeCell ref="B2:F2"/>
    <mergeCell ref="B4:F4"/>
    <mergeCell ref="C6:C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  <sheetView workbookViewId="1"/>
  </sheetViews>
  <sheetFormatPr baseColWidth="10" defaultColWidth="9.15625" defaultRowHeight="10.5" x14ac:dyDescent="0.4"/>
  <cols>
    <col min="1" max="1" width="1.68359375" style="3" customWidth="1"/>
    <col min="2" max="2" width="2.68359375" style="3" customWidth="1"/>
    <col min="3" max="3" width="33.26171875" style="3" customWidth="1"/>
    <col min="4" max="4" width="100" style="3" customWidth="1"/>
    <col min="5" max="5" width="1.68359375" style="3" customWidth="1"/>
    <col min="6" max="16384" width="9.15625" style="3"/>
  </cols>
  <sheetData>
    <row r="1" spans="2:4" ht="6" customHeight="1" x14ac:dyDescent="0.4"/>
    <row r="2" spans="2:4" ht="12.9" x14ac:dyDescent="0.5">
      <c r="B2" s="73" t="s">
        <v>24</v>
      </c>
      <c r="C2" s="73"/>
      <c r="D2" s="73"/>
    </row>
    <row r="3" spans="2:4" ht="3" customHeight="1" x14ac:dyDescent="0.4"/>
    <row r="4" spans="2:4" x14ac:dyDescent="0.4">
      <c r="C4" s="74" t="s">
        <v>25</v>
      </c>
      <c r="D4" s="65" t="s">
        <v>26</v>
      </c>
    </row>
    <row r="5" spans="2:4" x14ac:dyDescent="0.4">
      <c r="C5" s="74"/>
      <c r="D5" s="66" t="s">
        <v>27</v>
      </c>
    </row>
    <row r="6" spans="2:4" x14ac:dyDescent="0.4">
      <c r="C6" s="74"/>
      <c r="D6" s="67" t="s">
        <v>28</v>
      </c>
    </row>
    <row r="7" spans="2:4" x14ac:dyDescent="0.4">
      <c r="C7" s="74"/>
      <c r="D7" s="66" t="s">
        <v>29</v>
      </c>
    </row>
    <row r="8" spans="2:4" x14ac:dyDescent="0.4">
      <c r="C8" s="74"/>
      <c r="D8" s="68" t="s">
        <v>30</v>
      </c>
    </row>
    <row r="9" spans="2:4" ht="3" customHeight="1" x14ac:dyDescent="0.4">
      <c r="C9" s="64"/>
    </row>
    <row r="10" spans="2:4" x14ac:dyDescent="0.4">
      <c r="C10" s="74" t="s">
        <v>31</v>
      </c>
      <c r="D10" s="69" t="s">
        <v>32</v>
      </c>
    </row>
    <row r="11" spans="2:4" x14ac:dyDescent="0.4">
      <c r="C11" s="74"/>
      <c r="D11" s="70" t="s">
        <v>34</v>
      </c>
    </row>
    <row r="12" spans="2:4" x14ac:dyDescent="0.4">
      <c r="C12" s="74"/>
      <c r="D12" s="71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Gab Veilleux</cp:lastModifiedBy>
  <dcterms:created xsi:type="dcterms:W3CDTF">2013-09-23T22:09:39Z</dcterms:created>
  <dcterms:modified xsi:type="dcterms:W3CDTF">2022-10-28T14:02:36Z</dcterms:modified>
</cp:coreProperties>
</file>