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gabri\Documents\UNIVERSIDAD TERCER SEMESTRE\MATEMATICAS COMPUTACIONALES\"/>
    </mc:Choice>
  </mc:AlternateContent>
  <xr:revisionPtr revIDLastSave="0" documentId="13_ncr:1_{7D8079D7-ACFF-4FC5-93E0-A2727F611DB6}" xr6:coauthVersionLast="47" xr6:coauthVersionMax="47" xr10:uidLastSave="{00000000-0000-0000-0000-000000000000}"/>
  <bookViews>
    <workbookView xWindow="-120" yWindow="-120" windowWidth="20730" windowHeight="11040" xr2:uid="{A597BCBE-6F8B-455D-A343-00E5EB13825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F23" i="1"/>
  <c r="G35" i="1"/>
  <c r="G23" i="1"/>
  <c r="G25" i="1"/>
  <c r="F25" i="1"/>
</calcChain>
</file>

<file path=xl/sharedStrings.xml><?xml version="1.0" encoding="utf-8"?>
<sst xmlns="http://schemas.openxmlformats.org/spreadsheetml/2006/main" count="36" uniqueCount="28">
  <si>
    <t>Primera derivada</t>
  </si>
  <si>
    <t>Segunda derivada</t>
  </si>
  <si>
    <t>Función: f(x)= 0.25 x^4-0.55x^2+4.5</t>
  </si>
  <si>
    <t>f(0.8)=4.2504</t>
  </si>
  <si>
    <t>f(1)=4.2</t>
  </si>
  <si>
    <t>f(0.9)=4.2185</t>
  </si>
  <si>
    <t>f(0.7)=4.4838</t>
  </si>
  <si>
    <t>f(0.6)=4.4936</t>
  </si>
  <si>
    <t>Diferenciación centrada</t>
  </si>
  <si>
    <t>Diferenciación atrás</t>
  </si>
  <si>
    <t>Diferenciación delante</t>
  </si>
  <si>
    <t>f'(x) = 1x^3-1,1x</t>
  </si>
  <si>
    <t>f''(x) = 3x^2-1,1</t>
  </si>
  <si>
    <t>f'(0.8)= - 0.368</t>
  </si>
  <si>
    <t>f''(0.8)= 0.82</t>
  </si>
  <si>
    <r>
      <t>X</t>
    </r>
    <r>
      <rPr>
        <vertAlign val="subscript"/>
        <sz val="12"/>
        <color theme="1"/>
        <rFont val="Arial"/>
        <family val="2"/>
      </rPr>
      <t>i</t>
    </r>
    <r>
      <rPr>
        <sz val="12"/>
        <color theme="1"/>
        <rFont val="Arial"/>
        <family val="2"/>
      </rPr>
      <t>=0.8</t>
    </r>
  </si>
  <si>
    <r>
      <t>X</t>
    </r>
    <r>
      <rPr>
        <vertAlign val="subscript"/>
        <sz val="12"/>
        <color rgb="FFFF0000"/>
        <rFont val="Arial"/>
        <family val="2"/>
      </rPr>
      <t>i</t>
    </r>
    <r>
      <rPr>
        <sz val="12"/>
        <color rgb="FFFF0000"/>
        <rFont val="Arial"/>
        <family val="2"/>
      </rPr>
      <t>=0.8</t>
    </r>
  </si>
  <si>
    <r>
      <t>X</t>
    </r>
    <r>
      <rPr>
        <vertAlign val="subscript"/>
        <sz val="12"/>
        <color rgb="FFFF0000"/>
        <rFont val="Arial"/>
        <family val="2"/>
      </rPr>
      <t>i+1</t>
    </r>
    <r>
      <rPr>
        <sz val="12"/>
        <color rgb="FFFF0000"/>
        <rFont val="Arial"/>
        <family val="2"/>
      </rPr>
      <t>=0.9</t>
    </r>
  </si>
  <si>
    <r>
      <t>X</t>
    </r>
    <r>
      <rPr>
        <vertAlign val="subscript"/>
        <sz val="12"/>
        <color rgb="FFFF0000"/>
        <rFont val="Arial"/>
        <family val="2"/>
      </rPr>
      <t>i+2</t>
    </r>
    <r>
      <rPr>
        <sz val="12"/>
        <color rgb="FFFF0000"/>
        <rFont val="Arial"/>
        <family val="2"/>
      </rPr>
      <t>=1</t>
    </r>
  </si>
  <si>
    <r>
      <t>X</t>
    </r>
    <r>
      <rPr>
        <vertAlign val="subscript"/>
        <sz val="12"/>
        <color rgb="FFFF0000"/>
        <rFont val="Arial"/>
        <family val="2"/>
      </rPr>
      <t>i-1</t>
    </r>
    <r>
      <rPr>
        <sz val="12"/>
        <color rgb="FFFF0000"/>
        <rFont val="Arial"/>
        <family val="2"/>
      </rPr>
      <t>=0.7</t>
    </r>
  </si>
  <si>
    <r>
      <t>X</t>
    </r>
    <r>
      <rPr>
        <vertAlign val="subscript"/>
        <sz val="12"/>
        <color rgb="FFFF0000"/>
        <rFont val="Arial"/>
        <family val="2"/>
      </rPr>
      <t>i-2</t>
    </r>
    <r>
      <rPr>
        <sz val="12"/>
        <color rgb="FFFF0000"/>
        <rFont val="Arial"/>
        <family val="2"/>
      </rPr>
      <t>=0.6</t>
    </r>
  </si>
  <si>
    <t>h=0.05</t>
  </si>
  <si>
    <t>f(0.85)=4.2331</t>
  </si>
  <si>
    <t>f(0.75)= 4.2697</t>
  </si>
  <si>
    <r>
      <t>X</t>
    </r>
    <r>
      <rPr>
        <vertAlign val="subscript"/>
        <sz val="12"/>
        <color theme="1"/>
        <rFont val="Arial"/>
        <family val="2"/>
      </rPr>
      <t>i+1</t>
    </r>
    <r>
      <rPr>
        <sz val="12"/>
        <color theme="1"/>
        <rFont val="Arial"/>
        <family val="2"/>
      </rPr>
      <t>=0.85</t>
    </r>
  </si>
  <si>
    <r>
      <t>X</t>
    </r>
    <r>
      <rPr>
        <vertAlign val="subscript"/>
        <sz val="12"/>
        <color theme="1"/>
        <rFont val="Arial"/>
        <family val="2"/>
      </rPr>
      <t>i-1</t>
    </r>
    <r>
      <rPr>
        <sz val="12"/>
        <color theme="1"/>
        <rFont val="Arial"/>
        <family val="2"/>
      </rPr>
      <t>=0.75</t>
    </r>
  </si>
  <si>
    <t>Este resultado es más parecido al anterior y por ende mejor, ya que siendo el h mucho más exacto, se puede llegar a la derivada desde la diferenciación de una mejor forma.</t>
  </si>
  <si>
    <t>Inciso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</si>
</sst>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sz val="12"/>
      <color rgb="FFFF0000"/>
      <name val="Arial"/>
      <family val="2"/>
    </font>
    <font>
      <vertAlign val="subscript"/>
      <sz val="12"/>
      <color rgb="FFFF0000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4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25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92008</xdr:colOff>
      <xdr:row>0</xdr:row>
      <xdr:rowOff>66675</xdr:rowOff>
    </xdr:from>
    <xdr:to>
      <xdr:col>6</xdr:col>
      <xdr:colOff>1196433</xdr:colOff>
      <xdr:row>17</xdr:row>
      <xdr:rowOff>101684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E2C809-5C5D-47EA-95DF-AB6A0B74E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3654" y="66675"/>
          <a:ext cx="7144669" cy="3194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61D46-567B-4793-BAE3-80FC22742810}">
  <dimension ref="C18:G40"/>
  <sheetViews>
    <sheetView tabSelected="1" topLeftCell="A8" zoomScale="82" zoomScaleNormal="82" workbookViewId="0">
      <selection activeCell="G23" sqref="G23"/>
    </sheetView>
  </sheetViews>
  <sheetFormatPr baseColWidth="10" defaultRowHeight="15" x14ac:dyDescent="0.25"/>
  <cols>
    <col min="2" max="2" width="11.7109375" customWidth="1"/>
    <col min="3" max="3" width="16.85546875" customWidth="1"/>
    <col min="4" max="4" width="19.140625" customWidth="1"/>
    <col min="5" max="5" width="40.5703125" customWidth="1"/>
    <col min="6" max="6" width="30.85546875" customWidth="1"/>
    <col min="7" max="7" width="29" customWidth="1"/>
  </cols>
  <sheetData>
    <row r="18" spans="3:7" ht="15.75" thickBot="1" x14ac:dyDescent="0.3"/>
    <row r="19" spans="3:7" ht="18.75" thickBot="1" x14ac:dyDescent="0.3">
      <c r="C19" s="35" t="s">
        <v>27</v>
      </c>
      <c r="D19" s="36"/>
      <c r="E19" s="36"/>
      <c r="F19" s="36"/>
      <c r="G19" s="37"/>
    </row>
    <row r="20" spans="3:7" ht="16.5" thickBot="1" x14ac:dyDescent="0.3">
      <c r="C20" s="1"/>
      <c r="D20" s="1"/>
      <c r="E20" s="1"/>
      <c r="F20" s="1"/>
      <c r="G20" s="1"/>
    </row>
    <row r="21" spans="3:7" ht="15.75" x14ac:dyDescent="0.25">
      <c r="C21" s="1"/>
      <c r="D21" s="1"/>
      <c r="E21" s="2" t="s">
        <v>2</v>
      </c>
      <c r="F21" s="3" t="s">
        <v>0</v>
      </c>
      <c r="G21" s="4" t="s">
        <v>1</v>
      </c>
    </row>
    <row r="22" spans="3:7" ht="22.5" customHeight="1" x14ac:dyDescent="0.25">
      <c r="C22" s="17" t="s">
        <v>16</v>
      </c>
      <c r="D22" s="18" t="s">
        <v>3</v>
      </c>
      <c r="E22" s="5"/>
      <c r="F22" s="6"/>
      <c r="G22" s="7"/>
    </row>
    <row r="23" spans="3:7" ht="27.75" customHeight="1" x14ac:dyDescent="0.25">
      <c r="C23" s="17" t="s">
        <v>17</v>
      </c>
      <c r="D23" s="18" t="s">
        <v>5</v>
      </c>
      <c r="E23" s="8" t="s">
        <v>10</v>
      </c>
      <c r="F23" s="9">
        <f>(4.2185-4.2504)/0.1</f>
        <v>-0.31900000000000261</v>
      </c>
      <c r="G23" s="10">
        <f>(4.2-(2*(4.2185))+(4.2504))/(0.1)^2</f>
        <v>1.3400000000000742</v>
      </c>
    </row>
    <row r="24" spans="3:7" ht="27.75" customHeight="1" x14ac:dyDescent="0.25">
      <c r="C24" s="17" t="s">
        <v>18</v>
      </c>
      <c r="D24" s="18" t="s">
        <v>4</v>
      </c>
      <c r="E24" s="11" t="s">
        <v>8</v>
      </c>
      <c r="F24" s="9">
        <v>-1.3265</v>
      </c>
      <c r="G24" s="10">
        <f>(4.2185-2*(4.2504)+(4.4838))/(0.1)^2</f>
        <v>20.149999999999931</v>
      </c>
    </row>
    <row r="25" spans="3:7" ht="30.75" customHeight="1" thickBot="1" x14ac:dyDescent="0.3">
      <c r="C25" s="19" t="s">
        <v>19</v>
      </c>
      <c r="D25" s="20" t="s">
        <v>6</v>
      </c>
      <c r="E25" s="12" t="s">
        <v>9</v>
      </c>
      <c r="F25" s="13">
        <f>(4.2504-4.4838)/0.1</f>
        <v>-2.3339999999999961</v>
      </c>
      <c r="G25" s="14">
        <f>(4.2504-2*(4.4838)+(4.4936))/(0.1)^2</f>
        <v>-22.359999999999932</v>
      </c>
    </row>
    <row r="26" spans="3:7" ht="19.5" x14ac:dyDescent="0.25">
      <c r="C26" s="21" t="s">
        <v>20</v>
      </c>
      <c r="D26" s="22" t="s">
        <v>7</v>
      </c>
      <c r="E26" s="1"/>
      <c r="F26" s="1"/>
      <c r="G26" s="1"/>
    </row>
    <row r="27" spans="3:7" ht="15.75" x14ac:dyDescent="0.25">
      <c r="C27" s="1"/>
      <c r="D27" s="1"/>
      <c r="E27" s="15" t="s">
        <v>0</v>
      </c>
      <c r="F27" s="16" t="s">
        <v>11</v>
      </c>
      <c r="G27" s="16" t="s">
        <v>13</v>
      </c>
    </row>
    <row r="28" spans="3:7" ht="15.75" x14ac:dyDescent="0.25">
      <c r="C28" s="1"/>
      <c r="D28" s="1"/>
      <c r="E28" s="15" t="s">
        <v>1</v>
      </c>
      <c r="F28" s="16" t="s">
        <v>12</v>
      </c>
      <c r="G28" s="16" t="s">
        <v>14</v>
      </c>
    </row>
    <row r="30" spans="3:7" ht="15.75" thickBot="1" x14ac:dyDescent="0.3"/>
    <row r="31" spans="3:7" ht="18.75" thickBot="1" x14ac:dyDescent="0.3">
      <c r="C31" s="35" t="s">
        <v>27</v>
      </c>
      <c r="D31" s="36"/>
      <c r="E31" s="36"/>
      <c r="F31" s="36"/>
      <c r="G31" s="37"/>
    </row>
    <row r="32" spans="3:7" ht="26.25" customHeight="1" x14ac:dyDescent="0.25"/>
    <row r="33" spans="3:7" ht="16.5" thickBot="1" x14ac:dyDescent="0.3">
      <c r="C33" s="23" t="s">
        <v>21</v>
      </c>
      <c r="D33" s="24"/>
      <c r="E33" s="1"/>
      <c r="F33" s="1"/>
      <c r="G33" s="1"/>
    </row>
    <row r="34" spans="3:7" ht="25.5" customHeight="1" x14ac:dyDescent="0.25">
      <c r="C34" s="25" t="s">
        <v>15</v>
      </c>
      <c r="D34" s="26" t="s">
        <v>3</v>
      </c>
      <c r="E34" s="27" t="s">
        <v>2</v>
      </c>
      <c r="F34" s="28" t="s">
        <v>0</v>
      </c>
      <c r="G34" s="29" t="s">
        <v>1</v>
      </c>
    </row>
    <row r="35" spans="3:7" ht="29.25" customHeight="1" thickBot="1" x14ac:dyDescent="0.3">
      <c r="C35" s="25" t="s">
        <v>24</v>
      </c>
      <c r="D35" s="26" t="s">
        <v>22</v>
      </c>
      <c r="E35" s="30" t="s">
        <v>8</v>
      </c>
      <c r="F35" s="31">
        <v>-0.36599999999999999</v>
      </c>
      <c r="G35" s="32">
        <f>(4.2331-2*(4.2504)+(4.2697))/(0.05)^2</f>
        <v>0.80000000000026705</v>
      </c>
    </row>
    <row r="36" spans="3:7" ht="25.5" customHeight="1" x14ac:dyDescent="0.25">
      <c r="C36" s="33" t="s">
        <v>25</v>
      </c>
      <c r="D36" s="34" t="s">
        <v>23</v>
      </c>
      <c r="E36" s="1"/>
      <c r="F36" s="1"/>
      <c r="G36" s="1"/>
    </row>
    <row r="40" spans="3:7" ht="15.75" x14ac:dyDescent="0.25">
      <c r="C40" s="1" t="s">
        <v>26</v>
      </c>
    </row>
  </sheetData>
  <mergeCells count="6">
    <mergeCell ref="C19:G19"/>
    <mergeCell ref="C31:G31"/>
    <mergeCell ref="C33:D33"/>
    <mergeCell ref="E21:E22"/>
    <mergeCell ref="F21:F22"/>
    <mergeCell ref="G21:G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Hernández</dc:creator>
  <cp:lastModifiedBy>Gabriela Hernández</cp:lastModifiedBy>
  <dcterms:created xsi:type="dcterms:W3CDTF">2024-03-16T12:49:38Z</dcterms:created>
  <dcterms:modified xsi:type="dcterms:W3CDTF">2024-03-16T17:30:18Z</dcterms:modified>
</cp:coreProperties>
</file>