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samba/scripts/qCAST/testing/testing_subset/"/>
    </mc:Choice>
  </mc:AlternateContent>
  <xr:revisionPtr revIDLastSave="0" documentId="13_ncr:1_{2DDBB506-C37A-D44C-851A-BA6A61867E8E}" xr6:coauthVersionLast="47" xr6:coauthVersionMax="47" xr10:uidLastSave="{00000000-0000-0000-0000-000000000000}"/>
  <bookViews>
    <workbookView xWindow="0" yWindow="500" windowWidth="23420" windowHeight="152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C34" i="1" a="1"/>
  <c r="G34" i="1" s="1"/>
  <c r="L33" i="1"/>
  <c r="F37" i="1" s="1"/>
  <c r="H33" i="1"/>
  <c r="N37" i="1" s="1"/>
  <c r="E33" i="1"/>
  <c r="K37" i="1" s="1"/>
  <c r="D33" i="1"/>
  <c r="J37" i="1" s="1"/>
  <c r="C33" i="1" a="1"/>
  <c r="G33" i="1" s="1"/>
  <c r="M32" i="1"/>
  <c r="G36" i="1" s="1"/>
  <c r="I32" i="1"/>
  <c r="C36" i="1" s="1"/>
  <c r="H32" i="1"/>
  <c r="N36" i="1" s="1"/>
  <c r="F32" i="1"/>
  <c r="L36" i="1" s="1"/>
  <c r="E32" i="1"/>
  <c r="L32" i="1" s="1"/>
  <c r="F36" i="1" s="1"/>
  <c r="D32" i="1"/>
  <c r="J36" i="1" s="1"/>
  <c r="C32" i="1" a="1"/>
  <c r="G32" i="1" s="1"/>
  <c r="C32" i="1"/>
  <c r="I36" i="1" s="1"/>
  <c r="M37" i="1" l="1"/>
  <c r="J33" i="1"/>
  <c r="D37" i="1" s="1"/>
  <c r="L39" i="1"/>
  <c r="K35" i="1"/>
  <c r="E39" i="1" s="1"/>
  <c r="M36" i="1"/>
  <c r="J32" i="1"/>
  <c r="D36" i="1" s="1"/>
  <c r="M38" i="1"/>
  <c r="J34" i="1"/>
  <c r="D38" i="1" s="1"/>
  <c r="I33" i="1"/>
  <c r="C37" i="1" s="1"/>
  <c r="D34" i="1"/>
  <c r="H34" i="1"/>
  <c r="G35" i="1"/>
  <c r="K36" i="1"/>
  <c r="N32" i="1"/>
  <c r="H36" i="1" s="1"/>
  <c r="M33" i="1"/>
  <c r="G37" i="1" s="1"/>
  <c r="K32" i="1"/>
  <c r="E36" i="1" s="1"/>
  <c r="C33" i="1"/>
  <c r="F33" i="1"/>
  <c r="E34" i="1"/>
  <c r="D35" i="1"/>
  <c r="H35" i="1"/>
  <c r="C34" i="1"/>
  <c r="F34" i="1"/>
  <c r="E35" i="1"/>
  <c r="C35" i="1"/>
  <c r="K34" i="1" l="1"/>
  <c r="E38" i="1" s="1"/>
  <c r="L38" i="1"/>
  <c r="N35" i="1"/>
  <c r="H39" i="1" s="1"/>
  <c r="I39" i="1"/>
  <c r="I37" i="1"/>
  <c r="N33" i="1"/>
  <c r="H37" i="1" s="1"/>
  <c r="L35" i="1"/>
  <c r="F39" i="1" s="1"/>
  <c r="K39" i="1"/>
  <c r="J39" i="1"/>
  <c r="M35" i="1"/>
  <c r="G39" i="1" s="1"/>
  <c r="J35" i="1"/>
  <c r="D39" i="1" s="1"/>
  <c r="M39" i="1"/>
  <c r="L34" i="1"/>
  <c r="F38" i="1" s="1"/>
  <c r="K38" i="1"/>
  <c r="N38" i="1"/>
  <c r="I34" i="1"/>
  <c r="C38" i="1" s="1"/>
  <c r="I38" i="1"/>
  <c r="N34" i="1"/>
  <c r="H38" i="1" s="1"/>
  <c r="K33" i="1"/>
  <c r="E37" i="1" s="1"/>
  <c r="L37" i="1"/>
  <c r="J38" i="1"/>
  <c r="M34" i="1"/>
  <c r="G38" i="1" s="1"/>
  <c r="N39" i="1"/>
  <c r="I35" i="1"/>
  <c r="C39" i="1" s="1"/>
</calcChain>
</file>

<file path=xl/sharedStrings.xml><?xml version="1.0" encoding="utf-8"?>
<sst xmlns="http://schemas.openxmlformats.org/spreadsheetml/2006/main" count="71" uniqueCount="47">
  <si>
    <t>Strains</t>
  </si>
  <si>
    <t>Pool</t>
  </si>
  <si>
    <t>Compounds in the plates</t>
  </si>
  <si>
    <t xml:space="preserve">Please modify the yellow cells  </t>
  </si>
  <si>
    <t>H20</t>
  </si>
  <si>
    <t>ATCC_22019</t>
  </si>
  <si>
    <t>plate_batch</t>
  </si>
  <si>
    <t>Cal-wt-1</t>
  </si>
  <si>
    <t>SC1</t>
  </si>
  <si>
    <t>control</t>
  </si>
  <si>
    <t>Ani</t>
  </si>
  <si>
    <t>Cg-wt1-1</t>
  </si>
  <si>
    <t>SC2</t>
  </si>
  <si>
    <t>Cg-wt2-1</t>
  </si>
  <si>
    <t>SC3</t>
  </si>
  <si>
    <t>Cp-wt1-1</t>
  </si>
  <si>
    <t>Cp-wt2-1</t>
  </si>
  <si>
    <t>Ct-wt-1</t>
  </si>
  <si>
    <t>Co-wt-1</t>
  </si>
  <si>
    <t>Cg-MDR1-1</t>
  </si>
  <si>
    <t>Cg-MDR2-1</t>
  </si>
  <si>
    <t>Cp-MDR-1</t>
  </si>
  <si>
    <t>Cal-wt-2</t>
  </si>
  <si>
    <t xml:space="preserve">Concentrations of the compounds in plates </t>
  </si>
  <si>
    <t>Cg-wt1-2</t>
  </si>
  <si>
    <t>Cg-wt2-2</t>
  </si>
  <si>
    <t>Cp-wt1-2</t>
  </si>
  <si>
    <t>Cp-wt2-2</t>
  </si>
  <si>
    <t>Ct-wt-2</t>
  </si>
  <si>
    <t>Co-wt-2</t>
  </si>
  <si>
    <t>Cg-MDR1-2</t>
  </si>
  <si>
    <t>Cg-MDR2-2</t>
  </si>
  <si>
    <t>Cp-MDR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</si>
  <si>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</si>
  <si>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</si>
  <si>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</si>
  <si>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</si>
  <si>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</si>
  <si>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</si>
  <si>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</si>
  <si>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</si>
  <si>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</si>
  <si>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</si>
  <si>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</si>
  <si>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</si>
  <si>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</si>
  <si>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t>Add here the bad_spot to eliminate it for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</si>
</sst>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3D00"/>
        <bgColor rgb="FFFF0000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A6A6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0" fillId="13" borderId="1" xfId="0" applyFill="1" applyBorder="1" applyAlignment="1" applyProtection="1">
      <alignment horizontal="center" vertical="center"/>
      <protection hidden="1"/>
    </xf>
    <xf numFmtId="0" fontId="1" fillId="12" borderId="1" xfId="0" applyFont="1" applyFill="1" applyBorder="1" applyAlignment="1" applyProtection="1">
      <alignment horizontal="center" vertical="center"/>
      <protection hidden="1"/>
    </xf>
    <xf numFmtId="0" fontId="0" fillId="2" borderId="4" xfId="0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2" fillId="5" borderId="2" xfId="0" applyFont="1" applyFill="1" applyBorder="1" applyAlignment="1" applyProtection="1">
      <alignment horizontal="center" vertical="center"/>
      <protection locked="0" hidden="1"/>
    </xf>
    <xf numFmtId="0" fontId="0" fillId="6" borderId="3" xfId="0" applyFill="1" applyBorder="1" applyAlignment="1" applyProtection="1">
      <alignment horizontal="center" vertical="center"/>
      <protection hidden="1"/>
    </xf>
    <xf numFmtId="0" fontId="0" fillId="2" borderId="5" xfId="0" applyFill="1" applyBorder="1" applyAlignment="1" applyProtection="1">
      <alignment horizontal="center" vertical="center"/>
      <protection locked="0" hidden="1"/>
    </xf>
    <xf numFmtId="0" fontId="0" fillId="6" borderId="6" xfId="0" applyFill="1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locked="0" hidden="1"/>
    </xf>
    <xf numFmtId="0" fontId="1" fillId="7" borderId="1" xfId="0" applyFont="1" applyFill="1" applyBorder="1" applyAlignment="1" applyProtection="1">
      <alignment horizontal="center" vertical="center"/>
      <protection hidden="1"/>
    </xf>
    <xf numFmtId="0" fontId="4" fillId="6" borderId="1" xfId="1" applyFont="1" applyFill="1" applyBorder="1" applyAlignment="1" applyProtection="1">
      <alignment horizontal="center" vertical="center"/>
      <protection locked="0" hidden="1"/>
    </xf>
    <xf numFmtId="0" fontId="0" fillId="6" borderId="1" xfId="0" applyFill="1" applyBorder="1" applyAlignment="1" applyProtection="1">
      <alignment horizontal="center" vertical="center"/>
      <protection locked="0" hidden="1"/>
    </xf>
    <xf numFmtId="0" fontId="1" fillId="6" borderId="1" xfId="0" applyFont="1" applyFill="1" applyBorder="1" applyAlignment="1" applyProtection="1">
      <alignment horizontal="center" vertical="center"/>
      <protection locked="0" hidden="1"/>
    </xf>
    <xf numFmtId="0" fontId="2" fillId="5" borderId="7" xfId="0" applyFont="1" applyFill="1" applyBorder="1" applyAlignment="1" applyProtection="1">
      <alignment horizontal="center" vertical="center"/>
      <protection locked="0" hidden="1"/>
    </xf>
    <xf numFmtId="0" fontId="1" fillId="8" borderId="8" xfId="0" applyFont="1" applyFill="1" applyBorder="1" applyAlignment="1" applyProtection="1">
      <alignment horizontal="center" vertical="center"/>
      <protection hidden="1"/>
    </xf>
    <xf numFmtId="0" fontId="1" fillId="8" borderId="9" xfId="0" applyFont="1" applyFill="1" applyBorder="1" applyAlignment="1" applyProtection="1">
      <alignment horizontal="center" vertical="center"/>
      <protection hidden="1"/>
    </xf>
    <xf numFmtId="0" fontId="1" fillId="8" borderId="10" xfId="0" applyFont="1" applyFill="1" applyBorder="1" applyAlignment="1" applyProtection="1">
      <alignment horizontal="center" vertical="center"/>
      <protection hidden="1"/>
    </xf>
    <xf numFmtId="0" fontId="1" fillId="8" borderId="1" xfId="0" applyFont="1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0" fillId="11" borderId="1" xfId="0" applyFill="1" applyBorder="1" applyAlignment="1" applyProtection="1">
      <alignment horizontal="center" vertical="center"/>
      <protection hidden="1"/>
    </xf>
    <xf numFmtId="0" fontId="4" fillId="8" borderId="1" xfId="1" applyFont="1" applyFill="1" applyBorder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locked="0" hidden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3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150"/>
  <sheetViews>
    <sheetView tabSelected="1" topLeftCell="A6" zoomScale="119" zoomScaleNormal="55" workbookViewId="0">
      <selection activeCell="G26" sqref="G26"/>
    </sheetView>
  </sheetViews>
  <sheetFormatPr baseColWidth="10" defaultColWidth="11.5" defaultRowHeight="13" x14ac:dyDescent="0.15"/>
  <cols>
    <col min="1" max="1" width="13.6640625" style="5" customWidth="1"/>
    <col min="2" max="2" width="7.5" style="5" customWidth="1"/>
    <col min="3" max="1009" width="11.5" style="5"/>
    <col min="1010" max="1024" width="11.5" style="6"/>
  </cols>
  <sheetData>
    <row r="2" spans="2:14" x14ac:dyDescent="0.15">
      <c r="B2" s="6"/>
      <c r="C2" s="7" t="s">
        <v>0</v>
      </c>
    </row>
    <row r="3" spans="2:14" ht="15" x14ac:dyDescent="0.15">
      <c r="B3" s="8">
        <v>1</v>
      </c>
      <c r="C3" s="9" t="s">
        <v>1</v>
      </c>
      <c r="E3" s="4" t="s">
        <v>2</v>
      </c>
      <c r="F3" s="4"/>
      <c r="G3" s="4"/>
      <c r="H3" s="4"/>
      <c r="I3" s="4"/>
      <c r="K3" s="10"/>
      <c r="L3" s="3" t="s">
        <v>3</v>
      </c>
      <c r="M3" s="3"/>
      <c r="N3" s="3"/>
    </row>
    <row r="4" spans="2:14" x14ac:dyDescent="0.15">
      <c r="B4" s="8">
        <v>2</v>
      </c>
      <c r="C4" s="11" t="s">
        <v>4</v>
      </c>
      <c r="E4" s="4"/>
      <c r="F4" s="4"/>
      <c r="G4" s="4"/>
      <c r="H4" s="4"/>
      <c r="I4" s="4"/>
      <c r="K4" s="12"/>
      <c r="L4" s="3"/>
      <c r="M4" s="3"/>
      <c r="N4" s="3"/>
    </row>
    <row r="5" spans="2:14" x14ac:dyDescent="0.15">
      <c r="B5" s="8">
        <v>3</v>
      </c>
      <c r="C5" s="13" t="s">
        <v>5</v>
      </c>
      <c r="E5" s="14" t="s">
        <v>6</v>
      </c>
      <c r="F5" s="14">
        <v>1</v>
      </c>
      <c r="G5" s="14">
        <v>2</v>
      </c>
      <c r="H5" s="14">
        <v>3</v>
      </c>
      <c r="I5" s="14">
        <v>4</v>
      </c>
    </row>
    <row r="6" spans="2:14" x14ac:dyDescent="0.15">
      <c r="B6" s="8">
        <v>4</v>
      </c>
      <c r="C6" s="13" t="s">
        <v>7</v>
      </c>
      <c r="E6" s="15" t="s">
        <v>8</v>
      </c>
      <c r="F6" s="16" t="s">
        <v>9</v>
      </c>
      <c r="G6" s="16" t="s">
        <v>10</v>
      </c>
      <c r="H6" s="16" t="s">
        <v>10</v>
      </c>
      <c r="I6" s="16" t="s">
        <v>10</v>
      </c>
    </row>
    <row r="7" spans="2:14" x14ac:dyDescent="0.15">
      <c r="B7" s="8">
        <v>5</v>
      </c>
      <c r="C7" s="13" t="s">
        <v>11</v>
      </c>
      <c r="E7" s="17" t="s">
        <v>12</v>
      </c>
      <c r="F7" s="16" t="s">
        <v>10</v>
      </c>
      <c r="G7" s="16" t="s">
        <v>10</v>
      </c>
      <c r="H7" s="16" t="s">
        <v>10</v>
      </c>
      <c r="I7" s="16" t="s">
        <v>10</v>
      </c>
    </row>
    <row r="8" spans="2:14" x14ac:dyDescent="0.15">
      <c r="B8" s="8">
        <v>6</v>
      </c>
      <c r="C8" s="13" t="s">
        <v>13</v>
      </c>
      <c r="E8" s="17" t="s">
        <v>14</v>
      </c>
      <c r="F8" s="16" t="s">
        <v>10</v>
      </c>
      <c r="G8" s="16" t="s">
        <v>10</v>
      </c>
      <c r="H8" s="16" t="s">
        <v>10</v>
      </c>
      <c r="I8" s="16" t="s">
        <v>10</v>
      </c>
    </row>
    <row r="9" spans="2:14" x14ac:dyDescent="0.15">
      <c r="B9" s="8">
        <v>7</v>
      </c>
      <c r="C9" s="13" t="s">
        <v>15</v>
      </c>
      <c r="E9" s="17"/>
      <c r="F9" s="16"/>
      <c r="G9" s="16"/>
      <c r="H9" s="16"/>
      <c r="I9" s="16"/>
    </row>
    <row r="10" spans="2:14" x14ac:dyDescent="0.15">
      <c r="B10" s="8">
        <v>8</v>
      </c>
      <c r="C10" s="13" t="s">
        <v>16</v>
      </c>
      <c r="E10" s="17"/>
      <c r="F10" s="16"/>
      <c r="G10" s="16"/>
      <c r="H10" s="16"/>
      <c r="I10" s="16"/>
    </row>
    <row r="11" spans="2:14" x14ac:dyDescent="0.15">
      <c r="B11" s="8">
        <v>9</v>
      </c>
      <c r="C11" s="13" t="s">
        <v>17</v>
      </c>
      <c r="E11" s="17"/>
      <c r="F11" s="16"/>
      <c r="G11" s="16"/>
      <c r="H11" s="16"/>
      <c r="I11" s="16"/>
    </row>
    <row r="12" spans="2:14" x14ac:dyDescent="0.15">
      <c r="B12" s="8">
        <v>10</v>
      </c>
      <c r="C12" s="13" t="s">
        <v>18</v>
      </c>
    </row>
    <row r="13" spans="2:14" x14ac:dyDescent="0.15">
      <c r="B13" s="8">
        <v>11</v>
      </c>
      <c r="C13" s="13" t="s">
        <v>19</v>
      </c>
    </row>
    <row r="14" spans="2:14" x14ac:dyDescent="0.15">
      <c r="B14" s="8">
        <v>12</v>
      </c>
      <c r="C14" s="13" t="s">
        <v>20</v>
      </c>
    </row>
    <row r="15" spans="2:14" x14ac:dyDescent="0.15">
      <c r="B15" s="8">
        <v>13</v>
      </c>
      <c r="C15" s="13" t="s">
        <v>21</v>
      </c>
    </row>
    <row r="16" spans="2:14" x14ac:dyDescent="0.15">
      <c r="B16" s="8">
        <v>14</v>
      </c>
      <c r="C16" s="13" t="s">
        <v>22</v>
      </c>
      <c r="E16" s="4" t="s">
        <v>23</v>
      </c>
      <c r="F16" s="4"/>
      <c r="G16" s="4"/>
      <c r="H16" s="4"/>
      <c r="I16" s="4"/>
    </row>
    <row r="17" spans="2:14" x14ac:dyDescent="0.15">
      <c r="B17" s="8">
        <v>15</v>
      </c>
      <c r="C17" s="13" t="s">
        <v>24</v>
      </c>
      <c r="E17" s="4"/>
      <c r="F17" s="4"/>
      <c r="G17" s="4"/>
      <c r="H17" s="4"/>
      <c r="I17" s="4"/>
    </row>
    <row r="18" spans="2:14" x14ac:dyDescent="0.15">
      <c r="B18" s="8">
        <v>16</v>
      </c>
      <c r="C18" s="13" t="s">
        <v>25</v>
      </c>
      <c r="E18" s="14" t="s">
        <v>6</v>
      </c>
      <c r="F18" s="14">
        <v>1</v>
      </c>
      <c r="G18" s="14">
        <v>2</v>
      </c>
      <c r="H18" s="14">
        <v>3</v>
      </c>
      <c r="I18" s="14">
        <v>4</v>
      </c>
    </row>
    <row r="19" spans="2:14" x14ac:dyDescent="0.15">
      <c r="B19" s="8">
        <v>17</v>
      </c>
      <c r="C19" s="13" t="s">
        <v>26</v>
      </c>
      <c r="E19" s="15" t="s">
        <v>8</v>
      </c>
      <c r="F19" s="16">
        <v>0</v>
      </c>
      <c r="G19" s="16">
        <v>1.6E-2</v>
      </c>
      <c r="H19" s="16">
        <v>3.1E-2</v>
      </c>
      <c r="I19" s="16">
        <v>6.3E-2</v>
      </c>
    </row>
    <row r="20" spans="2:14" x14ac:dyDescent="0.15">
      <c r="B20" s="8">
        <v>18</v>
      </c>
      <c r="C20" s="13" t="s">
        <v>27</v>
      </c>
      <c r="E20" s="15" t="s">
        <v>12</v>
      </c>
      <c r="F20" s="16">
        <v>0.125</v>
      </c>
      <c r="G20" s="16">
        <v>0.25</v>
      </c>
      <c r="H20" s="16">
        <v>0.5</v>
      </c>
      <c r="I20" s="16">
        <v>1</v>
      </c>
    </row>
    <row r="21" spans="2:14" x14ac:dyDescent="0.15">
      <c r="B21" s="8">
        <v>19</v>
      </c>
      <c r="C21" s="13" t="s">
        <v>28</v>
      </c>
      <c r="E21" s="15" t="s">
        <v>14</v>
      </c>
      <c r="F21" s="16">
        <v>2</v>
      </c>
      <c r="G21" s="16">
        <v>4</v>
      </c>
      <c r="H21" s="16">
        <v>8</v>
      </c>
      <c r="I21" s="16">
        <v>16</v>
      </c>
    </row>
    <row r="22" spans="2:14" x14ac:dyDescent="0.15">
      <c r="B22" s="8">
        <v>20</v>
      </c>
      <c r="C22" s="13" t="s">
        <v>29</v>
      </c>
      <c r="E22" s="15"/>
      <c r="F22" s="16"/>
      <c r="G22" s="16"/>
      <c r="H22" s="16"/>
      <c r="I22" s="16"/>
    </row>
    <row r="23" spans="2:14" x14ac:dyDescent="0.15">
      <c r="B23" s="8">
        <v>21</v>
      </c>
      <c r="C23" s="13" t="s">
        <v>30</v>
      </c>
      <c r="E23" s="15"/>
      <c r="F23" s="16"/>
      <c r="G23" s="16"/>
      <c r="H23" s="16"/>
      <c r="I23" s="16"/>
    </row>
    <row r="24" spans="2:14" x14ac:dyDescent="0.15">
      <c r="B24" s="8">
        <v>22</v>
      </c>
      <c r="C24" s="13" t="s">
        <v>31</v>
      </c>
      <c r="E24" s="15"/>
      <c r="F24" s="16"/>
      <c r="G24" s="16"/>
      <c r="H24" s="16"/>
      <c r="I24" s="16"/>
    </row>
    <row r="25" spans="2:14" x14ac:dyDescent="0.15">
      <c r="B25" s="8">
        <v>23</v>
      </c>
      <c r="C25" s="13" t="s">
        <v>32</v>
      </c>
    </row>
    <row r="26" spans="2:14" ht="15" x14ac:dyDescent="0.15">
      <c r="B26" s="8">
        <v>24</v>
      </c>
      <c r="C26" s="18" t="s">
        <v>1</v>
      </c>
    </row>
    <row r="29" spans="2:14" x14ac:dyDescent="0.15">
      <c r="C29" s="4" t="s">
        <v>33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1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15">
      <c r="C31" s="19">
        <v>1</v>
      </c>
      <c r="D31" s="20">
        <v>2</v>
      </c>
      <c r="E31" s="20">
        <v>3</v>
      </c>
      <c r="F31" s="20">
        <v>4</v>
      </c>
      <c r="G31" s="20">
        <v>5</v>
      </c>
      <c r="H31" s="20">
        <v>6</v>
      </c>
      <c r="I31" s="20">
        <v>7</v>
      </c>
      <c r="J31" s="20">
        <v>8</v>
      </c>
      <c r="K31" s="20">
        <v>9</v>
      </c>
      <c r="L31" s="20">
        <v>10</v>
      </c>
      <c r="M31" s="20">
        <v>11</v>
      </c>
      <c r="N31" s="21">
        <v>12</v>
      </c>
    </row>
    <row r="32" spans="2:14" x14ac:dyDescent="0.15">
      <c r="B32" s="22" t="s">
        <v>34</v>
      </c>
      <c r="C32" s="23" t="str">
        <f t="array" ref="C32:H32">TRANSPOSE(C3:C8)</f>
        <v>Pool</v>
      </c>
      <c r="D32" s="24" t="str">
        <v>H20</v>
      </c>
      <c r="E32" s="25" t="str">
        <v>ATCC_22019</v>
      </c>
      <c r="F32" s="25" t="str">
        <v>Cal-wt-1</v>
      </c>
      <c r="G32" s="25" t="str">
        <v>Cg-wt1-1</v>
      </c>
      <c r="H32" s="25" t="str">
        <v>Cg-wt2-1</v>
      </c>
      <c r="I32" s="26" t="str">
        <f>H32</f>
        <v>Cg-wt2-1</v>
      </c>
      <c r="J32" s="26" t="str">
        <f>G32</f>
        <v>Cg-wt1-1</v>
      </c>
      <c r="K32" s="26" t="str">
        <f>F32</f>
        <v>Cal-wt-1</v>
      </c>
      <c r="L32" s="26" t="str">
        <f>E32</f>
        <v>ATCC_22019</v>
      </c>
      <c r="M32" s="24" t="str">
        <f>D32</f>
        <v>H20</v>
      </c>
      <c r="N32" s="23" t="str">
        <f>C32</f>
        <v>Pool</v>
      </c>
    </row>
    <row r="33" spans="2:14" x14ac:dyDescent="0.15">
      <c r="B33" s="22" t="s">
        <v>35</v>
      </c>
      <c r="C33" s="25" t="str">
        <f t="array" ref="C33:H33">TRANSPOSE(C9:C14)</f>
        <v>Cp-wt1-1</v>
      </c>
      <c r="D33" s="25" t="str">
        <v>Cp-wt2-1</v>
      </c>
      <c r="E33" s="25" t="str">
        <v>Ct-wt-1</v>
      </c>
      <c r="F33" s="25" t="str">
        <v>Co-wt-1</v>
      </c>
      <c r="G33" s="25" t="str">
        <v>Cg-MDR1-1</v>
      </c>
      <c r="H33" s="25" t="str">
        <v>Cg-MDR2-1</v>
      </c>
      <c r="I33" s="26" t="str">
        <f>H33</f>
        <v>Cg-MDR2-1</v>
      </c>
      <c r="J33" s="26" t="str">
        <f>G33</f>
        <v>Cg-MDR1-1</v>
      </c>
      <c r="K33" s="26" t="str">
        <f>F33</f>
        <v>Co-wt-1</v>
      </c>
      <c r="L33" s="26" t="str">
        <f>E33</f>
        <v>Ct-wt-1</v>
      </c>
      <c r="M33" s="26" t="str">
        <f>D33</f>
        <v>Cp-wt2-1</v>
      </c>
      <c r="N33" s="26" t="str">
        <f>C33</f>
        <v>Cp-wt1-1</v>
      </c>
    </row>
    <row r="34" spans="2:14" x14ac:dyDescent="0.15">
      <c r="B34" s="22" t="s">
        <v>36</v>
      </c>
      <c r="C34" s="25" t="str">
        <f t="array" ref="C34:H34">TRANSPOSE(C15:C20)</f>
        <v>Cp-MDR-1</v>
      </c>
      <c r="D34" s="25" t="str">
        <v>Cal-wt-2</v>
      </c>
      <c r="E34" s="25" t="str">
        <v>Cg-wt1-2</v>
      </c>
      <c r="F34" s="25" t="str">
        <v>Cg-wt2-2</v>
      </c>
      <c r="G34" s="25" t="str">
        <v>Cp-wt1-2</v>
      </c>
      <c r="H34" s="25" t="str">
        <v>Cp-wt2-2</v>
      </c>
      <c r="I34" s="26" t="str">
        <f>H34</f>
        <v>Cp-wt2-2</v>
      </c>
      <c r="J34" s="26" t="str">
        <f>G34</f>
        <v>Cp-wt1-2</v>
      </c>
      <c r="K34" s="26" t="str">
        <f>F34</f>
        <v>Cg-wt2-2</v>
      </c>
      <c r="L34" s="26" t="str">
        <f>E34</f>
        <v>Cg-wt1-2</v>
      </c>
      <c r="M34" s="26" t="str">
        <f>D34</f>
        <v>Cal-wt-2</v>
      </c>
      <c r="N34" s="26" t="str">
        <f>C34</f>
        <v>Cp-MDR-1</v>
      </c>
    </row>
    <row r="35" spans="2:14" x14ac:dyDescent="0.15">
      <c r="B35" s="22" t="s">
        <v>37</v>
      </c>
      <c r="C35" s="25" t="str">
        <f t="array" ref="C35:H35">TRANSPOSE(C21:C26)</f>
        <v>Ct-wt-2</v>
      </c>
      <c r="D35" s="25" t="str">
        <v>Co-wt-2</v>
      </c>
      <c r="E35" s="25" t="str">
        <v>Cg-MDR1-2</v>
      </c>
      <c r="F35" s="25" t="str">
        <v>Cg-MDR2-2</v>
      </c>
      <c r="G35" s="25" t="str">
        <v>Cp-MDR</v>
      </c>
      <c r="H35" s="23" t="str">
        <v>Pool</v>
      </c>
      <c r="I35" s="23" t="str">
        <f>H35</f>
        <v>Pool</v>
      </c>
      <c r="J35" s="26" t="str">
        <f>G35</f>
        <v>Cp-MDR</v>
      </c>
      <c r="K35" s="26" t="str">
        <f>F35</f>
        <v>Cg-MDR2-2</v>
      </c>
      <c r="L35" s="26" t="str">
        <f>E35</f>
        <v>Cg-MDR1-2</v>
      </c>
      <c r="M35" s="26" t="str">
        <f>D35</f>
        <v>Co-wt-2</v>
      </c>
      <c r="N35" s="26" t="str">
        <f>C35</f>
        <v>Ct-wt-2</v>
      </c>
    </row>
    <row r="36" spans="2:14" x14ac:dyDescent="0.15">
      <c r="B36" s="22" t="s">
        <v>38</v>
      </c>
      <c r="C36" s="26" t="str">
        <f t="shared" ref="C36:H39" si="0">I32</f>
        <v>Cg-wt2-1</v>
      </c>
      <c r="D36" s="26" t="str">
        <f t="shared" si="0"/>
        <v>Cg-wt1-1</v>
      </c>
      <c r="E36" s="26" t="str">
        <f t="shared" si="0"/>
        <v>Cal-wt-1</v>
      </c>
      <c r="F36" s="26" t="str">
        <f t="shared" si="0"/>
        <v>ATCC_22019</v>
      </c>
      <c r="G36" s="24" t="str">
        <f t="shared" si="0"/>
        <v>H20</v>
      </c>
      <c r="H36" s="23" t="str">
        <f t="shared" si="0"/>
        <v>Pool</v>
      </c>
      <c r="I36" s="23" t="str">
        <f t="shared" ref="I36:N39" si="1">C32</f>
        <v>Pool</v>
      </c>
      <c r="J36" s="24" t="str">
        <f t="shared" si="1"/>
        <v>H20</v>
      </c>
      <c r="K36" s="25" t="str">
        <f t="shared" si="1"/>
        <v>ATCC_22019</v>
      </c>
      <c r="L36" s="25" t="str">
        <f t="shared" si="1"/>
        <v>Cal-wt-1</v>
      </c>
      <c r="M36" s="25" t="str">
        <f t="shared" si="1"/>
        <v>Cg-wt1-1</v>
      </c>
      <c r="N36" s="25" t="str">
        <f t="shared" si="1"/>
        <v>Cg-wt2-1</v>
      </c>
    </row>
    <row r="37" spans="2:14" x14ac:dyDescent="0.15">
      <c r="B37" s="22" t="s">
        <v>39</v>
      </c>
      <c r="C37" s="26" t="str">
        <f t="shared" si="0"/>
        <v>Cg-MDR2-1</v>
      </c>
      <c r="D37" s="26" t="str">
        <f t="shared" si="0"/>
        <v>Cg-MDR1-1</v>
      </c>
      <c r="E37" s="26" t="str">
        <f t="shared" si="0"/>
        <v>Co-wt-1</v>
      </c>
      <c r="F37" s="26" t="str">
        <f t="shared" si="0"/>
        <v>Ct-wt-1</v>
      </c>
      <c r="G37" s="26" t="str">
        <f t="shared" si="0"/>
        <v>Cp-wt2-1</v>
      </c>
      <c r="H37" s="26" t="str">
        <f t="shared" si="0"/>
        <v>Cp-wt1-1</v>
      </c>
      <c r="I37" s="25" t="str">
        <f t="shared" si="1"/>
        <v>Cp-wt1-1</v>
      </c>
      <c r="J37" s="25" t="str">
        <f t="shared" si="1"/>
        <v>Cp-wt2-1</v>
      </c>
      <c r="K37" s="25" t="str">
        <f t="shared" si="1"/>
        <v>Ct-wt-1</v>
      </c>
      <c r="L37" s="25" t="str">
        <f t="shared" si="1"/>
        <v>Co-wt-1</v>
      </c>
      <c r="M37" s="25" t="str">
        <f t="shared" si="1"/>
        <v>Cg-MDR1-1</v>
      </c>
      <c r="N37" s="25" t="str">
        <f t="shared" si="1"/>
        <v>Cg-MDR2-1</v>
      </c>
    </row>
    <row r="38" spans="2:14" x14ac:dyDescent="0.15">
      <c r="B38" s="22" t="s">
        <v>40</v>
      </c>
      <c r="C38" s="26" t="str">
        <f t="shared" si="0"/>
        <v>Cp-wt2-2</v>
      </c>
      <c r="D38" s="26" t="str">
        <f t="shared" si="0"/>
        <v>Cp-wt1-2</v>
      </c>
      <c r="E38" s="26" t="str">
        <f t="shared" si="0"/>
        <v>Cg-wt2-2</v>
      </c>
      <c r="F38" s="26" t="str">
        <f t="shared" si="0"/>
        <v>Cg-wt1-2</v>
      </c>
      <c r="G38" s="26" t="str">
        <f t="shared" si="0"/>
        <v>Cal-wt-2</v>
      </c>
      <c r="H38" s="26" t="str">
        <f t="shared" si="0"/>
        <v>Cp-MDR-1</v>
      </c>
      <c r="I38" s="25" t="str">
        <f t="shared" si="1"/>
        <v>Cp-MDR-1</v>
      </c>
      <c r="J38" s="25" t="str">
        <f t="shared" si="1"/>
        <v>Cal-wt-2</v>
      </c>
      <c r="K38" s="25" t="str">
        <f t="shared" si="1"/>
        <v>Cg-wt1-2</v>
      </c>
      <c r="L38" s="25" t="str">
        <f t="shared" si="1"/>
        <v>Cg-wt2-2</v>
      </c>
      <c r="M38" s="25" t="str">
        <f t="shared" si="1"/>
        <v>Cp-wt1-2</v>
      </c>
      <c r="N38" s="25" t="str">
        <f t="shared" si="1"/>
        <v>Cp-wt2-2</v>
      </c>
    </row>
    <row r="39" spans="2:14" x14ac:dyDescent="0.15">
      <c r="B39" s="22" t="s">
        <v>41</v>
      </c>
      <c r="C39" s="23" t="str">
        <f t="shared" si="0"/>
        <v>Pool</v>
      </c>
      <c r="D39" s="26" t="str">
        <f t="shared" si="0"/>
        <v>Cp-MDR</v>
      </c>
      <c r="E39" s="26" t="str">
        <f t="shared" si="0"/>
        <v>Cg-MDR2-2</v>
      </c>
      <c r="F39" s="26" t="str">
        <f t="shared" si="0"/>
        <v>Cg-MDR1-2</v>
      </c>
      <c r="G39" s="26" t="str">
        <f t="shared" si="0"/>
        <v>Co-wt-2</v>
      </c>
      <c r="H39" s="26" t="str">
        <f t="shared" si="0"/>
        <v>Ct-wt-2</v>
      </c>
      <c r="I39" s="25" t="str">
        <f t="shared" si="1"/>
        <v>Ct-wt-2</v>
      </c>
      <c r="J39" s="25" t="str">
        <f t="shared" si="1"/>
        <v>Co-wt-2</v>
      </c>
      <c r="K39" s="25" t="str">
        <f t="shared" si="1"/>
        <v>Cg-MDR1-2</v>
      </c>
      <c r="L39" s="25" t="str">
        <f t="shared" si="1"/>
        <v>Cg-MDR2-2</v>
      </c>
      <c r="M39" s="25" t="str">
        <f t="shared" si="1"/>
        <v>Cp-MDR</v>
      </c>
      <c r="N39" s="23" t="str">
        <f t="shared" si="1"/>
        <v>Pool</v>
      </c>
    </row>
    <row r="47" spans="2:14" x14ac:dyDescent="0.15">
      <c r="E47" s="2" t="s">
        <v>42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2" t="s">
        <v>6</v>
      </c>
      <c r="F49" s="27" t="s">
        <v>43</v>
      </c>
      <c r="G49" s="27" t="s">
        <v>44</v>
      </c>
      <c r="H49" s="27" t="s">
        <v>45</v>
      </c>
    </row>
    <row r="50" spans="5:14" x14ac:dyDescent="0.15">
      <c r="E50" s="16" t="s">
        <v>12</v>
      </c>
      <c r="F50" s="16">
        <v>3</v>
      </c>
      <c r="G50" s="16" t="s">
        <v>34</v>
      </c>
      <c r="H50" s="16">
        <v>3</v>
      </c>
      <c r="J50" s="1" t="s">
        <v>46</v>
      </c>
      <c r="K50" s="1"/>
      <c r="L50" s="1"/>
      <c r="M50" s="1"/>
      <c r="N50" s="1"/>
    </row>
    <row r="51" spans="5:14" x14ac:dyDescent="0.15">
      <c r="E51" s="16" t="s">
        <v>14</v>
      </c>
      <c r="F51" s="16">
        <v>2</v>
      </c>
      <c r="G51" s="16" t="s">
        <v>37</v>
      </c>
      <c r="H51" s="16">
        <v>6</v>
      </c>
    </row>
    <row r="52" spans="5:14" x14ac:dyDescent="0.15">
      <c r="E52" s="16" t="s">
        <v>14</v>
      </c>
      <c r="F52" s="16">
        <v>2</v>
      </c>
      <c r="G52" s="16" t="s">
        <v>37</v>
      </c>
      <c r="H52" s="16">
        <v>7</v>
      </c>
    </row>
    <row r="53" spans="5:14" x14ac:dyDescent="0.15">
      <c r="E53" s="16" t="s">
        <v>14</v>
      </c>
      <c r="F53" s="16">
        <v>2</v>
      </c>
      <c r="G53" s="16" t="s">
        <v>35</v>
      </c>
      <c r="H53" s="16">
        <v>7</v>
      </c>
    </row>
    <row r="54" spans="5:14" x14ac:dyDescent="0.15">
      <c r="E54" s="16"/>
      <c r="F54" s="16"/>
      <c r="G54" s="16"/>
      <c r="H54" s="16"/>
    </row>
    <row r="55" spans="5:14" x14ac:dyDescent="0.15">
      <c r="E55" s="16"/>
      <c r="F55" s="16"/>
      <c r="G55" s="16"/>
      <c r="H55" s="16"/>
    </row>
    <row r="56" spans="5:14" x14ac:dyDescent="0.15">
      <c r="E56" s="16"/>
      <c r="F56" s="16"/>
      <c r="G56" s="16"/>
      <c r="H56" s="16"/>
    </row>
    <row r="57" spans="5:14" x14ac:dyDescent="0.15">
      <c r="E57" s="16"/>
      <c r="F57" s="16"/>
      <c r="G57" s="16"/>
      <c r="H57" s="16"/>
    </row>
    <row r="58" spans="5:14" x14ac:dyDescent="0.15">
      <c r="E58" s="16"/>
      <c r="F58" s="16"/>
      <c r="G58" s="16"/>
      <c r="H58" s="16"/>
    </row>
    <row r="59" spans="5:14" x14ac:dyDescent="0.15">
      <c r="E59" s="16"/>
      <c r="F59" s="16"/>
      <c r="G59" s="16"/>
      <c r="H59" s="16"/>
    </row>
    <row r="60" spans="5:14" x14ac:dyDescent="0.15">
      <c r="E60" s="16"/>
      <c r="F60" s="16"/>
      <c r="G60" s="16"/>
      <c r="H60" s="16"/>
    </row>
    <row r="61" spans="5:14" x14ac:dyDescent="0.15">
      <c r="E61" s="16"/>
      <c r="F61" s="16"/>
      <c r="G61" s="16"/>
      <c r="H61" s="16"/>
    </row>
    <row r="62" spans="5:14" x14ac:dyDescent="0.15">
      <c r="E62" s="16"/>
      <c r="F62" s="16"/>
      <c r="G62" s="16"/>
      <c r="H62" s="16"/>
    </row>
    <row r="63" spans="5:14" x14ac:dyDescent="0.15">
      <c r="E63" s="16"/>
      <c r="F63" s="16"/>
      <c r="G63" s="16"/>
      <c r="H63" s="16"/>
    </row>
    <row r="64" spans="5:14" x14ac:dyDescent="0.15">
      <c r="E64" s="16"/>
      <c r="F64" s="16"/>
      <c r="G64" s="16"/>
      <c r="H64" s="16"/>
    </row>
    <row r="65" spans="5:8" x14ac:dyDescent="0.15">
      <c r="E65" s="16"/>
      <c r="F65" s="16"/>
      <c r="G65" s="16"/>
      <c r="H65" s="16"/>
    </row>
    <row r="66" spans="5:8" x14ac:dyDescent="0.15">
      <c r="E66" s="16"/>
      <c r="F66" s="16"/>
      <c r="G66" s="16"/>
      <c r="H66" s="16"/>
    </row>
    <row r="67" spans="5:8" x14ac:dyDescent="0.15">
      <c r="E67" s="16"/>
      <c r="F67" s="16"/>
      <c r="G67" s="16"/>
      <c r="H67" s="16"/>
    </row>
    <row r="68" spans="5:8" x14ac:dyDescent="0.15">
      <c r="E68" s="16"/>
      <c r="F68" s="16"/>
      <c r="G68" s="16"/>
      <c r="H68" s="16"/>
    </row>
    <row r="69" spans="5:8" x14ac:dyDescent="0.15">
      <c r="E69" s="16"/>
      <c r="F69" s="16"/>
      <c r="G69" s="16"/>
      <c r="H69" s="16"/>
    </row>
    <row r="70" spans="5:8" x14ac:dyDescent="0.15">
      <c r="E70" s="16"/>
      <c r="F70" s="16"/>
      <c r="G70" s="16"/>
      <c r="H70" s="16"/>
    </row>
    <row r="71" spans="5:8" x14ac:dyDescent="0.15">
      <c r="E71" s="16"/>
      <c r="F71" s="16"/>
      <c r="G71" s="16"/>
      <c r="H71" s="16"/>
    </row>
    <row r="72" spans="5:8" x14ac:dyDescent="0.15">
      <c r="E72" s="16"/>
      <c r="F72" s="16"/>
      <c r="G72" s="16"/>
      <c r="H72" s="16"/>
    </row>
    <row r="73" spans="5:8" x14ac:dyDescent="0.15">
      <c r="E73" s="16"/>
      <c r="F73" s="16"/>
      <c r="G73" s="16"/>
      <c r="H73" s="16"/>
    </row>
    <row r="74" spans="5:8" x14ac:dyDescent="0.15">
      <c r="E74" s="16"/>
      <c r="F74" s="16"/>
      <c r="G74" s="16"/>
      <c r="H74" s="16"/>
    </row>
    <row r="75" spans="5:8" x14ac:dyDescent="0.15">
      <c r="E75" s="16"/>
      <c r="F75" s="16"/>
      <c r="G75" s="16"/>
      <c r="H75" s="16"/>
    </row>
    <row r="76" spans="5:8" x14ac:dyDescent="0.15">
      <c r="E76" s="16"/>
      <c r="F76" s="16"/>
      <c r="G76" s="16"/>
      <c r="H76" s="16"/>
    </row>
    <row r="77" spans="5:8" x14ac:dyDescent="0.15">
      <c r="E77" s="16"/>
      <c r="F77" s="16"/>
      <c r="G77" s="16"/>
      <c r="H77" s="16"/>
    </row>
    <row r="78" spans="5:8" x14ac:dyDescent="0.15">
      <c r="E78" s="16"/>
      <c r="F78" s="16"/>
      <c r="G78" s="16"/>
      <c r="H78" s="16"/>
    </row>
    <row r="79" spans="5:8" x14ac:dyDescent="0.15">
      <c r="E79" s="16"/>
      <c r="F79" s="16"/>
      <c r="G79" s="16"/>
      <c r="H79" s="16"/>
    </row>
    <row r="80" spans="5:8" x14ac:dyDescent="0.15">
      <c r="E80" s="16"/>
      <c r="F80" s="16"/>
      <c r="G80" s="16"/>
      <c r="H80" s="16"/>
    </row>
    <row r="81" spans="5:8" x14ac:dyDescent="0.15">
      <c r="E81" s="16"/>
      <c r="F81" s="16"/>
      <c r="G81" s="16"/>
      <c r="H81" s="16"/>
    </row>
    <row r="82" spans="5:8" x14ac:dyDescent="0.15">
      <c r="E82" s="16"/>
      <c r="F82" s="16"/>
      <c r="G82" s="16"/>
      <c r="H82" s="16"/>
    </row>
    <row r="83" spans="5:8" x14ac:dyDescent="0.15">
      <c r="E83" s="16"/>
      <c r="F83" s="16"/>
      <c r="G83" s="16"/>
      <c r="H83" s="16"/>
    </row>
    <row r="84" spans="5:8" x14ac:dyDescent="0.15">
      <c r="E84" s="16"/>
      <c r="F84" s="16"/>
      <c r="G84" s="16"/>
      <c r="H84" s="16"/>
    </row>
    <row r="85" spans="5:8" x14ac:dyDescent="0.15">
      <c r="E85" s="16"/>
      <c r="F85" s="16"/>
      <c r="G85" s="16"/>
      <c r="H85" s="16"/>
    </row>
    <row r="86" spans="5:8" x14ac:dyDescent="0.15">
      <c r="E86" s="16"/>
      <c r="F86" s="16"/>
      <c r="G86" s="16"/>
      <c r="H86" s="16"/>
    </row>
    <row r="87" spans="5:8" x14ac:dyDescent="0.15">
      <c r="E87" s="16"/>
      <c r="F87" s="16"/>
      <c r="G87" s="16"/>
      <c r="H87" s="16"/>
    </row>
    <row r="88" spans="5:8" x14ac:dyDescent="0.15">
      <c r="E88" s="16"/>
      <c r="F88" s="16"/>
      <c r="G88" s="16"/>
      <c r="H88" s="16"/>
    </row>
    <row r="89" spans="5:8" x14ac:dyDescent="0.15">
      <c r="E89" s="16"/>
      <c r="F89" s="16"/>
      <c r="G89" s="16"/>
      <c r="H89" s="16"/>
    </row>
    <row r="90" spans="5:8" x14ac:dyDescent="0.15">
      <c r="E90" s="16"/>
      <c r="F90" s="16"/>
      <c r="G90" s="16"/>
      <c r="H90" s="16"/>
    </row>
    <row r="91" spans="5:8" x14ac:dyDescent="0.15">
      <c r="E91" s="16"/>
      <c r="F91" s="16"/>
      <c r="G91" s="16"/>
      <c r="H91" s="16"/>
    </row>
    <row r="92" spans="5:8" x14ac:dyDescent="0.15">
      <c r="E92" s="16"/>
      <c r="F92" s="16"/>
      <c r="G92" s="16"/>
      <c r="H92" s="16"/>
    </row>
    <row r="93" spans="5:8" x14ac:dyDescent="0.15">
      <c r="E93" s="16"/>
      <c r="F93" s="16"/>
      <c r="G93" s="16"/>
      <c r="H93" s="16"/>
    </row>
    <row r="94" spans="5:8" x14ac:dyDescent="0.15">
      <c r="E94" s="16"/>
      <c r="F94" s="16"/>
      <c r="G94" s="16"/>
      <c r="H94" s="16"/>
    </row>
    <row r="95" spans="5:8" x14ac:dyDescent="0.15">
      <c r="E95" s="16"/>
      <c r="F95" s="16"/>
      <c r="G95" s="16"/>
      <c r="H95" s="16"/>
    </row>
    <row r="96" spans="5:8" x14ac:dyDescent="0.15">
      <c r="E96" s="16"/>
      <c r="F96" s="16"/>
      <c r="G96" s="16"/>
      <c r="H96" s="16"/>
    </row>
    <row r="97" spans="5:8" x14ac:dyDescent="0.15">
      <c r="E97" s="16"/>
      <c r="F97" s="16"/>
      <c r="G97" s="16"/>
      <c r="H97" s="16"/>
    </row>
    <row r="98" spans="5:8" x14ac:dyDescent="0.15">
      <c r="E98" s="28"/>
      <c r="F98" s="28"/>
      <c r="G98" s="28"/>
      <c r="H98" s="28"/>
    </row>
    <row r="99" spans="5:8" x14ac:dyDescent="0.15">
      <c r="E99" s="28"/>
      <c r="F99" s="28"/>
      <c r="G99" s="28"/>
      <c r="H99" s="28"/>
    </row>
    <row r="100" spans="5:8" x14ac:dyDescent="0.15">
      <c r="E100" s="28"/>
      <c r="F100" s="28"/>
      <c r="G100" s="28"/>
      <c r="H100" s="28"/>
    </row>
    <row r="101" spans="5:8" x14ac:dyDescent="0.15">
      <c r="E101" s="28"/>
      <c r="F101" s="28"/>
      <c r="G101" s="28"/>
      <c r="H101" s="28"/>
    </row>
    <row r="102" spans="5:8" x14ac:dyDescent="0.15">
      <c r="E102" s="28"/>
      <c r="F102" s="28"/>
      <c r="G102" s="28"/>
      <c r="H102" s="28"/>
    </row>
    <row r="103" spans="5:8" x14ac:dyDescent="0.15">
      <c r="E103" s="28"/>
      <c r="F103" s="28"/>
      <c r="G103" s="28"/>
      <c r="H103" s="28"/>
    </row>
    <row r="104" spans="5:8" x14ac:dyDescent="0.15">
      <c r="E104" s="28"/>
      <c r="F104" s="28"/>
      <c r="G104" s="28"/>
      <c r="H104" s="28"/>
    </row>
    <row r="105" spans="5:8" x14ac:dyDescent="0.15">
      <c r="E105" s="28"/>
      <c r="F105" s="28"/>
      <c r="G105" s="28"/>
      <c r="H105" s="28"/>
    </row>
    <row r="106" spans="5:8" x14ac:dyDescent="0.15">
      <c r="E106" s="28"/>
      <c r="F106" s="28"/>
      <c r="G106" s="28"/>
      <c r="H106" s="28"/>
    </row>
    <row r="107" spans="5:8" x14ac:dyDescent="0.15">
      <c r="E107" s="28"/>
      <c r="F107" s="28"/>
      <c r="G107" s="28"/>
      <c r="H107" s="28"/>
    </row>
    <row r="108" spans="5:8" x14ac:dyDescent="0.15">
      <c r="E108" s="28"/>
      <c r="F108" s="28"/>
      <c r="G108" s="28"/>
      <c r="H108" s="28"/>
    </row>
    <row r="109" spans="5:8" x14ac:dyDescent="0.15">
      <c r="E109" s="28"/>
      <c r="F109" s="28"/>
      <c r="G109" s="28"/>
      <c r="H109" s="28"/>
    </row>
    <row r="110" spans="5:8" x14ac:dyDescent="0.15">
      <c r="E110" s="28"/>
      <c r="F110" s="28"/>
      <c r="G110" s="28"/>
      <c r="H110" s="28"/>
    </row>
    <row r="111" spans="5:8" x14ac:dyDescent="0.15">
      <c r="E111" s="28"/>
      <c r="F111" s="28"/>
      <c r="G111" s="28"/>
      <c r="H111" s="28"/>
    </row>
    <row r="112" spans="5:8" x14ac:dyDescent="0.15">
      <c r="E112" s="28"/>
      <c r="F112" s="28"/>
      <c r="G112" s="28"/>
      <c r="H112" s="28"/>
    </row>
    <row r="113" spans="5:8" x14ac:dyDescent="0.15">
      <c r="E113" s="28"/>
      <c r="F113" s="28"/>
      <c r="G113" s="28"/>
      <c r="H113" s="28"/>
    </row>
    <row r="114" spans="5:8" x14ac:dyDescent="0.15">
      <c r="E114" s="28"/>
      <c r="F114" s="28"/>
      <c r="G114" s="28"/>
      <c r="H114" s="28"/>
    </row>
    <row r="115" spans="5:8" x14ac:dyDescent="0.15">
      <c r="E115" s="28"/>
      <c r="F115" s="28"/>
      <c r="G115" s="28"/>
      <c r="H115" s="28"/>
    </row>
    <row r="116" spans="5:8" x14ac:dyDescent="0.15">
      <c r="E116" s="28"/>
      <c r="F116" s="28"/>
      <c r="G116" s="28"/>
      <c r="H116" s="28"/>
    </row>
    <row r="117" spans="5:8" x14ac:dyDescent="0.15">
      <c r="E117" s="28"/>
      <c r="F117" s="28"/>
      <c r="G117" s="28"/>
      <c r="H117" s="28"/>
    </row>
    <row r="118" spans="5:8" x14ac:dyDescent="0.15">
      <c r="E118" s="28"/>
      <c r="F118" s="28"/>
      <c r="G118" s="28"/>
      <c r="H118" s="28"/>
    </row>
    <row r="119" spans="5:8" x14ac:dyDescent="0.15">
      <c r="E119" s="28"/>
      <c r="F119" s="28"/>
      <c r="G119" s="28"/>
      <c r="H119" s="28"/>
    </row>
    <row r="120" spans="5:8" x14ac:dyDescent="0.15">
      <c r="E120" s="28"/>
      <c r="F120" s="28"/>
      <c r="G120" s="28"/>
      <c r="H120" s="28"/>
    </row>
    <row r="121" spans="5:8" x14ac:dyDescent="0.15">
      <c r="E121" s="28"/>
      <c r="F121" s="28"/>
      <c r="G121" s="28"/>
      <c r="H121" s="28"/>
    </row>
    <row r="122" spans="5:8" x14ac:dyDescent="0.15">
      <c r="E122" s="28"/>
      <c r="F122" s="28"/>
      <c r="G122" s="28"/>
      <c r="H122" s="28"/>
    </row>
    <row r="123" spans="5:8" x14ac:dyDescent="0.15">
      <c r="E123" s="28"/>
      <c r="F123" s="28"/>
      <c r="G123" s="28"/>
      <c r="H123" s="28"/>
    </row>
    <row r="124" spans="5:8" x14ac:dyDescent="0.15">
      <c r="E124" s="28"/>
      <c r="F124" s="28"/>
      <c r="G124" s="28"/>
      <c r="H124" s="28"/>
    </row>
    <row r="125" spans="5:8" x14ac:dyDescent="0.15">
      <c r="E125" s="28"/>
      <c r="F125" s="28"/>
      <c r="G125" s="28"/>
      <c r="H125" s="28"/>
    </row>
    <row r="126" spans="5:8" x14ac:dyDescent="0.15">
      <c r="E126" s="28"/>
      <c r="F126" s="28"/>
      <c r="G126" s="28"/>
      <c r="H126" s="28"/>
    </row>
    <row r="127" spans="5:8" x14ac:dyDescent="0.15">
      <c r="E127" s="28"/>
      <c r="F127" s="28"/>
      <c r="G127" s="28"/>
      <c r="H127" s="28"/>
    </row>
    <row r="128" spans="5:8" x14ac:dyDescent="0.15">
      <c r="E128" s="28"/>
      <c r="F128" s="28"/>
      <c r="G128" s="28"/>
      <c r="H128" s="28"/>
    </row>
    <row r="129" spans="5:8" x14ac:dyDescent="0.15">
      <c r="E129" s="28"/>
      <c r="F129" s="28"/>
      <c r="G129" s="28"/>
      <c r="H129" s="28"/>
    </row>
    <row r="130" spans="5:8" x14ac:dyDescent="0.15">
      <c r="E130" s="28"/>
      <c r="F130" s="28"/>
      <c r="G130" s="28"/>
      <c r="H130" s="28"/>
    </row>
    <row r="131" spans="5:8" x14ac:dyDescent="0.15">
      <c r="E131" s="28"/>
      <c r="F131" s="28"/>
      <c r="G131" s="28"/>
      <c r="H131" s="28"/>
    </row>
    <row r="132" spans="5:8" x14ac:dyDescent="0.15">
      <c r="E132" s="28"/>
      <c r="F132" s="28"/>
      <c r="G132" s="28"/>
      <c r="H132" s="28"/>
    </row>
    <row r="133" spans="5:8" x14ac:dyDescent="0.15">
      <c r="E133" s="28"/>
      <c r="F133" s="28"/>
      <c r="G133" s="28"/>
      <c r="H133" s="28"/>
    </row>
    <row r="134" spans="5:8" x14ac:dyDescent="0.15">
      <c r="E134" s="28"/>
      <c r="F134" s="28"/>
      <c r="G134" s="28"/>
      <c r="H134" s="28"/>
    </row>
    <row r="135" spans="5:8" x14ac:dyDescent="0.15">
      <c r="E135" s="28"/>
      <c r="F135" s="28"/>
      <c r="G135" s="28"/>
      <c r="H135" s="28"/>
    </row>
    <row r="136" spans="5:8" x14ac:dyDescent="0.15">
      <c r="E136" s="28"/>
      <c r="F136" s="28"/>
      <c r="G136" s="28"/>
      <c r="H136" s="28"/>
    </row>
    <row r="137" spans="5:8" x14ac:dyDescent="0.15">
      <c r="E137" s="28"/>
      <c r="F137" s="28"/>
      <c r="G137" s="28"/>
      <c r="H137" s="28"/>
    </row>
    <row r="138" spans="5:8" x14ac:dyDescent="0.15">
      <c r="E138" s="28"/>
      <c r="F138" s="28"/>
      <c r="G138" s="28"/>
      <c r="H138" s="28"/>
    </row>
    <row r="139" spans="5:8" x14ac:dyDescent="0.15">
      <c r="E139" s="28"/>
      <c r="F139" s="28"/>
      <c r="G139" s="28"/>
      <c r="H139" s="28"/>
    </row>
    <row r="140" spans="5:8" x14ac:dyDescent="0.15">
      <c r="E140" s="28"/>
      <c r="F140" s="28"/>
      <c r="G140" s="28"/>
      <c r="H140" s="28"/>
    </row>
    <row r="141" spans="5:8" x14ac:dyDescent="0.15">
      <c r="E141" s="28"/>
      <c r="F141" s="28"/>
      <c r="G141" s="28"/>
      <c r="H141" s="28"/>
    </row>
    <row r="142" spans="5:8" x14ac:dyDescent="0.15">
      <c r="E142" s="28"/>
      <c r="F142" s="28"/>
      <c r="G142" s="28"/>
      <c r="H142" s="28"/>
    </row>
    <row r="143" spans="5:8" x14ac:dyDescent="0.15">
      <c r="E143" s="28"/>
      <c r="F143" s="28"/>
      <c r="G143" s="28"/>
      <c r="H143" s="28"/>
    </row>
    <row r="144" spans="5:8" x14ac:dyDescent="0.15">
      <c r="E144" s="28"/>
      <c r="F144" s="28"/>
      <c r="G144" s="28"/>
      <c r="H144" s="28"/>
    </row>
    <row r="145" spans="5:8" x14ac:dyDescent="0.15">
      <c r="E145" s="28"/>
      <c r="F145" s="28"/>
      <c r="G145" s="28"/>
      <c r="H145" s="28"/>
    </row>
    <row r="146" spans="5:8" x14ac:dyDescent="0.15">
      <c r="E146" s="28"/>
      <c r="F146" s="28"/>
      <c r="G146" s="28"/>
      <c r="H146" s="28"/>
    </row>
    <row r="147" spans="5:8" x14ac:dyDescent="0.15">
      <c r="E147" s="28"/>
      <c r="F147" s="28"/>
      <c r="G147" s="28"/>
      <c r="H147" s="28"/>
    </row>
    <row r="148" spans="5:8" x14ac:dyDescent="0.15">
      <c r="E148" s="28"/>
      <c r="F148" s="28"/>
      <c r="G148" s="28"/>
      <c r="H148" s="28"/>
    </row>
    <row r="149" spans="5:8" x14ac:dyDescent="0.15">
      <c r="E149" s="28"/>
      <c r="F149" s="28"/>
      <c r="G149" s="28"/>
      <c r="H149" s="28"/>
    </row>
    <row r="150" spans="5:8" x14ac:dyDescent="0.15">
      <c r="E150" s="28"/>
      <c r="F150" s="28"/>
      <c r="G150" s="28"/>
      <c r="H150" s="28"/>
    </row>
  </sheetData>
  <sheetProtection sheet="1" objects="1" scenarios="1"/>
  <mergeCells count="6">
    <mergeCell ref="J50:N50"/>
    <mergeCell ref="E3:I4"/>
    <mergeCell ref="L3:N4"/>
    <mergeCell ref="E16:I17"/>
    <mergeCell ref="C29:N30"/>
    <mergeCell ref="E47:H4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38</cp:revision>
  <dcterms:created xsi:type="dcterms:W3CDTF">2022-12-19T14:52:40Z</dcterms:created>
  <dcterms:modified xsi:type="dcterms:W3CDTF">2022-12-23T16:46:59Z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