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950549F6-4D03-3249-9C47-1A9E1AE1250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5" i="1" l="1" a="1"/>
  <c r="F35" i="1" s="1"/>
  <c r="H34" i="1"/>
  <c r="N38" i="1" s="1"/>
  <c r="D34" i="1"/>
  <c r="J38" i="1" s="1"/>
  <c r="C34" i="1" a="1"/>
  <c r="G34" i="1" s="1"/>
  <c r="I33" i="1"/>
  <c r="C37" i="1" s="1"/>
  <c r="H33" i="1"/>
  <c r="N37" i="1" s="1"/>
  <c r="E33" i="1"/>
  <c r="L33" i="1" s="1"/>
  <c r="F37" i="1" s="1"/>
  <c r="D33" i="1"/>
  <c r="J37" i="1" s="1"/>
  <c r="C33" i="1" a="1"/>
  <c r="G33" i="1" s="1"/>
  <c r="M32" i="1"/>
  <c r="G36" i="1" s="1"/>
  <c r="I32" i="1"/>
  <c r="C36" i="1" s="1"/>
  <c r="H32" i="1"/>
  <c r="N36" i="1" s="1"/>
  <c r="F32" i="1"/>
  <c r="L36" i="1" s="1"/>
  <c r="E32" i="1"/>
  <c r="L32" i="1" s="1"/>
  <c r="F36" i="1" s="1"/>
  <c r="D32" i="1"/>
  <c r="J36" i="1" s="1"/>
  <c r="C32" i="1" a="1"/>
  <c r="G32" i="1" s="1"/>
  <c r="C32" i="1"/>
  <c r="I36" i="1" s="1"/>
  <c r="M36" i="1" l="1"/>
  <c r="J32" i="1"/>
  <c r="D36" i="1" s="1"/>
  <c r="M38" i="1"/>
  <c r="J34" i="1"/>
  <c r="D38" i="1" s="1"/>
  <c r="M37" i="1"/>
  <c r="J33" i="1"/>
  <c r="D37" i="1" s="1"/>
  <c r="L39" i="1"/>
  <c r="K35" i="1"/>
  <c r="E39" i="1" s="1"/>
  <c r="N32" i="1"/>
  <c r="H36" i="1" s="1"/>
  <c r="M33" i="1"/>
  <c r="G37" i="1" s="1"/>
  <c r="G35" i="1"/>
  <c r="K36" i="1"/>
  <c r="K37" i="1"/>
  <c r="K32" i="1"/>
  <c r="E36" i="1" s="1"/>
  <c r="C33" i="1"/>
  <c r="F33" i="1"/>
  <c r="E34" i="1"/>
  <c r="I34" i="1"/>
  <c r="C38" i="1" s="1"/>
  <c r="M34" i="1"/>
  <c r="G38" i="1" s="1"/>
  <c r="D35" i="1"/>
  <c r="H35" i="1"/>
  <c r="C34" i="1"/>
  <c r="F34" i="1"/>
  <c r="E35" i="1"/>
  <c r="C35" i="1"/>
  <c r="J39" i="1" l="1"/>
  <c r="M35" i="1"/>
  <c r="G39" i="1" s="1"/>
  <c r="N35" i="1"/>
  <c r="H39" i="1" s="1"/>
  <c r="I39" i="1"/>
  <c r="N39" i="1"/>
  <c r="I35" i="1"/>
  <c r="C39" i="1" s="1"/>
  <c r="K38" i="1"/>
  <c r="L34" i="1"/>
  <c r="F38" i="1" s="1"/>
  <c r="L35" i="1"/>
  <c r="F39" i="1" s="1"/>
  <c r="K39" i="1"/>
  <c r="K33" i="1"/>
  <c r="E37" i="1" s="1"/>
  <c r="L37" i="1"/>
  <c r="K34" i="1"/>
  <c r="E38" i="1" s="1"/>
  <c r="L38" i="1"/>
  <c r="I37" i="1"/>
  <c r="N33" i="1"/>
  <c r="H37" i="1" s="1"/>
  <c r="J35" i="1"/>
  <c r="D39" i="1" s="1"/>
  <c r="M39" i="1"/>
  <c r="I38" i="1"/>
  <c r="N34" i="1"/>
  <c r="H38" i="1" s="1"/>
</calcChain>
</file>

<file path=xl/sharedStrings.xml><?xml version="1.0" encoding="utf-8"?>
<sst xmlns="http://schemas.openxmlformats.org/spreadsheetml/2006/main" count="56" uniqueCount="40">
  <si>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</si>
  <si>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</si>
  <si>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</si>
  <si>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</si>
  <si>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</si>
  <si>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</si>
  <si>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</si>
  <si>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20230117_Sbset_Stressplates_PL9</t>
  </si>
  <si>
    <t>Cal-wt</t>
  </si>
  <si>
    <t>SC1</t>
  </si>
  <si>
    <t>control</t>
  </si>
  <si>
    <t>CFW</t>
  </si>
  <si>
    <t>H2O2</t>
  </si>
  <si>
    <t>NaCl</t>
  </si>
  <si>
    <t>Cg-wt1</t>
  </si>
  <si>
    <t>SC2</t>
  </si>
  <si>
    <t>Cg-wt2</t>
  </si>
  <si>
    <t>Cp-wt1</t>
  </si>
  <si>
    <t>Cp-wt2</t>
  </si>
  <si>
    <t>Ct-wt</t>
  </si>
  <si>
    <t>Co-wt</t>
  </si>
  <si>
    <t>Cg-MDR1</t>
  </si>
  <si>
    <t>Cg-MDR2</t>
  </si>
  <si>
    <t>Cp-MDR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</si>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</sst>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5" zoomScaleNormal="100" workbookViewId="0">
      <selection activeCell="E50" sqref="E50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K6" s="4"/>
      <c r="L6" s="4"/>
      <c r="M6" s="4"/>
      <c r="N6" s="4"/>
    </row>
    <row r="7" spans="2:14" x14ac:dyDescent="0.15">
      <c r="B7" s="10">
        <v>5</v>
      </c>
      <c r="C7" s="12" t="s">
        <v>14</v>
      </c>
      <c r="E7" s="16" t="s">
        <v>15</v>
      </c>
      <c r="F7" s="15"/>
      <c r="G7" s="15"/>
      <c r="H7" s="15"/>
      <c r="I7" s="15"/>
    </row>
    <row r="8" spans="2:14" x14ac:dyDescent="0.15">
      <c r="B8" s="10">
        <v>6</v>
      </c>
      <c r="C8" s="12" t="s">
        <v>16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17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18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19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20</v>
      </c>
    </row>
    <row r="13" spans="2:14" x14ac:dyDescent="0.15">
      <c r="B13" s="10">
        <v>11</v>
      </c>
      <c r="C13" s="12" t="s">
        <v>21</v>
      </c>
    </row>
    <row r="14" spans="2:14" x14ac:dyDescent="0.15">
      <c r="B14" s="10">
        <v>12</v>
      </c>
      <c r="C14" s="12" t="s">
        <v>22</v>
      </c>
    </row>
    <row r="15" spans="2:14" x14ac:dyDescent="0.15">
      <c r="B15" s="10">
        <v>13</v>
      </c>
      <c r="C15" s="12" t="s">
        <v>23</v>
      </c>
    </row>
    <row r="16" spans="2:14" x14ac:dyDescent="0.15">
      <c r="B16" s="10">
        <v>14</v>
      </c>
      <c r="C16" s="12" t="s">
        <v>8</v>
      </c>
      <c r="E16" s="6" t="s">
        <v>24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 t="s">
        <v>14</v>
      </c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 t="s">
        <v>16</v>
      </c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 t="s">
        <v>17</v>
      </c>
      <c r="E19" s="14" t="s">
        <v>9</v>
      </c>
      <c r="F19" s="15">
        <v>0</v>
      </c>
      <c r="G19" s="15">
        <v>25</v>
      </c>
      <c r="H19" s="15">
        <v>8</v>
      </c>
      <c r="I19" s="15">
        <v>1.5</v>
      </c>
      <c r="K19" s="18"/>
      <c r="L19" s="3" t="s">
        <v>25</v>
      </c>
      <c r="M19" s="3"/>
      <c r="N19" s="3"/>
    </row>
    <row r="20" spans="2:14" x14ac:dyDescent="0.15">
      <c r="B20" s="10">
        <v>18</v>
      </c>
      <c r="C20" s="12" t="s">
        <v>18</v>
      </c>
      <c r="E20" s="14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 t="s">
        <v>19</v>
      </c>
      <c r="E21" s="14"/>
      <c r="F21" s="15"/>
      <c r="G21" s="15"/>
      <c r="H21" s="15"/>
      <c r="I21" s="15"/>
    </row>
    <row r="22" spans="2:14" x14ac:dyDescent="0.15">
      <c r="B22" s="10">
        <v>20</v>
      </c>
      <c r="C22" s="12" t="s">
        <v>20</v>
      </c>
      <c r="E22" s="14"/>
      <c r="F22" s="15"/>
      <c r="G22" s="15"/>
      <c r="H22" s="15"/>
      <c r="I22" s="15"/>
    </row>
    <row r="23" spans="2:14" x14ac:dyDescent="0.15">
      <c r="B23" s="10">
        <v>21</v>
      </c>
      <c r="C23" s="12" t="s">
        <v>21</v>
      </c>
      <c r="E23" s="14"/>
      <c r="F23" s="15"/>
      <c r="G23" s="15"/>
      <c r="H23" s="15"/>
      <c r="I23" s="15"/>
    </row>
    <row r="24" spans="2:14" x14ac:dyDescent="0.15">
      <c r="B24" s="10">
        <v>22</v>
      </c>
      <c r="C24" s="12" t="s">
        <v>22</v>
      </c>
      <c r="E24" s="14"/>
      <c r="F24" s="15"/>
      <c r="G24" s="15"/>
      <c r="H24" s="15"/>
      <c r="I24" s="15"/>
    </row>
    <row r="25" spans="2:14" x14ac:dyDescent="0.15">
      <c r="B25" s="10">
        <v>23</v>
      </c>
      <c r="C25" s="12" t="s">
        <v>23</v>
      </c>
    </row>
    <row r="26" spans="2:14" ht="14" x14ac:dyDescent="0.2">
      <c r="B26" s="10">
        <v>24</v>
      </c>
      <c r="C26" s="11" t="s">
        <v>1</v>
      </c>
    </row>
    <row r="29" spans="2:14" x14ac:dyDescent="0.15">
      <c r="C29" s="6" t="s">
        <v>26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27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28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29</v>
      </c>
      <c r="C34" s="26" t="str">
        <f t="array" ref="C34:H34">TRANSPOSE(C15:C20)</f>
        <v>Cp-MDR</v>
      </c>
      <c r="D34" s="26" t="str">
        <v>Cal-wt</v>
      </c>
      <c r="E34" s="26" t="str">
        <v>Cg-wt1</v>
      </c>
      <c r="F34" s="26" t="str">
        <v>Cg-wt2</v>
      </c>
      <c r="G34" s="26" t="str">
        <v>Cp-wt1</v>
      </c>
      <c r="H34" s="26" t="str">
        <v>Cp-wt2</v>
      </c>
      <c r="I34" s="27" t="str">
        <f>H34</f>
        <v>Cp-wt2</v>
      </c>
      <c r="J34" s="27" t="str">
        <f>G34</f>
        <v>Cp-wt1</v>
      </c>
      <c r="K34" s="27" t="str">
        <f>F34</f>
        <v>Cg-wt2</v>
      </c>
      <c r="L34" s="27" t="str">
        <f>E34</f>
        <v>Cg-wt1</v>
      </c>
      <c r="M34" s="27" t="str">
        <f>D34</f>
        <v>Cal-wt</v>
      </c>
      <c r="N34" s="27" t="str">
        <f>C34</f>
        <v>Cp-MDR</v>
      </c>
    </row>
    <row r="35" spans="2:14" x14ac:dyDescent="0.15">
      <c r="B35" s="23" t="s">
        <v>30</v>
      </c>
      <c r="C35" s="26" t="str">
        <f t="array" ref="C35:H35">TRANSPOSE(C21:C26)</f>
        <v>Ct-wt</v>
      </c>
      <c r="D35" s="26" t="str">
        <v>Co-wt</v>
      </c>
      <c r="E35" s="26" t="str">
        <v>Cg-MDR1</v>
      </c>
      <c r="F35" s="26" t="str">
        <v>Cg-MDR2</v>
      </c>
      <c r="G35" s="26" t="str">
        <v>Cp-MDR</v>
      </c>
      <c r="H35" s="24" t="str">
        <v>Pool</v>
      </c>
      <c r="I35" s="24" t="str">
        <f>H35</f>
        <v>Pool</v>
      </c>
      <c r="J35" s="27" t="str">
        <f>G35</f>
        <v>Cp-MDR</v>
      </c>
      <c r="K35" s="27" t="str">
        <f>F35</f>
        <v>Cg-MDR2</v>
      </c>
      <c r="L35" s="27" t="str">
        <f>E35</f>
        <v>Cg-MDR1</v>
      </c>
      <c r="M35" s="27" t="str">
        <f>D35</f>
        <v>Co-wt</v>
      </c>
      <c r="N35" s="27" t="str">
        <f>C35</f>
        <v>Ct-wt</v>
      </c>
    </row>
    <row r="36" spans="2:14" x14ac:dyDescent="0.15">
      <c r="B36" s="23" t="s">
        <v>31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32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33</v>
      </c>
      <c r="C38" s="27" t="str">
        <f t="shared" si="0"/>
        <v>Cp-wt2</v>
      </c>
      <c r="D38" s="27" t="str">
        <f t="shared" si="0"/>
        <v>Cp-wt1</v>
      </c>
      <c r="E38" s="27" t="str">
        <f t="shared" si="0"/>
        <v>Cg-wt2</v>
      </c>
      <c r="F38" s="27" t="str">
        <f t="shared" si="0"/>
        <v>Cg-wt1</v>
      </c>
      <c r="G38" s="27" t="str">
        <f t="shared" si="0"/>
        <v>Cal-wt</v>
      </c>
      <c r="H38" s="27" t="str">
        <f t="shared" si="0"/>
        <v>Cp-MDR</v>
      </c>
      <c r="I38" s="26" t="str">
        <f t="shared" si="1"/>
        <v>Cp-MDR</v>
      </c>
      <c r="J38" s="26" t="str">
        <f t="shared" si="1"/>
        <v>Cal-wt</v>
      </c>
      <c r="K38" s="26" t="str">
        <f t="shared" si="1"/>
        <v>Cg-wt1</v>
      </c>
      <c r="L38" s="26" t="str">
        <f t="shared" si="1"/>
        <v>Cg-wt2</v>
      </c>
      <c r="M38" s="26" t="str">
        <f t="shared" si="1"/>
        <v>Cp-wt1</v>
      </c>
      <c r="N38" s="26" t="str">
        <f t="shared" si="1"/>
        <v>Cp-wt2</v>
      </c>
    </row>
    <row r="39" spans="2:14" x14ac:dyDescent="0.15">
      <c r="B39" s="23" t="s">
        <v>34</v>
      </c>
      <c r="C39" s="24" t="str">
        <f t="shared" si="0"/>
        <v>Pool</v>
      </c>
      <c r="D39" s="27" t="str">
        <f t="shared" si="0"/>
        <v>Cp-MDR</v>
      </c>
      <c r="E39" s="27" t="str">
        <f t="shared" si="0"/>
        <v>Cg-MDR2</v>
      </c>
      <c r="F39" s="27" t="str">
        <f t="shared" si="0"/>
        <v>Cg-MDR1</v>
      </c>
      <c r="G39" s="27" t="str">
        <f t="shared" si="0"/>
        <v>Co-wt</v>
      </c>
      <c r="H39" s="27" t="str">
        <f t="shared" si="0"/>
        <v>Ct-wt</v>
      </c>
      <c r="I39" s="26" t="str">
        <f t="shared" si="1"/>
        <v>Ct-wt</v>
      </c>
      <c r="J39" s="26" t="str">
        <f t="shared" si="1"/>
        <v>Co-wt</v>
      </c>
      <c r="K39" s="26" t="str">
        <f t="shared" si="1"/>
        <v>Cg-MDR1</v>
      </c>
      <c r="L39" s="26" t="str">
        <f t="shared" si="1"/>
        <v>Cg-MDR2</v>
      </c>
      <c r="M39" s="26" t="str">
        <f t="shared" si="1"/>
        <v>Cp-MDR</v>
      </c>
      <c r="N39" s="24" t="str">
        <f t="shared" si="1"/>
        <v>Pool</v>
      </c>
    </row>
    <row r="47" spans="2:14" x14ac:dyDescent="0.15">
      <c r="E47" s="2" t="s">
        <v>35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36</v>
      </c>
      <c r="G49" s="28" t="s">
        <v>37</v>
      </c>
      <c r="H49" s="28" t="s">
        <v>38</v>
      </c>
    </row>
    <row r="50" spans="5:14" x14ac:dyDescent="0.15">
      <c r="E50" s="15" t="s">
        <v>9</v>
      </c>
      <c r="F50" s="15">
        <v>2</v>
      </c>
      <c r="G50" s="15" t="s">
        <v>28</v>
      </c>
      <c r="H50" s="15">
        <v>5</v>
      </c>
      <c r="J50" s="29"/>
      <c r="K50" s="1" t="s">
        <v>39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487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57</cp:revision>
  <dcterms:created xsi:type="dcterms:W3CDTF">2022-12-19T14:52:40Z</dcterms:created>
  <dcterms:modified xsi:type="dcterms:W3CDTF">2023-03-16T09:21:09Z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