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pethree-my.sharepoint.com/personal/rlissack_scope3_com/Documents/"/>
    </mc:Choice>
  </mc:AlternateContent>
  <xr:revisionPtr revIDLastSave="24" documentId="8_{FB5A2C53-F27D-E24B-AE7E-22C2FD3A24C9}" xr6:coauthVersionLast="47" xr6:coauthVersionMax="47" xr10:uidLastSave="{FF2E9452-8F25-4816-9787-CA60B3CC2A2D}"/>
  <bookViews>
    <workbookView xWindow="-17100" yWindow="-20120" windowWidth="26840" windowHeight="15940" xr2:uid="{A86EE6C1-71C8-DE4A-8C5A-FCD30CC9E48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9" i="1"/>
  <c r="B19" i="1" s="1"/>
  <c r="B21" i="1" l="1"/>
  <c r="B20" i="1"/>
</calcChain>
</file>

<file path=xl/sharedStrings.xml><?xml version="1.0" encoding="utf-8"?>
<sst xmlns="http://schemas.openxmlformats.org/spreadsheetml/2006/main" count="56" uniqueCount="41">
  <si>
    <t>Facts</t>
  </si>
  <si>
    <t>Units</t>
  </si>
  <si>
    <t>Reference</t>
  </si>
  <si>
    <t>References</t>
  </si>
  <si>
    <t>Location</t>
  </si>
  <si>
    <t>(plus) Scope 1</t>
  </si>
  <si>
    <t>mtCO2e</t>
  </si>
  <si>
    <t>A - pg 80</t>
  </si>
  <si>
    <t>A</t>
  </si>
  <si>
    <t>Equity and Impact Report 2021</t>
  </si>
  <si>
    <t>(ignore) Scope 2 market based</t>
  </si>
  <si>
    <t>C</t>
  </si>
  <si>
    <t>Annual report 2022</t>
  </si>
  <si>
    <t>(plus) Scope 2 location based</t>
  </si>
  <si>
    <t>D</t>
  </si>
  <si>
    <t>2022 Exchange Rate Average (IRS)</t>
  </si>
  <si>
    <t>(plus) Scope 3 total using (market)</t>
  </si>
  <si>
    <t>(minus) Scope 3 consumer device / use</t>
  </si>
  <si>
    <t>(minus) Renewable Energy PPA</t>
  </si>
  <si>
    <t xml:space="preserve">page 49 of 20-F </t>
  </si>
  <si>
    <t>Carbon Credits claimed</t>
  </si>
  <si>
    <t>(plus) Carbon Credits that meet CAC std</t>
  </si>
  <si>
    <t>10-K</t>
  </si>
  <si>
    <t>Employees</t>
  </si>
  <si>
    <t>People</t>
  </si>
  <si>
    <t>C - pg F-25</t>
  </si>
  <si>
    <t>Total Revenue</t>
  </si>
  <si>
    <t>Million EUR</t>
  </si>
  <si>
    <t>C - pg F-24</t>
  </si>
  <si>
    <t>Ad supoprted Revenue</t>
  </si>
  <si>
    <t>Premum Revenue</t>
  </si>
  <si>
    <t>Avg EUR to USD 2022</t>
  </si>
  <si>
    <t>Computed Values</t>
  </si>
  <si>
    <t>Location based total Emission</t>
  </si>
  <si>
    <t>Location based declared emissions  - PPA - Carbon Credits</t>
  </si>
  <si>
    <t xml:space="preserve">Emission per employee </t>
  </si>
  <si>
    <t>mtC02e/Employee</t>
  </si>
  <si>
    <t>Emission per EUR 1M Revenue</t>
  </si>
  <si>
    <t>mtC02e/EURMTotalRevenue</t>
  </si>
  <si>
    <t>Emission per $1M Revenue</t>
  </si>
  <si>
    <t>mtC02e/$MTotalRevenue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</si>
</sst>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_([$€-2]\ * #,##0_);_([$€-2]\ * \(#,##0\);_([$€-2]\ * &quot;-&quot;??_);_(@_)"/>
    <numFmt numFmtId="168" formatCode="0.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3"/>
    <xf numFmtId="165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2" applyNumberFormat="1" applyFont="1"/>
    <xf numFmtId="166" fontId="0" fillId="0" borderId="0" xfId="1" applyNumberFormat="1" applyFont="1"/>
    <xf numFmtId="168" fontId="0" fillId="0" borderId="0" xfId="2" applyNumberFormat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rs.gov/individuals/international-taxpayers/yearly-average-currency-exchange-rates" TargetMode="External"/><Relationship Id="rId2" Type="http://schemas.openxmlformats.org/officeDocument/2006/relationships/hyperlink" Target="https://s29.q4cdn.com/175625835/files/doc_downloads/gov-docs/Spotify_Sustainability_Report_2021.pdf" TargetMode="External"/><Relationship Id="rId1" Type="http://schemas.openxmlformats.org/officeDocument/2006/relationships/hyperlink" Target="https://s29.q4cdn.com/175625835/files/doc_financials/2022/q4/b283934e-7a7c-4da6-8749-856dfa4c36e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7714-CACF-A946-A66A-D22E847BDD54}">
  <dimension ref="A1:O30"/>
  <sheetViews>
    <sheetView tabSelected="1" zoomScale="110" zoomScaleNormal="110" workbookViewId="0">
      <selection activeCell="D5" sqref="D5"/>
    </sheetView>
  </sheetViews>
  <sheetFormatPr defaultColWidth="11" defaultRowHeight="15.95"/>
  <cols>
    <col min="1" max="1" width="34.125" bestFit="1" customWidth="1"/>
    <col min="2" max="2" width="9.375" bestFit="1" customWidth="1"/>
    <col min="3" max="3" width="22.5" bestFit="1" customWidth="1"/>
    <col min="9" max="9" width="29.875" bestFit="1" customWidth="1"/>
  </cols>
  <sheetData>
    <row r="1" spans="1:9">
      <c r="B1" t="s">
        <v>0</v>
      </c>
      <c r="C1" t="s">
        <v>1</v>
      </c>
      <c r="D1" s="1" t="s">
        <v>2</v>
      </c>
      <c r="H1" t="s">
        <v>3</v>
      </c>
      <c r="I1" t="s">
        <v>4</v>
      </c>
    </row>
    <row r="2" spans="1:9">
      <c r="A2" t="s">
        <v>5</v>
      </c>
      <c r="B2" s="2">
        <v>682</v>
      </c>
      <c r="C2" t="s">
        <v>6</v>
      </c>
      <c r="D2" t="s">
        <v>7</v>
      </c>
      <c r="H2" t="s">
        <v>8</v>
      </c>
      <c r="I2" s="3" t="s">
        <v>9</v>
      </c>
    </row>
    <row r="3" spans="1:9">
      <c r="A3" t="s">
        <v>10</v>
      </c>
      <c r="B3" s="2">
        <v>0</v>
      </c>
      <c r="C3" t="s">
        <v>6</v>
      </c>
      <c r="D3" t="s">
        <v>7</v>
      </c>
      <c r="H3" t="s">
        <v>11</v>
      </c>
      <c r="I3" s="3" t="s">
        <v>12</v>
      </c>
    </row>
    <row r="4" spans="1:9">
      <c r="A4" t="s">
        <v>13</v>
      </c>
      <c r="B4" s="2">
        <v>0</v>
      </c>
      <c r="C4" t="s">
        <v>6</v>
      </c>
      <c r="D4" t="s">
        <v>7</v>
      </c>
      <c r="H4" t="s">
        <v>14</v>
      </c>
      <c r="I4" s="3" t="s">
        <v>15</v>
      </c>
    </row>
    <row r="5" spans="1:9">
      <c r="A5" t="s">
        <v>16</v>
      </c>
      <c r="B5" s="2">
        <v>353054</v>
      </c>
      <c r="C5" t="s">
        <v>6</v>
      </c>
      <c r="D5" t="s">
        <v>7</v>
      </c>
      <c r="G5" s="3"/>
    </row>
    <row r="6" spans="1:9">
      <c r="A6" t="s">
        <v>17</v>
      </c>
      <c r="G6" s="3"/>
    </row>
    <row r="7" spans="1:9">
      <c r="A7" t="s">
        <v>18</v>
      </c>
      <c r="B7" s="2">
        <v>0</v>
      </c>
      <c r="C7" t="s">
        <v>6</v>
      </c>
      <c r="G7" s="3"/>
      <c r="H7" t="s">
        <v>19</v>
      </c>
    </row>
    <row r="8" spans="1:9">
      <c r="A8" t="s">
        <v>20</v>
      </c>
      <c r="B8" s="2">
        <v>0</v>
      </c>
      <c r="C8" t="s">
        <v>6</v>
      </c>
      <c r="G8" s="3"/>
    </row>
    <row r="9" spans="1:9">
      <c r="A9" t="s">
        <v>21</v>
      </c>
      <c r="B9" s="2">
        <f>B8</f>
        <v>0</v>
      </c>
      <c r="C9" t="s">
        <v>6</v>
      </c>
      <c r="G9" s="3"/>
    </row>
    <row r="11" spans="1:9">
      <c r="A11" t="s">
        <v>22</v>
      </c>
    </row>
    <row r="12" spans="1:9">
      <c r="A12" t="s">
        <v>23</v>
      </c>
      <c r="B12" s="2">
        <v>8359</v>
      </c>
      <c r="C12" t="s">
        <v>24</v>
      </c>
      <c r="D12" t="s">
        <v>25</v>
      </c>
    </row>
    <row r="13" spans="1:9">
      <c r="A13" t="s">
        <v>26</v>
      </c>
      <c r="B13" s="9">
        <v>11727</v>
      </c>
      <c r="C13" t="s">
        <v>27</v>
      </c>
      <c r="D13" t="s">
        <v>28</v>
      </c>
      <c r="F13" s="4"/>
    </row>
    <row r="14" spans="1:9">
      <c r="A14" t="s">
        <v>29</v>
      </c>
      <c r="B14" s="9">
        <v>1476</v>
      </c>
      <c r="C14" t="s">
        <v>27</v>
      </c>
      <c r="D14" t="s">
        <v>28</v>
      </c>
      <c r="F14" s="4"/>
    </row>
    <row r="15" spans="1:9">
      <c r="A15" t="s">
        <v>30</v>
      </c>
      <c r="B15" s="9">
        <v>10251</v>
      </c>
      <c r="C15" t="s">
        <v>27</v>
      </c>
      <c r="D15" t="s">
        <v>28</v>
      </c>
    </row>
    <row r="16" spans="1:9">
      <c r="A16" t="s">
        <v>31</v>
      </c>
      <c r="B16" s="11">
        <v>0.95099999999999996</v>
      </c>
      <c r="D16" t="s">
        <v>14</v>
      </c>
    </row>
    <row r="17" spans="1:15">
      <c r="B17" s="5"/>
      <c r="F17" s="5"/>
    </row>
    <row r="18" spans="1:15">
      <c r="A18" s="1" t="s">
        <v>32</v>
      </c>
      <c r="F18" s="5"/>
    </row>
    <row r="19" spans="1:15">
      <c r="A19" t="s">
        <v>33</v>
      </c>
      <c r="B19" s="6">
        <f>B2+B4+B5-B7-B9</f>
        <v>353736</v>
      </c>
      <c r="C19" t="s">
        <v>6</v>
      </c>
      <c r="E19" t="s">
        <v>34</v>
      </c>
      <c r="F19" s="6"/>
    </row>
    <row r="20" spans="1:15">
      <c r="A20" t="s">
        <v>35</v>
      </c>
      <c r="B20" s="7">
        <f>B19/B12</f>
        <v>42.317980619691347</v>
      </c>
      <c r="C20" s="7" t="s">
        <v>36</v>
      </c>
      <c r="D20" s="7"/>
      <c r="E20" s="7"/>
      <c r="F20" s="7"/>
    </row>
    <row r="21" spans="1:15">
      <c r="A21" t="s">
        <v>37</v>
      </c>
      <c r="B21" s="7">
        <f>B19/B13</f>
        <v>30.164236377590175</v>
      </c>
      <c r="C21" t="s">
        <v>38</v>
      </c>
      <c r="D21" s="8"/>
      <c r="E21" s="8"/>
      <c r="F21" s="8"/>
    </row>
    <row r="22" spans="1:15">
      <c r="A22" t="s">
        <v>39</v>
      </c>
      <c r="B22" s="10">
        <f>B21/B16</f>
        <v>31.71843993437453</v>
      </c>
      <c r="C22" t="s">
        <v>40</v>
      </c>
      <c r="F22" s="2"/>
    </row>
    <row r="23" spans="1:15">
      <c r="B23" s="2"/>
    </row>
    <row r="24" spans="1:15">
      <c r="B24" s="2"/>
    </row>
    <row r="30" spans="1:15">
      <c r="O30" s="3"/>
    </row>
  </sheetData>
  <hyperlinks>
    <hyperlink ref="I3" r:id="rId1" xr:uid="{E341E8EC-47C7-8B47-8F2E-7EB544EA6A3A}"/>
    <hyperlink ref="I2" r:id="rId2" xr:uid="{9211F06A-BE90-BE45-A098-FAB23FB8081D}"/>
    <hyperlink ref="I4" r:id="rId3" xr:uid="{A40B37F7-1D3B-FC42-AB27-2442487F4B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Lissack</dc:creator>
  <cp:keywords/>
  <dc:description/>
  <cp:lastModifiedBy>Ron Lissack</cp:lastModifiedBy>
  <cp:revision/>
  <dcterms:created xsi:type="dcterms:W3CDTF">2023-03-07T22:02:36Z</dcterms:created>
  <dcterms:modified xsi:type="dcterms:W3CDTF">2023-03-16T20:37:58Z</dcterms:modified>
  <cp:category/>
  <cp:contentStatus/>
</cp:coreProperties>
</file>