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<sst xmlns="http://schemas.openxmlformats.org/spreadsheetml/2006/main" count="16" uniqueCount="16">
  <si>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A</t>
  </si>
  <si>
    <t>b</t>
  </si>
  <si>
    <t xml:space="preserve">1 determinar diagonal predominante  por lo tanto es convergente </t>
  </si>
  <si>
    <t xml:space="preserve">2 despejar elementos de la diagonal </t>
  </si>
  <si>
    <t>alfa 1</t>
  </si>
  <si>
    <t>alfa2</t>
  </si>
  <si>
    <t xml:space="preserve">tolerancia </t>
  </si>
  <si>
    <t>ALFA 3</t>
  </si>
  <si>
    <t xml:space="preserve">alf </t>
  </si>
  <si>
    <t>3 iterar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</si>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</sst>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0</xdr:row>
      <xdr:rowOff>171450</xdr:rowOff>
    </xdr:from>
    <xdr:ext cx="6762750" cy="1752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C12" s="1" t="s">
        <v>0</v>
      </c>
      <c r="G12" s="1" t="s">
        <v>1</v>
      </c>
    </row>
    <row r="13">
      <c r="C13" s="2">
        <v>3.0</v>
      </c>
      <c r="D13" s="3">
        <v>-0.1</v>
      </c>
      <c r="E13" s="3">
        <v>-0.2</v>
      </c>
      <c r="F13" s="4"/>
      <c r="G13" s="3">
        <v>7.85</v>
      </c>
    </row>
    <row r="14">
      <c r="C14" s="3">
        <v>0.1</v>
      </c>
      <c r="D14" s="2">
        <v>7.0</v>
      </c>
      <c r="E14" s="3">
        <v>-0.3</v>
      </c>
      <c r="F14" s="4"/>
      <c r="G14" s="3">
        <v>-19.3</v>
      </c>
    </row>
    <row r="15">
      <c r="C15" s="3">
        <v>0.3</v>
      </c>
      <c r="D15" s="3">
        <v>-0.2</v>
      </c>
      <c r="E15" s="2">
        <v>10.0</v>
      </c>
      <c r="F15" s="4"/>
      <c r="G15" s="3">
        <v>71.4</v>
      </c>
    </row>
    <row r="17">
      <c r="C17" s="1" t="s">
        <v>2</v>
      </c>
    </row>
    <row r="19">
      <c r="C19" s="1" t="s">
        <v>3</v>
      </c>
    </row>
    <row r="21">
      <c r="C21" s="1">
        <v>0.0</v>
      </c>
      <c r="D21" s="5">
        <f>-D13/C13</f>
        <v>0.03333333333</v>
      </c>
      <c r="E21" s="5">
        <f>-E13/C13</f>
        <v>0.06666666667</v>
      </c>
      <c r="G21" s="1">
        <v>2.616667</v>
      </c>
    </row>
    <row r="22">
      <c r="C22" s="5">
        <f>-C14/D14</f>
        <v>-0.01428571429</v>
      </c>
      <c r="D22" s="1">
        <v>0.0</v>
      </c>
      <c r="E22" s="5">
        <f>-E14/D14</f>
        <v>0.04285714286</v>
      </c>
      <c r="G22" s="5">
        <f>G14/D14</f>
        <v>-2.757142857</v>
      </c>
    </row>
    <row r="23">
      <c r="C23" s="5">
        <f>-C15/E15</f>
        <v>-0.03</v>
      </c>
      <c r="D23" s="1">
        <v>0.02</v>
      </c>
      <c r="E23" s="1">
        <v>0.0</v>
      </c>
      <c r="G23" s="1">
        <v>7.14</v>
      </c>
    </row>
    <row r="25">
      <c r="C25" s="1" t="s">
        <v>4</v>
      </c>
      <c r="D25" s="5">
        <f>ABS(D21+ABS(E21))</f>
        <v>0.1</v>
      </c>
    </row>
    <row r="26">
      <c r="C26" s="1" t="s">
        <v>5</v>
      </c>
      <c r="D26" s="5">
        <f>ABS(C22)+ABS(E22)</f>
        <v>0.05714285714</v>
      </c>
      <c r="F26" s="1" t="s">
        <v>6</v>
      </c>
      <c r="G26" s="1">
        <v>0.0</v>
      </c>
    </row>
    <row r="27">
      <c r="C27" s="1" t="s">
        <v>7</v>
      </c>
      <c r="D27" s="5">
        <f>ABS(C23)+ABS(D23)</f>
        <v>0.05</v>
      </c>
    </row>
    <row r="29">
      <c r="C29" s="1" t="s">
        <v>8</v>
      </c>
      <c r="D29" s="1">
        <v>0.1</v>
      </c>
    </row>
    <row r="31">
      <c r="C31" s="1" t="s">
        <v>9</v>
      </c>
    </row>
    <row r="32">
      <c r="C32" s="6">
        <v>0.0</v>
      </c>
      <c r="D32" s="6">
        <v>1.0</v>
      </c>
      <c r="E32" s="6">
        <v>2.0</v>
      </c>
      <c r="F32" s="6">
        <v>3.0</v>
      </c>
      <c r="G32" s="6">
        <v>4.0</v>
      </c>
      <c r="H32" s="6">
        <v>5.0</v>
      </c>
      <c r="I32" s="6">
        <v>6.0</v>
      </c>
      <c r="J32" s="6">
        <v>7.0</v>
      </c>
      <c r="K32" s="6">
        <v>8.0</v>
      </c>
      <c r="L32" s="6">
        <v>9.0</v>
      </c>
      <c r="M32" s="6">
        <v>10.0</v>
      </c>
      <c r="N32" s="6">
        <v>11.0</v>
      </c>
      <c r="O32" s="6">
        <v>12.0</v>
      </c>
    </row>
    <row r="33">
      <c r="B33" s="6" t="s">
        <v>10</v>
      </c>
      <c r="C33" s="1">
        <v>0.0</v>
      </c>
      <c r="D33" s="5">
        <f t="shared" ref="D33:O33" si="1">$D$21*C34+$E$21*C35+$G$21</f>
        <v>2.616667</v>
      </c>
      <c r="E33" s="5">
        <f t="shared" si="1"/>
        <v>2.99055684</v>
      </c>
      <c r="F33" s="5">
        <f t="shared" si="1"/>
        <v>3.00003223</v>
      </c>
      <c r="G33" s="5">
        <f t="shared" si="1"/>
        <v>3.000000685</v>
      </c>
      <c r="H33" s="5">
        <f t="shared" si="1"/>
        <v>3.000000331</v>
      </c>
      <c r="I33" s="5">
        <f t="shared" si="1"/>
        <v>3.000000332</v>
      </c>
      <c r="J33" s="5">
        <f t="shared" si="1"/>
        <v>3.000000332</v>
      </c>
      <c r="K33" s="5">
        <f t="shared" si="1"/>
        <v>3.000000332</v>
      </c>
      <c r="L33" s="5">
        <f t="shared" si="1"/>
        <v>3.000000332</v>
      </c>
      <c r="M33" s="5">
        <f t="shared" si="1"/>
        <v>3.000000332</v>
      </c>
      <c r="N33" s="5">
        <f t="shared" si="1"/>
        <v>3.000000332</v>
      </c>
      <c r="O33" s="5">
        <f t="shared" si="1"/>
        <v>3.000000332</v>
      </c>
    </row>
    <row r="34">
      <c r="B34" s="6" t="s">
        <v>11</v>
      </c>
      <c r="C34" s="1">
        <v>0.0</v>
      </c>
      <c r="D34" s="5">
        <f t="shared" ref="D34:O34" si="2">$C$22*D33+$E$22*C35+$G$22</f>
        <v>-2.794523814</v>
      </c>
      <c r="E34" s="5">
        <f t="shared" si="2"/>
        <v>-2.49962469</v>
      </c>
      <c r="F34" s="5">
        <f t="shared" si="2"/>
        <v>-2.499987998</v>
      </c>
      <c r="G34" s="5">
        <f t="shared" si="2"/>
        <v>-2.500000041</v>
      </c>
      <c r="H34" s="5">
        <f t="shared" si="2"/>
        <v>-2.500000006</v>
      </c>
      <c r="I34" s="5">
        <f t="shared" si="2"/>
        <v>-2.500000005</v>
      </c>
      <c r="J34" s="5">
        <f t="shared" si="2"/>
        <v>-2.500000005</v>
      </c>
      <c r="K34" s="5">
        <f t="shared" si="2"/>
        <v>-2.500000005</v>
      </c>
      <c r="L34" s="5">
        <f t="shared" si="2"/>
        <v>-2.500000005</v>
      </c>
      <c r="M34" s="5">
        <f t="shared" si="2"/>
        <v>-2.500000005</v>
      </c>
      <c r="N34" s="5">
        <f t="shared" si="2"/>
        <v>-2.500000005</v>
      </c>
      <c r="O34" s="5">
        <f t="shared" si="2"/>
        <v>-2.500000005</v>
      </c>
    </row>
    <row r="35">
      <c r="B35" s="6" t="s">
        <v>12</v>
      </c>
      <c r="C35" s="1">
        <v>0.0</v>
      </c>
      <c r="D35" s="5">
        <f t="shared" ref="D35:O35" si="3">$C$23*D33+$D$23*D34+$G$23</f>
        <v>7.005609514</v>
      </c>
      <c r="E35" s="5">
        <f t="shared" si="3"/>
        <v>7.000290801</v>
      </c>
      <c r="F35" s="5">
        <f t="shared" si="3"/>
        <v>6.999999273</v>
      </c>
      <c r="G35" s="5">
        <f t="shared" si="3"/>
        <v>6.999999979</v>
      </c>
      <c r="H35" s="5">
        <f t="shared" si="3"/>
        <v>6.99999999</v>
      </c>
      <c r="I35" s="5">
        <f t="shared" si="3"/>
        <v>6.99999999</v>
      </c>
      <c r="J35" s="5">
        <f t="shared" si="3"/>
        <v>6.99999999</v>
      </c>
      <c r="K35" s="5">
        <f t="shared" si="3"/>
        <v>6.99999999</v>
      </c>
      <c r="L35" s="5">
        <f t="shared" si="3"/>
        <v>6.99999999</v>
      </c>
      <c r="M35" s="5">
        <f t="shared" si="3"/>
        <v>6.99999999</v>
      </c>
      <c r="N35" s="5">
        <f t="shared" si="3"/>
        <v>6.99999999</v>
      </c>
      <c r="O35" s="5">
        <f t="shared" si="3"/>
        <v>6.99999999</v>
      </c>
    </row>
    <row r="38">
      <c r="B38" s="1" t="s">
        <v>13</v>
      </c>
      <c r="C38" s="5">
        <f t="shared" ref="C38:F38" si="4">ABS(D33)-ABS(C33)</f>
        <v>2.616667</v>
      </c>
      <c r="D38" s="5">
        <f t="shared" si="4"/>
        <v>0.3738898404</v>
      </c>
      <c r="E38" s="5">
        <f t="shared" si="4"/>
        <v>0.009475389961</v>
      </c>
      <c r="F38" s="5">
        <f t="shared" si="4"/>
        <v>-0.00003154544148</v>
      </c>
    </row>
    <row r="39">
      <c r="B39" s="1" t="s">
        <v>14</v>
      </c>
      <c r="C39" s="5">
        <f t="shared" ref="C39:F39" si="5">ABS(D34)-ABS(C34)</f>
        <v>2.794523814</v>
      </c>
      <c r="D39" s="5">
        <f t="shared" si="5"/>
        <v>-0.2948991243</v>
      </c>
      <c r="E39" s="5">
        <f t="shared" si="5"/>
        <v>0.0003633075449</v>
      </c>
      <c r="F39" s="5">
        <f t="shared" si="5"/>
        <v>0.00001204340154</v>
      </c>
    </row>
    <row r="40">
      <c r="B40" s="1" t="s">
        <v>15</v>
      </c>
      <c r="C40" s="5">
        <f t="shared" ref="C40:F40" si="6">ABS(D35)-ABS(C35)</f>
        <v>7.005609514</v>
      </c>
      <c r="D40" s="5">
        <f t="shared" si="6"/>
        <v>-0.005318712727</v>
      </c>
      <c r="E40" s="5">
        <f t="shared" si="6"/>
        <v>-0.0002915278497</v>
      </c>
      <c r="F40" s="5">
        <f t="shared" si="6"/>
        <v>0.0000007054952134</v>
      </c>
    </row>
    <row r="42">
      <c r="C42" s="5">
        <f t="shared" ref="C42:F42" si="7">MAX(C38,C39,C40)</f>
        <v>7.005609514</v>
      </c>
      <c r="D42" s="5">
        <f t="shared" si="7"/>
        <v>0.3738898404</v>
      </c>
      <c r="E42" s="5">
        <f t="shared" si="7"/>
        <v>0.009475389961</v>
      </c>
      <c r="F42" s="5">
        <f t="shared" si="7"/>
        <v>0.00001204340154</v>
      </c>
    </row>
  </sheetData>
  <drawing r:id="rId1"/>
</worksheet>
</file>