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INFORMATICA 5\SIS-254\METODOS NUMERICOS\RETO4\EJERCICIO 1\"/>
    </mc:Choice>
  </mc:AlternateContent>
  <xr:revisionPtr revIDLastSave="0" documentId="13_ncr:1_{B9915CF8-3D9B-4A33-8681-486608D5587D}" xr6:coauthVersionLast="47" xr6:coauthVersionMax="47" xr10:uidLastSave="{00000000-0000-0000-0000-000000000000}"/>
  <bookViews>
    <workbookView xWindow="5655" yWindow="0" windowWidth="7950" windowHeight="1117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" i="1" l="1"/>
  <c r="I37" i="1"/>
  <c r="D37" i="1"/>
  <c r="E34" i="1"/>
  <c r="E33" i="1"/>
  <c r="D32" i="1"/>
  <c r="D22" i="1"/>
  <c r="D21" i="1"/>
  <c r="D20" i="1"/>
</calcChain>
</file>

<file path=xl/sharedStrings.xml><?xml version="1.0" encoding="utf-8"?>
<sst xmlns="http://schemas.openxmlformats.org/spreadsheetml/2006/main" count="20" uniqueCount="20">
  <si>
    <t xml:space="preserve">las derivadas </t>
  </si>
  <si>
    <t>f'(x) =  75x^2-12x+7</t>
  </si>
  <si>
    <t>f''(x)= 150x-12</t>
  </si>
  <si>
    <t>f'''(x)=150</t>
  </si>
  <si>
    <t>evaluando en el punto x = 1</t>
  </si>
  <si>
    <t>f(1)=</t>
  </si>
  <si>
    <t>f'(1)=</t>
  </si>
  <si>
    <t>f''(1)=</t>
  </si>
  <si>
    <t>f'''(1)=</t>
  </si>
  <si>
    <t>con estos valores usamos la serie de taylor para predecir f(3)</t>
  </si>
  <si>
    <t>calculando los terminos faltantes</t>
  </si>
  <si>
    <t xml:space="preserve">f'(1)(3-1)= </t>
  </si>
  <si>
    <t>f''(1)/2!   */ (3-1)^2=</t>
  </si>
  <si>
    <t>f'''(1)/3!   */ (3-1)^3=</t>
  </si>
  <si>
    <t xml:space="preserve">f(3)= </t>
  </si>
  <si>
    <t xml:space="preserve">el error relativo porcentual </t>
  </si>
  <si>
    <t>el valor verdadero de f(3)</t>
  </si>
  <si>
    <t>f(3)=</t>
  </si>
  <si>
    <t>e= f(3)v - f(3) a /  f(3) v     *100</t>
  </si>
  <si>
    <t>la aproximacion es exacta en este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</si>
</sst>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9</xdr:col>
      <xdr:colOff>229278</xdr:colOff>
      <xdr:row>9</xdr:row>
      <xdr:rowOff>152581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1197BE3-0FB1-4ADC-9A85-964CBBC80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4858428" cy="1295581"/>
        </a:xfrm>
        <a:prstGeom prst="rect">
          <a:avLst/>
        </a:prstGeom>
      </xdr:spPr>
    </xdr:pic>
    <xdr:clientData/>
  </xdr:twoCellAnchor>
  <xdr:oneCellAnchor>
    <xdr:from>
      <xdr:col>1</xdr:col>
      <xdr:colOff>552450</xdr:colOff>
      <xdr:row>25</xdr:row>
      <xdr:rowOff>100012</xdr:rowOff>
    </xdr:from>
    <xdr:ext cx="4000454" cy="50077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FCC78752-9EC4-4BBC-A39C-67B2F9626DF8}"/>
                </a:ext>
              </a:extLst>
            </xdr:cNvPr>
            <xdr:cNvSpPr txBox="1"/>
          </xdr:nvSpPr>
          <xdr:spPr>
            <a:xfrm>
              <a:off x="1162050" y="4862512"/>
              <a:ext cx="4000454" cy="5007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BO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d>
                    <m:r>
                      <a:rPr lang="es-BO" sz="1100" b="0" i="1">
                        <a:latin typeface="Cambria Math" panose="02040503050406030204" pitchFamily="18" charset="0"/>
                      </a:rPr>
                      <m:t>=  </m:t>
                    </m:r>
                    <m:r>
                      <a:rPr lang="es-BO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d>
                    <m:r>
                      <a:rPr lang="es-BO" sz="1100" b="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p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′</m:t>
                        </m:r>
                      </m:sup>
                    </m:sSup>
                    <m:d>
                      <m:d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1</m:t>
                        </m:r>
                      </m:e>
                    </m:d>
                    <m:d>
                      <m:d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3−1</m:t>
                        </m:r>
                      </m:e>
                    </m:d>
                    <m:r>
                      <a:rPr lang="es-BO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BO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BO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p>
                            <m:r>
                              <a:rPr lang="es-BO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  <m:r>
                              <a:rPr lang="es-BO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</m:sup>
                        </m:sSup>
                        <m:d>
                          <m:dPr>
                            <m:ctrlPr>
                              <a:rPr lang="es-B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B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</m:d>
                      </m:num>
                      <m:den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sSup>
                      <m:sSup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B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BO" sz="1100" b="0" i="1">
                                <a:latin typeface="Cambria Math" panose="02040503050406030204" pitchFamily="18" charset="0"/>
                              </a:rPr>
                              <m:t>3−1</m:t>
                            </m:r>
                          </m:e>
                        </m:d>
                      </m:e>
                      <m:sup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BO" sz="1100" b="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s-BO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BO" sz="1100" b="0" i="1">
                                <a:latin typeface="Cambria Math" panose="02040503050406030204" pitchFamily="18" charset="0"/>
                              </a:rPr>
                              <m:t>𝑓</m:t>
                            </m:r>
                          </m:e>
                          <m:sup>
                            <m:r>
                              <a:rPr lang="es-BO" sz="1100" b="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  <m:r>
                              <a:rPr lang="es-BO" sz="1100" b="0" i="1">
                                <a:latin typeface="Cambria Math" panose="02040503050406030204" pitchFamily="18" charset="0"/>
                              </a:rPr>
                              <m:t>′′</m:t>
                            </m:r>
                          </m:sup>
                        </m:sSup>
                        <m:d>
                          <m:dPr>
                            <m:ctrlPr>
                              <a:rPr lang="es-B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BO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e>
                        </m:d>
                      </m:num>
                      <m:den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3!</m:t>
                        </m:r>
                      </m:den>
                    </m:f>
                    <m:sSup>
                      <m:sSupPr>
                        <m:ctrlPr>
                          <a:rPr lang="es-BO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BO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BO" sz="1100" b="0" i="1">
                                <a:latin typeface="Cambria Math" panose="02040503050406030204" pitchFamily="18" charset="0"/>
                              </a:rPr>
                              <m:t>3−1</m:t>
                            </m:r>
                          </m:e>
                        </m:d>
                      </m:e>
                      <m:sup>
                        <m:r>
                          <a:rPr lang="es-BO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s-BO" sz="1100" b="0"/>
            </a:p>
            <a:p>
              <a:endParaRPr lang="es-BO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FCC78752-9EC4-4BBC-A39C-67B2F9626DF8}"/>
                </a:ext>
              </a:extLst>
            </xdr:cNvPr>
            <xdr:cNvSpPr txBox="1"/>
          </xdr:nvSpPr>
          <xdr:spPr>
            <a:xfrm>
              <a:off x="1162050" y="4862512"/>
              <a:ext cx="4000454" cy="5007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BO" sz="1100" b="0" i="0">
                  <a:latin typeface="Cambria Math" panose="02040503050406030204" pitchFamily="18" charset="0"/>
                </a:rPr>
                <a:t>𝑓(3)=  𝑓(1)+𝑓^′ (1)(3−1)+(𝑓^′′ (1))/2! (3−1)^2+(𝑓^′′′ (1))/3! (3−1)^3</a:t>
              </a:r>
              <a:endParaRPr lang="es-BO" sz="1100" b="0"/>
            </a:p>
            <a:p>
              <a:endParaRPr lang="es-B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3:I40"/>
  <sheetViews>
    <sheetView tabSelected="1" workbookViewId="0">
      <selection activeCell="H41" sqref="H41"/>
    </sheetView>
  </sheetViews>
  <sheetFormatPr baseColWidth="10" defaultColWidth="9.140625" defaultRowHeight="15" x14ac:dyDescent="0.25"/>
  <cols>
    <col min="5" max="5" width="11.85546875" bestFit="1" customWidth="1"/>
    <col min="7" max="7" width="11.85546875" bestFit="1" customWidth="1"/>
  </cols>
  <sheetData>
    <row r="13" spans="3:3" x14ac:dyDescent="0.25">
      <c r="C13" t="s">
        <v>0</v>
      </c>
    </row>
    <row r="15" spans="3:3" x14ac:dyDescent="0.25">
      <c r="C15" t="s">
        <v>1</v>
      </c>
    </row>
    <row r="16" spans="3:3" x14ac:dyDescent="0.25">
      <c r="C16" t="s">
        <v>2</v>
      </c>
    </row>
    <row r="17" spans="3:4" x14ac:dyDescent="0.25">
      <c r="C17" t="s">
        <v>3</v>
      </c>
    </row>
    <row r="19" spans="3:4" x14ac:dyDescent="0.25">
      <c r="C19" t="s">
        <v>4</v>
      </c>
    </row>
    <row r="20" spans="3:4" x14ac:dyDescent="0.25">
      <c r="C20" t="s">
        <v>5</v>
      </c>
      <c r="D20">
        <f>25*1^3-6*1^2+7*1-88</f>
        <v>-62</v>
      </c>
    </row>
    <row r="21" spans="3:4" x14ac:dyDescent="0.25">
      <c r="C21" t="s">
        <v>6</v>
      </c>
      <c r="D21">
        <f>75*1^2-12*1+7</f>
        <v>70</v>
      </c>
    </row>
    <row r="22" spans="3:4" x14ac:dyDescent="0.25">
      <c r="C22" t="s">
        <v>7</v>
      </c>
      <c r="D22">
        <f>150*1-12</f>
        <v>138</v>
      </c>
    </row>
    <row r="23" spans="3:4" x14ac:dyDescent="0.25">
      <c r="C23" t="s">
        <v>8</v>
      </c>
      <c r="D23">
        <v>150</v>
      </c>
    </row>
    <row r="25" spans="3:4" x14ac:dyDescent="0.25">
      <c r="C25" t="s">
        <v>9</v>
      </c>
    </row>
    <row r="30" spans="3:4" x14ac:dyDescent="0.25">
      <c r="C30" t="s">
        <v>10</v>
      </c>
    </row>
    <row r="32" spans="3:4" x14ac:dyDescent="0.25">
      <c r="C32" t="s">
        <v>11</v>
      </c>
      <c r="D32">
        <f>D21*2</f>
        <v>140</v>
      </c>
    </row>
    <row r="33" spans="3:9" x14ac:dyDescent="0.25">
      <c r="C33" t="s">
        <v>12</v>
      </c>
      <c r="E33">
        <f>D22/2   *  2^2</f>
        <v>276</v>
      </c>
    </row>
    <row r="34" spans="3:9" x14ac:dyDescent="0.25">
      <c r="C34" t="s">
        <v>13</v>
      </c>
      <c r="E34">
        <f>D23/FACT(3)   * 2^3</f>
        <v>200</v>
      </c>
    </row>
    <row r="36" spans="3:9" x14ac:dyDescent="0.25">
      <c r="H36" t="s">
        <v>16</v>
      </c>
    </row>
    <row r="37" spans="3:9" x14ac:dyDescent="0.25">
      <c r="C37" t="s">
        <v>14</v>
      </c>
      <c r="D37">
        <f>D20+D32+E33+E34</f>
        <v>554</v>
      </c>
      <c r="H37" t="s">
        <v>17</v>
      </c>
      <c r="I37">
        <f>25*3^3 - 6*3^2 +7*3 -88</f>
        <v>554</v>
      </c>
    </row>
    <row r="39" spans="3:9" x14ac:dyDescent="0.25">
      <c r="C39" t="s">
        <v>15</v>
      </c>
    </row>
    <row r="40" spans="3:9" x14ac:dyDescent="0.25">
      <c r="C40" t="s">
        <v>18</v>
      </c>
      <c r="G40">
        <f>(554-554)/554 *100</f>
        <v>0</v>
      </c>
      <c r="H40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Callisaya</dc:creator>
  <cp:lastModifiedBy>Gabriel Callisaya</cp:lastModifiedBy>
  <dcterms:created xsi:type="dcterms:W3CDTF">2015-06-05T18:19:34Z</dcterms:created>
  <dcterms:modified xsi:type="dcterms:W3CDTF">2024-09-04T23:00:33Z</dcterms:modified>
</cp:coreProperties>
</file>