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19200" windowHeight="70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1" i="2" s="1"/>
  <c r="D10" i="2"/>
  <c r="E9" i="2"/>
  <c r="D9" i="2"/>
  <c r="E8" i="2"/>
  <c r="E7" i="2"/>
  <c r="F13" i="1"/>
  <c r="I13" i="1"/>
  <c r="H13" i="1"/>
  <c r="G13" i="1"/>
  <c r="F12" i="1"/>
  <c r="I12" i="1" s="1"/>
  <c r="H12" i="1"/>
  <c r="G12" i="1"/>
  <c r="F11" i="1"/>
  <c r="I11" i="1" s="1"/>
  <c r="H11" i="1"/>
  <c r="G11" i="1"/>
  <c r="F10" i="1"/>
  <c r="I10" i="1" s="1"/>
  <c r="G10" i="1"/>
  <c r="H10" i="1"/>
  <c r="I9" i="1"/>
  <c r="H9" i="1"/>
  <c r="G9" i="1"/>
  <c r="F9" i="1"/>
  <c r="I8" i="1"/>
  <c r="H8" i="1"/>
  <c r="G8" i="1"/>
  <c r="F8" i="1"/>
  <c r="I7" i="1"/>
  <c r="H7" i="1"/>
  <c r="G7" i="1"/>
  <c r="F7" i="1"/>
  <c r="H6" i="1"/>
  <c r="G6" i="1"/>
  <c r="F6" i="1"/>
  <c r="I6" i="1" s="1"/>
  <c r="E11" i="2" l="1"/>
  <c r="D12" i="2" s="1"/>
  <c r="E12" i="2" l="1"/>
  <c r="D13" i="2" s="1"/>
  <c r="E13" i="2" l="1"/>
  <c r="D14" i="2" s="1"/>
  <c r="E14" i="2" s="1"/>
</calcChain>
</file>

<file path=xl/sharedStrings.xml><?xml version="1.0" encoding="utf-8"?>
<sst xmlns="http://schemas.openxmlformats.org/spreadsheetml/2006/main" count="17" uniqueCount="16">
  <si>
    <t>biseccion</t>
  </si>
  <si>
    <t>#</t>
  </si>
  <si>
    <t>a</t>
  </si>
  <si>
    <t>b</t>
  </si>
  <si>
    <t xml:space="preserve">m </t>
  </si>
  <si>
    <t>f(a)</t>
  </si>
  <si>
    <t>f(b)</t>
  </si>
  <si>
    <t>f(m)</t>
  </si>
  <si>
    <t>tol</t>
  </si>
  <si>
    <t>secante</t>
  </si>
  <si>
    <t>c</t>
  </si>
  <si>
    <t>f(x)</t>
  </si>
  <si>
    <t>x2=</t>
  </si>
  <si>
    <t>x1 - ( f(x1)(x0-x1) )/ ( f(x0) - f(x1))</t>
  </si>
  <si>
    <t>x3=</t>
  </si>
  <si>
    <t>x2 - ( f(x2)(x1-x2) )/ ( f(x1) - f(x2))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</si>
</sst>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97133</xdr:colOff>
      <xdr:row>0</xdr:row>
      <xdr:rowOff>165100</xdr:rowOff>
    </xdr:from>
    <xdr:to>
      <xdr:col>15</xdr:col>
      <xdr:colOff>621148</xdr:colOff>
      <xdr:row>15</xdr:row>
      <xdr:rowOff>44450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7133" y="165100"/>
          <a:ext cx="4334015" cy="264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12</xdr:col>
      <xdr:colOff>548723</xdr:colOff>
      <xdr:row>8</xdr:row>
      <xdr:rowOff>154194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15504F-913F-4B4F-91AA-EEF91B3EE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36600"/>
          <a:ext cx="2834723" cy="89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63500</xdr:colOff>
      <xdr:row>15</xdr:row>
      <xdr:rowOff>44450</xdr:rowOff>
    </xdr:from>
    <xdr:to>
      <xdr:col>14</xdr:col>
      <xdr:colOff>587515</xdr:colOff>
      <xdr:row>29</xdr:row>
      <xdr:rowOff>107950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1500" y="2908300"/>
          <a:ext cx="4334015" cy="264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3"/>
  <sheetViews>
    <sheetView workbookViewId="0">
      <selection activeCell="L18" sqref="L18"/>
    </sheetView>
  </sheetViews>
  <sheetFormatPr baseColWidth="10" defaultRowHeight="14.5" x14ac:dyDescent="0.35"/>
  <sheetData>
    <row r="3" spans="3:10" x14ac:dyDescent="0.35">
      <c r="C3" t="s">
        <v>0</v>
      </c>
    </row>
    <row r="5" spans="3:10" x14ac:dyDescent="0.3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3:10" x14ac:dyDescent="0.35">
      <c r="C6">
        <v>0</v>
      </c>
      <c r="D6">
        <v>-2</v>
      </c>
      <c r="E6">
        <v>2</v>
      </c>
      <c r="F6">
        <f>+(D6+E6)/2</f>
        <v>0</v>
      </c>
      <c r="G6">
        <f>D6^3 -D6^2*EXP(-0.5*D6)-3*D6+1</f>
        <v>-11.873127313836179</v>
      </c>
      <c r="H6">
        <f>E6^3 -E6^2*EXP(-0.5*E6)-3*E6+1</f>
        <v>1.5284822353142307</v>
      </c>
      <c r="I6">
        <f>F6^3 -F6^2*EXP(-0.5*F6)-3*F6+1</f>
        <v>1</v>
      </c>
      <c r="J6">
        <v>5.0000000000000001E-3</v>
      </c>
    </row>
    <row r="7" spans="3:10" x14ac:dyDescent="0.35">
      <c r="D7">
        <v>-2</v>
      </c>
      <c r="E7">
        <v>0</v>
      </c>
      <c r="F7">
        <f>+(D7+E7)/2</f>
        <v>-1</v>
      </c>
      <c r="G7">
        <f>D7^3 -D7^2*EXP(-0.5*D7)-3*D7+1</f>
        <v>-11.873127313836179</v>
      </c>
      <c r="H7">
        <f>E7^3 -E7^2*EXP(-0.5*E7)-3*E7+1</f>
        <v>1</v>
      </c>
      <c r="I7">
        <f>F7^3 -F7^2*EXP(-0.5*F7)-3*F7+1</f>
        <v>1.3512787292998718</v>
      </c>
    </row>
    <row r="8" spans="3:10" x14ac:dyDescent="0.35">
      <c r="D8">
        <v>-2</v>
      </c>
      <c r="E8">
        <v>-1</v>
      </c>
      <c r="F8">
        <f>+(D8+E8)/2</f>
        <v>-1.5</v>
      </c>
      <c r="G8">
        <f>D8^3 -D8^2*EXP(-0.5*D8)-3*D8+1</f>
        <v>-11.873127313836179</v>
      </c>
      <c r="H8">
        <f>E8^3 -E8^2*EXP(-0.5*E8)-3*E8+1</f>
        <v>1.3512787292998718</v>
      </c>
      <c r="I8">
        <f>F8^3 -F8^2*EXP(-0.5*F8)-3*F8+1</f>
        <v>-2.6382500373785192</v>
      </c>
    </row>
    <row r="9" spans="3:10" x14ac:dyDescent="0.35">
      <c r="D9">
        <v>-1.5</v>
      </c>
      <c r="E9">
        <v>-1</v>
      </c>
      <c r="F9">
        <f>+(D9+E9)/2</f>
        <v>-1.25</v>
      </c>
      <c r="G9">
        <f>D9^3 -D9^2*EXP(-0.5*D9)-3*D9+1</f>
        <v>-2.6382500373785192</v>
      </c>
      <c r="H9">
        <f>E9^3 -E9^2*EXP(-0.5*E9)-3*E9+1</f>
        <v>1.3512787292998718</v>
      </c>
      <c r="I9">
        <f>F9^3 -F9^2*EXP(-0.5*F9)-3*F9+1</f>
        <v>-0.12225930848784738</v>
      </c>
    </row>
    <row r="10" spans="3:10" x14ac:dyDescent="0.35">
      <c r="D10">
        <v>-1.25</v>
      </c>
      <c r="E10">
        <v>-1</v>
      </c>
      <c r="F10">
        <f>+(D10+E10)/2</f>
        <v>-1.125</v>
      </c>
      <c r="G10">
        <f>D10^3 -D10^2*EXP(-0.5*D10)-3*D10+1</f>
        <v>-0.12225930848784738</v>
      </c>
      <c r="H10">
        <f>E10^3 -E10^2*EXP(-0.5*E10)-3*E10+1</f>
        <v>1.3512787292998718</v>
      </c>
      <c r="I10">
        <f>F10^3 -F10^2*EXP(-0.5*F10)-3*F10+1</f>
        <v>0.72993082478462235</v>
      </c>
    </row>
    <row r="11" spans="3:10" x14ac:dyDescent="0.35">
      <c r="D11">
        <v>-1.25</v>
      </c>
      <c r="E11">
        <v>-1.125</v>
      </c>
      <c r="F11">
        <f>+(D11+E11)/2</f>
        <v>-1.1875</v>
      </c>
      <c r="G11">
        <f>D11^3 -D11^2*EXP(-0.5*D11)-3*D11+1</f>
        <v>-0.12225930848784738</v>
      </c>
      <c r="H11">
        <f>E11^3 -E11^2*EXP(-0.5*E11)-3*E11+1</f>
        <v>0.72993082478462235</v>
      </c>
      <c r="I11">
        <f>F11^3 -F11^2*EXP(-0.5*F11)-3*F11+1</f>
        <v>0.33447635923789498</v>
      </c>
    </row>
    <row r="12" spans="3:10" x14ac:dyDescent="0.35">
      <c r="D12">
        <v>-1.25</v>
      </c>
      <c r="E12">
        <v>-1.1875</v>
      </c>
      <c r="F12">
        <f>+(D12+E12)/2</f>
        <v>-1.21875</v>
      </c>
      <c r="G12">
        <f>D12^3 -D12^2*EXP(-0.5*D12)-3*D12+1</f>
        <v>-0.12225930848784738</v>
      </c>
      <c r="H12">
        <f>E12^3 -E12^2*EXP(-0.5*E12)-3*E12+1</f>
        <v>0.33447635923789498</v>
      </c>
      <c r="I12">
        <f>F12^3 -F12^2*EXP(-0.5*F12)-3*F12+1</f>
        <v>0.11399815032026517</v>
      </c>
    </row>
    <row r="13" spans="3:10" x14ac:dyDescent="0.35">
      <c r="D13">
        <v>-1.25</v>
      </c>
      <c r="E13">
        <v>-1.21875</v>
      </c>
      <c r="F13">
        <f>+(D13+E13)/2</f>
        <v>-1.234375</v>
      </c>
      <c r="G13">
        <f>D13^3 -D13^2*EXP(-0.5*D13)-3*D13+1</f>
        <v>-0.12225930848784738</v>
      </c>
      <c r="H13">
        <f>E13^3 -E13^2*EXP(-0.5*E13)-3*E13+1</f>
        <v>0.11399815032026517</v>
      </c>
      <c r="I13">
        <f>F13^3 -F13^2*EXP(-0.5*F13)-3*F13+1</f>
        <v>-2.1290798148916323E-3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7"/>
  <sheetViews>
    <sheetView tabSelected="1" workbookViewId="0">
      <selection activeCell="D14" sqref="D14"/>
    </sheetView>
  </sheetViews>
  <sheetFormatPr baseColWidth="10" defaultRowHeight="14.5" x14ac:dyDescent="0.35"/>
  <sheetData>
    <row r="3" spans="3:13" x14ac:dyDescent="0.35">
      <c r="C3" t="s">
        <v>9</v>
      </c>
    </row>
    <row r="6" spans="3:13" x14ac:dyDescent="0.35">
      <c r="C6" t="s">
        <v>1</v>
      </c>
      <c r="D6" t="s">
        <v>10</v>
      </c>
      <c r="E6" t="s">
        <v>11</v>
      </c>
    </row>
    <row r="7" spans="3:13" x14ac:dyDescent="0.35">
      <c r="C7">
        <v>0</v>
      </c>
      <c r="D7">
        <v>1</v>
      </c>
      <c r="E7">
        <f>D7^3-D7^2*EXP(-0.5*D7)-3*D7+1</f>
        <v>-1.6065306597126332</v>
      </c>
    </row>
    <row r="8" spans="3:13" x14ac:dyDescent="0.35">
      <c r="C8">
        <v>1</v>
      </c>
      <c r="D8">
        <v>2</v>
      </c>
      <c r="E8">
        <f>D8^3-D8^2*EXP(-0.5*D8)-3*D8+1</f>
        <v>1.5284822353142307</v>
      </c>
    </row>
    <row r="9" spans="3:13" x14ac:dyDescent="0.35">
      <c r="C9">
        <v>2</v>
      </c>
      <c r="D9">
        <f>D8-(E8*(D7-D8)/(E7-E8))</f>
        <v>1.5124478633759708</v>
      </c>
      <c r="E9">
        <f>D9^3-D9^2*EXP(-0.5*D9)-3*D9+1</f>
        <v>-1.1514548029317089</v>
      </c>
    </row>
    <row r="10" spans="3:13" x14ac:dyDescent="0.35">
      <c r="C10">
        <v>3</v>
      </c>
      <c r="D10">
        <f t="shared" ref="D10:D14" si="0">D9-(E9*(D8-D9)/(E8-E9))</f>
        <v>1.7219282509311935</v>
      </c>
      <c r="E10">
        <f t="shared" ref="E10:E14" si="1">D10^3-D10^2*EXP(-0.5*D10)-3*D10+1</f>
        <v>-0.31368603985038401</v>
      </c>
    </row>
    <row r="11" spans="3:13" x14ac:dyDescent="0.35">
      <c r="C11">
        <v>4</v>
      </c>
      <c r="D11">
        <f t="shared" si="0"/>
        <v>1.8003640629288087</v>
      </c>
      <c r="E11">
        <f t="shared" si="1"/>
        <v>0.11686846884061541</v>
      </c>
    </row>
    <row r="12" spans="3:13" x14ac:dyDescent="0.35">
      <c r="C12">
        <v>5</v>
      </c>
      <c r="D12">
        <f t="shared" si="0"/>
        <v>1.7790736732908026</v>
      </c>
      <c r="E12">
        <f t="shared" si="1"/>
        <v>-6.6393138449374334E-3</v>
      </c>
    </row>
    <row r="13" spans="3:13" ht="18.5" x14ac:dyDescent="0.45">
      <c r="C13">
        <v>6</v>
      </c>
      <c r="D13">
        <f t="shared" si="0"/>
        <v>1.780218164557783</v>
      </c>
      <c r="E13">
        <f t="shared" si="1"/>
        <v>-1.2723423297789083E-4</v>
      </c>
      <c r="K13" s="1" t="s">
        <v>12</v>
      </c>
      <c r="L13" s="1" t="s">
        <v>13</v>
      </c>
      <c r="M13" s="1"/>
    </row>
    <row r="14" spans="3:13" ht="18.5" x14ac:dyDescent="0.45">
      <c r="C14">
        <v>7</v>
      </c>
      <c r="D14">
        <f t="shared" si="0"/>
        <v>1.780240525842838</v>
      </c>
      <c r="E14">
        <f t="shared" si="1"/>
        <v>1.4343420229323556E-7</v>
      </c>
      <c r="K14" s="1" t="s">
        <v>14</v>
      </c>
      <c r="L14" s="1" t="s">
        <v>15</v>
      </c>
      <c r="M14" s="1"/>
    </row>
    <row r="15" spans="3:13" x14ac:dyDescent="0.35">
      <c r="C15">
        <v>8</v>
      </c>
    </row>
    <row r="16" spans="3:13" x14ac:dyDescent="0.35">
      <c r="C16">
        <v>9</v>
      </c>
    </row>
    <row r="17" spans="3:3" x14ac:dyDescent="0.35">
      <c r="C1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2024-11-05T14:56:37Z</dcterms:created>
  <dcterms:modified xsi:type="dcterms:W3CDTF">2024-11-05T16:06:19Z</dcterms:modified>
</cp:coreProperties>
</file>