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uarios\Usuario\Desktop\SEPTIMO\6. Matemátcia Actuarial\1.Temas-Deberes\Tema4.Tablas.Mortalidad\"/>
    </mc:Choice>
  </mc:AlternateContent>
  <xr:revisionPtr revIDLastSave="0" documentId="13_ncr:1_{EF5587F3-2539-4863-A273-2A6D083C1289}" xr6:coauthVersionLast="44" xr6:coauthVersionMax="45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Probs_Hombres" sheetId="1" r:id="rId1"/>
    <sheet name="Sobrevivientes_Hombres" sheetId="3" r:id="rId2"/>
    <sheet name="Probs_Mujeres" sheetId="2" r:id="rId3"/>
    <sheet name="Sobrevivientes_Mujeres" sheetId="4" r:id="rId4"/>
    <sheet name="Tablas2020" sheetId="5" r:id="rId5"/>
    <sheet name="Tablas2030" sheetId="6" r:id="rId6"/>
    <sheet name="Tablas2040" sheetId="7" r:id="rId7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8" i="7" l="1"/>
  <c r="C98" i="7"/>
  <c r="L97" i="7"/>
  <c r="C97" i="7"/>
  <c r="L96" i="7"/>
  <c r="C96" i="7"/>
  <c r="L95" i="7"/>
  <c r="C95" i="7"/>
  <c r="L94" i="7"/>
  <c r="C94" i="7"/>
  <c r="L93" i="7"/>
  <c r="C93" i="7"/>
  <c r="L92" i="7"/>
  <c r="C92" i="7"/>
  <c r="L91" i="7"/>
  <c r="C91" i="7"/>
  <c r="L90" i="7"/>
  <c r="C90" i="7"/>
  <c r="L89" i="7"/>
  <c r="C89" i="7"/>
  <c r="L88" i="7"/>
  <c r="C88" i="7"/>
  <c r="L87" i="7"/>
  <c r="C87" i="7"/>
  <c r="L86" i="7"/>
  <c r="C86" i="7"/>
  <c r="L85" i="7"/>
  <c r="C85" i="7"/>
  <c r="L84" i="7"/>
  <c r="C84" i="7"/>
  <c r="L83" i="7"/>
  <c r="C83" i="7"/>
  <c r="L82" i="7"/>
  <c r="C82" i="7"/>
  <c r="L81" i="7"/>
  <c r="C81" i="7"/>
  <c r="L80" i="7"/>
  <c r="C80" i="7"/>
  <c r="L79" i="7"/>
  <c r="C79" i="7"/>
  <c r="L78" i="7"/>
  <c r="C78" i="7"/>
  <c r="L77" i="7"/>
  <c r="C77" i="7"/>
  <c r="L76" i="7"/>
  <c r="C76" i="7"/>
  <c r="L75" i="7"/>
  <c r="C75" i="7"/>
  <c r="L74" i="7"/>
  <c r="C74" i="7"/>
  <c r="L73" i="7"/>
  <c r="C73" i="7"/>
  <c r="L72" i="7"/>
  <c r="C72" i="7"/>
  <c r="L71" i="7"/>
  <c r="C71" i="7"/>
  <c r="L70" i="7"/>
  <c r="C70" i="7"/>
  <c r="L69" i="7"/>
  <c r="C69" i="7"/>
  <c r="L68" i="7"/>
  <c r="C68" i="7"/>
  <c r="L67" i="7"/>
  <c r="C67" i="7"/>
  <c r="L66" i="7"/>
  <c r="C66" i="7"/>
  <c r="L65" i="7"/>
  <c r="C65" i="7"/>
  <c r="L64" i="7"/>
  <c r="C64" i="7"/>
  <c r="L63" i="7"/>
  <c r="C63" i="7"/>
  <c r="L62" i="7"/>
  <c r="C62" i="7"/>
  <c r="L61" i="7"/>
  <c r="C61" i="7"/>
  <c r="L60" i="7"/>
  <c r="C60" i="7"/>
  <c r="L59" i="7"/>
  <c r="C59" i="7"/>
  <c r="L58" i="7"/>
  <c r="C58" i="7"/>
  <c r="L57" i="7"/>
  <c r="C57" i="7"/>
  <c r="L56" i="7"/>
  <c r="C56" i="7"/>
  <c r="L55" i="7"/>
  <c r="C55" i="7"/>
  <c r="L54" i="7"/>
  <c r="C54" i="7"/>
  <c r="L53" i="7"/>
  <c r="C53" i="7"/>
  <c r="L52" i="7"/>
  <c r="C52" i="7"/>
  <c r="L51" i="7"/>
  <c r="C51" i="7"/>
  <c r="L50" i="7"/>
  <c r="C50" i="7"/>
  <c r="L49" i="7"/>
  <c r="C49" i="7"/>
  <c r="L48" i="7"/>
  <c r="C48" i="7"/>
  <c r="L47" i="7"/>
  <c r="C47" i="7"/>
  <c r="L46" i="7"/>
  <c r="C46" i="7"/>
  <c r="L45" i="7"/>
  <c r="C45" i="7"/>
  <c r="L44" i="7"/>
  <c r="C44" i="7"/>
  <c r="L43" i="7"/>
  <c r="C43" i="7"/>
  <c r="L42" i="7"/>
  <c r="C42" i="7"/>
  <c r="L41" i="7"/>
  <c r="C41" i="7"/>
  <c r="L40" i="7"/>
  <c r="C40" i="7"/>
  <c r="L39" i="7"/>
  <c r="C39" i="7"/>
  <c r="L38" i="7"/>
  <c r="C38" i="7"/>
  <c r="L37" i="7"/>
  <c r="C37" i="7"/>
  <c r="L36" i="7"/>
  <c r="C36" i="7"/>
  <c r="L35" i="7"/>
  <c r="C35" i="7"/>
  <c r="L34" i="7"/>
  <c r="C34" i="7"/>
  <c r="L33" i="7"/>
  <c r="C33" i="7"/>
  <c r="L32" i="7"/>
  <c r="C32" i="7"/>
  <c r="L31" i="7"/>
  <c r="C31" i="7"/>
  <c r="L30" i="7"/>
  <c r="C30" i="7"/>
  <c r="L29" i="7"/>
  <c r="C29" i="7"/>
  <c r="L28" i="7"/>
  <c r="C28" i="7"/>
  <c r="L27" i="7"/>
  <c r="C27" i="7"/>
  <c r="L26" i="7"/>
  <c r="C26" i="7"/>
  <c r="L25" i="7"/>
  <c r="C25" i="7"/>
  <c r="L24" i="7"/>
  <c r="C24" i="7"/>
  <c r="L23" i="7"/>
  <c r="C23" i="7"/>
  <c r="L22" i="7"/>
  <c r="C22" i="7"/>
  <c r="L21" i="7"/>
  <c r="C21" i="7"/>
  <c r="L20" i="7"/>
  <c r="C20" i="7"/>
  <c r="L19" i="7"/>
  <c r="C19" i="7"/>
  <c r="L18" i="7"/>
  <c r="C18" i="7"/>
  <c r="L17" i="7"/>
  <c r="C17" i="7"/>
  <c r="L16" i="7"/>
  <c r="C16" i="7"/>
  <c r="L15" i="7"/>
  <c r="C15" i="7"/>
  <c r="L14" i="7"/>
  <c r="C14" i="7"/>
  <c r="L13" i="7"/>
  <c r="C13" i="7"/>
  <c r="L12" i="7"/>
  <c r="C12" i="7"/>
  <c r="L11" i="7"/>
  <c r="C11" i="7"/>
  <c r="L10" i="7"/>
  <c r="C10" i="7"/>
  <c r="U9" i="7"/>
  <c r="L9" i="7"/>
  <c r="C9" i="7"/>
  <c r="L8" i="7"/>
  <c r="C8" i="7"/>
  <c r="L7" i="7"/>
  <c r="C7" i="7"/>
  <c r="L6" i="7"/>
  <c r="C6" i="7"/>
  <c r="L5" i="7"/>
  <c r="C5" i="7"/>
  <c r="L4" i="7"/>
  <c r="C4" i="7"/>
  <c r="N3" i="7"/>
  <c r="M4" i="7" s="1"/>
  <c r="L3" i="7"/>
  <c r="E3" i="7"/>
  <c r="F3" i="7" s="1"/>
  <c r="C3" i="7"/>
  <c r="L98" i="6"/>
  <c r="C98" i="6"/>
  <c r="L97" i="6"/>
  <c r="C97" i="6"/>
  <c r="L96" i="6"/>
  <c r="C96" i="6"/>
  <c r="L95" i="6"/>
  <c r="C95" i="6"/>
  <c r="L94" i="6"/>
  <c r="C94" i="6"/>
  <c r="L93" i="6"/>
  <c r="C93" i="6"/>
  <c r="L92" i="6"/>
  <c r="C92" i="6"/>
  <c r="L91" i="6"/>
  <c r="C91" i="6"/>
  <c r="L90" i="6"/>
  <c r="C90" i="6"/>
  <c r="L89" i="6"/>
  <c r="C89" i="6"/>
  <c r="L88" i="6"/>
  <c r="C88" i="6"/>
  <c r="L87" i="6"/>
  <c r="C87" i="6"/>
  <c r="L86" i="6"/>
  <c r="C86" i="6"/>
  <c r="L85" i="6"/>
  <c r="C85" i="6"/>
  <c r="L84" i="6"/>
  <c r="C84" i="6"/>
  <c r="L83" i="6"/>
  <c r="C83" i="6"/>
  <c r="L82" i="6"/>
  <c r="C82" i="6"/>
  <c r="L81" i="6"/>
  <c r="C81" i="6"/>
  <c r="L80" i="6"/>
  <c r="C80" i="6"/>
  <c r="L79" i="6"/>
  <c r="C79" i="6"/>
  <c r="L78" i="6"/>
  <c r="C78" i="6"/>
  <c r="L77" i="6"/>
  <c r="C77" i="6"/>
  <c r="L76" i="6"/>
  <c r="C76" i="6"/>
  <c r="L75" i="6"/>
  <c r="C75" i="6"/>
  <c r="L74" i="6"/>
  <c r="C74" i="6"/>
  <c r="L73" i="6"/>
  <c r="C73" i="6"/>
  <c r="L72" i="6"/>
  <c r="C72" i="6"/>
  <c r="L71" i="6"/>
  <c r="C71" i="6"/>
  <c r="L70" i="6"/>
  <c r="C70" i="6"/>
  <c r="L69" i="6"/>
  <c r="C69" i="6"/>
  <c r="L68" i="6"/>
  <c r="C68" i="6"/>
  <c r="L67" i="6"/>
  <c r="C67" i="6"/>
  <c r="L66" i="6"/>
  <c r="C66" i="6"/>
  <c r="L65" i="6"/>
  <c r="C65" i="6"/>
  <c r="L64" i="6"/>
  <c r="C64" i="6"/>
  <c r="L63" i="6"/>
  <c r="C63" i="6"/>
  <c r="L62" i="6"/>
  <c r="C62" i="6"/>
  <c r="L61" i="6"/>
  <c r="C61" i="6"/>
  <c r="L60" i="6"/>
  <c r="C60" i="6"/>
  <c r="L59" i="6"/>
  <c r="C59" i="6"/>
  <c r="L58" i="6"/>
  <c r="C58" i="6"/>
  <c r="L57" i="6"/>
  <c r="C57" i="6"/>
  <c r="L56" i="6"/>
  <c r="C56" i="6"/>
  <c r="L55" i="6"/>
  <c r="C55" i="6"/>
  <c r="L54" i="6"/>
  <c r="C54" i="6"/>
  <c r="L53" i="6"/>
  <c r="C53" i="6"/>
  <c r="L52" i="6"/>
  <c r="C52" i="6"/>
  <c r="L51" i="6"/>
  <c r="C51" i="6"/>
  <c r="L50" i="6"/>
  <c r="C50" i="6"/>
  <c r="L49" i="6"/>
  <c r="C49" i="6"/>
  <c r="L48" i="6"/>
  <c r="C48" i="6"/>
  <c r="L47" i="6"/>
  <c r="C47" i="6"/>
  <c r="L46" i="6"/>
  <c r="C46" i="6"/>
  <c r="L45" i="6"/>
  <c r="C45" i="6"/>
  <c r="L44" i="6"/>
  <c r="C44" i="6"/>
  <c r="L43" i="6"/>
  <c r="C43" i="6"/>
  <c r="L42" i="6"/>
  <c r="C42" i="6"/>
  <c r="L41" i="6"/>
  <c r="C41" i="6"/>
  <c r="L40" i="6"/>
  <c r="C40" i="6"/>
  <c r="L39" i="6"/>
  <c r="C39" i="6"/>
  <c r="L38" i="6"/>
  <c r="C38" i="6"/>
  <c r="L37" i="6"/>
  <c r="C37" i="6"/>
  <c r="L36" i="6"/>
  <c r="C36" i="6"/>
  <c r="L35" i="6"/>
  <c r="C35" i="6"/>
  <c r="L34" i="6"/>
  <c r="C34" i="6"/>
  <c r="L33" i="6"/>
  <c r="C33" i="6"/>
  <c r="L32" i="6"/>
  <c r="C32" i="6"/>
  <c r="L31" i="6"/>
  <c r="C31" i="6"/>
  <c r="L30" i="6"/>
  <c r="C30" i="6"/>
  <c r="L29" i="6"/>
  <c r="C29" i="6"/>
  <c r="L28" i="6"/>
  <c r="C28" i="6"/>
  <c r="L27" i="6"/>
  <c r="C27" i="6"/>
  <c r="L26" i="6"/>
  <c r="C26" i="6"/>
  <c r="L25" i="6"/>
  <c r="C25" i="6"/>
  <c r="L24" i="6"/>
  <c r="C24" i="6"/>
  <c r="L23" i="6"/>
  <c r="C23" i="6"/>
  <c r="L22" i="6"/>
  <c r="U9" i="6" s="1"/>
  <c r="C22" i="6"/>
  <c r="U8" i="6" s="1"/>
  <c r="L21" i="6"/>
  <c r="C21" i="6"/>
  <c r="L20" i="6"/>
  <c r="C20" i="6"/>
  <c r="L19" i="6"/>
  <c r="C19" i="6"/>
  <c r="L18" i="6"/>
  <c r="C18" i="6"/>
  <c r="L17" i="6"/>
  <c r="C17" i="6"/>
  <c r="L16" i="6"/>
  <c r="C16" i="6"/>
  <c r="L15" i="6"/>
  <c r="C15" i="6"/>
  <c r="L14" i="6"/>
  <c r="C14" i="6"/>
  <c r="L13" i="6"/>
  <c r="C13" i="6"/>
  <c r="L12" i="6"/>
  <c r="C12" i="6"/>
  <c r="L11" i="6"/>
  <c r="C11" i="6"/>
  <c r="L10" i="6"/>
  <c r="C10" i="6"/>
  <c r="L9" i="6"/>
  <c r="C9" i="6"/>
  <c r="L8" i="6"/>
  <c r="C8" i="6"/>
  <c r="L7" i="6"/>
  <c r="C7" i="6"/>
  <c r="L6" i="6"/>
  <c r="C6" i="6"/>
  <c r="L5" i="6"/>
  <c r="C5" i="6"/>
  <c r="L4" i="6"/>
  <c r="C4" i="6"/>
  <c r="N3" i="6"/>
  <c r="O3" i="6" s="1"/>
  <c r="L3" i="6"/>
  <c r="E3" i="6"/>
  <c r="F3" i="6" s="1"/>
  <c r="C3" i="6"/>
  <c r="U18" i="5"/>
  <c r="U9" i="5"/>
  <c r="U8" i="5"/>
  <c r="D4" i="7" l="1"/>
  <c r="U8" i="7"/>
  <c r="N4" i="7"/>
  <c r="M5" i="7" s="1"/>
  <c r="E4" i="7"/>
  <c r="D5" i="7" s="1"/>
  <c r="O3" i="7"/>
  <c r="M4" i="6"/>
  <c r="N4" i="6" s="1"/>
  <c r="D4" i="6"/>
  <c r="Z19" i="5"/>
  <c r="Z18" i="5"/>
  <c r="U19" i="5"/>
  <c r="O3" i="5"/>
  <c r="M4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3" i="5"/>
  <c r="E3" i="5"/>
  <c r="F3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3" i="5"/>
  <c r="O4" i="7" l="1"/>
  <c r="E5" i="7"/>
  <c r="F5" i="7" s="1"/>
  <c r="N5" i="7"/>
  <c r="M6" i="7" s="1"/>
  <c r="F4" i="7"/>
  <c r="M5" i="6"/>
  <c r="O4" i="6"/>
  <c r="E4" i="6"/>
  <c r="D5" i="6" s="1"/>
  <c r="D4" i="5"/>
  <c r="O4" i="5"/>
  <c r="N4" i="5"/>
  <c r="M5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E3" i="4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F3" i="4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H3" i="4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G3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B3" i="3"/>
  <c r="B4" i="3" s="1"/>
  <c r="D6" i="7" l="1"/>
  <c r="N6" i="7"/>
  <c r="M7" i="7" s="1"/>
  <c r="O5" i="7"/>
  <c r="E6" i="7"/>
  <c r="D7" i="7" s="1"/>
  <c r="N5" i="6"/>
  <c r="M6" i="6" s="1"/>
  <c r="N6" i="6" s="1"/>
  <c r="M7" i="6" s="1"/>
  <c r="E5" i="6"/>
  <c r="D6" i="6" s="1"/>
  <c r="F4" i="6"/>
  <c r="N5" i="5"/>
  <c r="M6" i="5" s="1"/>
  <c r="F4" i="5"/>
  <c r="E4" i="5"/>
  <c r="D5" i="5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E7" i="7" l="1"/>
  <c r="F7" i="7" s="1"/>
  <c r="N7" i="7"/>
  <c r="O7" i="7" s="1"/>
  <c r="F6" i="7"/>
  <c r="O6" i="7"/>
  <c r="O5" i="6"/>
  <c r="O6" i="6"/>
  <c r="E6" i="6"/>
  <c r="F6" i="6" s="1"/>
  <c r="N7" i="6"/>
  <c r="O7" i="6" s="1"/>
  <c r="F5" i="6"/>
  <c r="E5" i="5"/>
  <c r="F5" i="5" s="1"/>
  <c r="N6" i="5"/>
  <c r="O6" i="5" s="1"/>
  <c r="O5" i="5"/>
  <c r="M8" i="7" l="1"/>
  <c r="D8" i="7"/>
  <c r="M8" i="6"/>
  <c r="D7" i="6"/>
  <c r="M7" i="5"/>
  <c r="D6" i="5"/>
  <c r="N8" i="7" l="1"/>
  <c r="M9" i="7" s="1"/>
  <c r="O8" i="7"/>
  <c r="E8" i="7"/>
  <c r="D9" i="7" s="1"/>
  <c r="N8" i="6"/>
  <c r="O8" i="6" s="1"/>
  <c r="E7" i="6"/>
  <c r="F7" i="6" s="1"/>
  <c r="D8" i="6"/>
  <c r="E6" i="5"/>
  <c r="F6" i="5"/>
  <c r="D7" i="5"/>
  <c r="O7" i="5"/>
  <c r="N7" i="5"/>
  <c r="M8" i="5" s="1"/>
  <c r="E9" i="7" l="1"/>
  <c r="F9" i="7" s="1"/>
  <c r="N9" i="7"/>
  <c r="O9" i="7" s="1"/>
  <c r="F8" i="7"/>
  <c r="M9" i="6"/>
  <c r="E8" i="6"/>
  <c r="D9" i="6" s="1"/>
  <c r="N8" i="5"/>
  <c r="M9" i="5" s="1"/>
  <c r="F7" i="5"/>
  <c r="E7" i="5"/>
  <c r="D8" i="5"/>
  <c r="M10" i="7" l="1"/>
  <c r="N10" i="7" s="1"/>
  <c r="O10" i="7" s="1"/>
  <c r="D10" i="7"/>
  <c r="E10" i="7" s="1"/>
  <c r="F10" i="7" s="1"/>
  <c r="N9" i="6"/>
  <c r="O9" i="6" s="1"/>
  <c r="F8" i="6"/>
  <c r="E9" i="6"/>
  <c r="D10" i="6" s="1"/>
  <c r="E8" i="5"/>
  <c r="D9" i="5" s="1"/>
  <c r="N9" i="5"/>
  <c r="M10" i="5" s="1"/>
  <c r="O8" i="5"/>
  <c r="D11" i="7" l="1"/>
  <c r="E11" i="7" s="1"/>
  <c r="F11" i="7" s="1"/>
  <c r="M11" i="7"/>
  <c r="M10" i="6"/>
  <c r="E10" i="6"/>
  <c r="D11" i="6" s="1"/>
  <c r="F9" i="6"/>
  <c r="E9" i="5"/>
  <c r="D10" i="5" s="1"/>
  <c r="F8" i="5"/>
  <c r="N10" i="5"/>
  <c r="M11" i="5" s="1"/>
  <c r="O9" i="5"/>
  <c r="D12" i="7" l="1"/>
  <c r="E12" i="7" s="1"/>
  <c r="D13" i="7" s="1"/>
  <c r="N11" i="7"/>
  <c r="M12" i="7" s="1"/>
  <c r="N10" i="6"/>
  <c r="M11" i="6" s="1"/>
  <c r="E11" i="6"/>
  <c r="D12" i="6"/>
  <c r="F11" i="6"/>
  <c r="F10" i="6"/>
  <c r="E10" i="5"/>
  <c r="D11" i="5" s="1"/>
  <c r="N11" i="5"/>
  <c r="M12" i="5" s="1"/>
  <c r="F9" i="5"/>
  <c r="O10" i="5"/>
  <c r="F12" i="7" l="1"/>
  <c r="N12" i="7"/>
  <c r="M13" i="7" s="1"/>
  <c r="E13" i="7"/>
  <c r="D14" i="7" s="1"/>
  <c r="O11" i="7"/>
  <c r="N11" i="6"/>
  <c r="M12" i="6" s="1"/>
  <c r="O10" i="6"/>
  <c r="E12" i="6"/>
  <c r="D13" i="6" s="1"/>
  <c r="E11" i="5"/>
  <c r="D12" i="5" s="1"/>
  <c r="N12" i="5"/>
  <c r="M13" i="5" s="1"/>
  <c r="F10" i="5"/>
  <c r="O11" i="5"/>
  <c r="E14" i="7" l="1"/>
  <c r="F14" i="7" s="1"/>
  <c r="N13" i="7"/>
  <c r="M14" i="7" s="1"/>
  <c r="O12" i="7"/>
  <c r="F13" i="7"/>
  <c r="N12" i="6"/>
  <c r="M13" i="6" s="1"/>
  <c r="O12" i="6"/>
  <c r="O11" i="6"/>
  <c r="E13" i="6"/>
  <c r="D14" i="6" s="1"/>
  <c r="F12" i="6"/>
  <c r="E12" i="5"/>
  <c r="D13" i="5" s="1"/>
  <c r="O13" i="5"/>
  <c r="N13" i="5"/>
  <c r="M14" i="5" s="1"/>
  <c r="F11" i="5"/>
  <c r="O12" i="5"/>
  <c r="N14" i="7" l="1"/>
  <c r="M15" i="7" s="1"/>
  <c r="D15" i="7"/>
  <c r="O13" i="7"/>
  <c r="N13" i="6"/>
  <c r="O13" i="6" s="1"/>
  <c r="E14" i="6"/>
  <c r="F14" i="6" s="1"/>
  <c r="F13" i="6"/>
  <c r="N14" i="5"/>
  <c r="M15" i="5" s="1"/>
  <c r="F13" i="5"/>
  <c r="E13" i="5"/>
  <c r="D14" i="5" s="1"/>
  <c r="F12" i="5"/>
  <c r="N15" i="7" l="1"/>
  <c r="M16" i="7" s="1"/>
  <c r="O15" i="7"/>
  <c r="E15" i="7"/>
  <c r="D16" i="7" s="1"/>
  <c r="O14" i="7"/>
  <c r="M14" i="6"/>
  <c r="D15" i="6"/>
  <c r="E15" i="6" s="1"/>
  <c r="F15" i="6" s="1"/>
  <c r="N15" i="5"/>
  <c r="O15" i="5" s="1"/>
  <c r="E14" i="5"/>
  <c r="D15" i="5" s="1"/>
  <c r="O14" i="5"/>
  <c r="E16" i="7" l="1"/>
  <c r="F16" i="7" s="1"/>
  <c r="D17" i="7"/>
  <c r="F15" i="7"/>
  <c r="N16" i="7"/>
  <c r="O16" i="7" s="1"/>
  <c r="N14" i="6"/>
  <c r="M15" i="6" s="1"/>
  <c r="D16" i="6"/>
  <c r="E15" i="5"/>
  <c r="D16" i="5" s="1"/>
  <c r="M16" i="5"/>
  <c r="F14" i="5"/>
  <c r="E17" i="7" l="1"/>
  <c r="F17" i="7" s="1"/>
  <c r="M17" i="7"/>
  <c r="N15" i="6"/>
  <c r="O15" i="6" s="1"/>
  <c r="M16" i="6"/>
  <c r="O14" i="6"/>
  <c r="E16" i="6"/>
  <c r="D17" i="6" s="1"/>
  <c r="O16" i="5"/>
  <c r="N16" i="5"/>
  <c r="M17" i="5" s="1"/>
  <c r="E16" i="5"/>
  <c r="D17" i="5" s="1"/>
  <c r="F15" i="5"/>
  <c r="D18" i="7" l="1"/>
  <c r="E18" i="7" s="1"/>
  <c r="F18" i="7" s="1"/>
  <c r="N17" i="7"/>
  <c r="O17" i="7" s="1"/>
  <c r="N16" i="6"/>
  <c r="M17" i="6"/>
  <c r="O16" i="6"/>
  <c r="F16" i="6"/>
  <c r="E17" i="6"/>
  <c r="D18" i="6" s="1"/>
  <c r="E17" i="5"/>
  <c r="D18" i="5" s="1"/>
  <c r="F16" i="5"/>
  <c r="O17" i="5"/>
  <c r="M18" i="5"/>
  <c r="N17" i="5"/>
  <c r="D19" i="7" l="1"/>
  <c r="M18" i="7"/>
  <c r="N17" i="6"/>
  <c r="O17" i="6" s="1"/>
  <c r="E18" i="6"/>
  <c r="D19" i="6" s="1"/>
  <c r="F17" i="6"/>
  <c r="N18" i="5"/>
  <c r="M19" i="5" s="1"/>
  <c r="F18" i="5"/>
  <c r="E18" i="5"/>
  <c r="D19" i="5" s="1"/>
  <c r="F17" i="5"/>
  <c r="N18" i="7" l="1"/>
  <c r="O18" i="7" s="1"/>
  <c r="E19" i="7"/>
  <c r="F19" i="7" s="1"/>
  <c r="M18" i="6"/>
  <c r="E19" i="6"/>
  <c r="D20" i="6" s="1"/>
  <c r="F19" i="6"/>
  <c r="F18" i="6"/>
  <c r="N19" i="5"/>
  <c r="M20" i="5" s="1"/>
  <c r="E19" i="5"/>
  <c r="F19" i="5" s="1"/>
  <c r="O18" i="5"/>
  <c r="D20" i="7" l="1"/>
  <c r="M19" i="7"/>
  <c r="N18" i="6"/>
  <c r="M19" i="6" s="1"/>
  <c r="O18" i="6"/>
  <c r="E20" i="6"/>
  <c r="D21" i="6" s="1"/>
  <c r="O20" i="5"/>
  <c r="N20" i="5"/>
  <c r="M21" i="5" s="1"/>
  <c r="D20" i="5"/>
  <c r="O19" i="5"/>
  <c r="N19" i="7" l="1"/>
  <c r="M20" i="7" s="1"/>
  <c r="O19" i="7"/>
  <c r="E20" i="7"/>
  <c r="D21" i="7" s="1"/>
  <c r="N19" i="6"/>
  <c r="M20" i="6" s="1"/>
  <c r="O19" i="6"/>
  <c r="E21" i="6"/>
  <c r="D22" i="6" s="1"/>
  <c r="F20" i="6"/>
  <c r="F20" i="5"/>
  <c r="E20" i="5"/>
  <c r="D21" i="5" s="1"/>
  <c r="O21" i="5"/>
  <c r="N21" i="5"/>
  <c r="M22" i="5" s="1"/>
  <c r="E21" i="7" l="1"/>
  <c r="F21" i="7" s="1"/>
  <c r="N20" i="7"/>
  <c r="O20" i="7"/>
  <c r="M21" i="7"/>
  <c r="F20" i="7"/>
  <c r="N20" i="6"/>
  <c r="M21" i="6" s="1"/>
  <c r="O20" i="6"/>
  <c r="F21" i="6"/>
  <c r="E22" i="6"/>
  <c r="D23" i="6" s="1"/>
  <c r="N22" i="5"/>
  <c r="M23" i="5" s="1"/>
  <c r="E21" i="5"/>
  <c r="D22" i="5" s="1"/>
  <c r="D22" i="7" l="1"/>
  <c r="E22" i="7" s="1"/>
  <c r="F22" i="7" s="1"/>
  <c r="N21" i="7"/>
  <c r="M22" i="7" s="1"/>
  <c r="N21" i="6"/>
  <c r="M22" i="6"/>
  <c r="O21" i="6"/>
  <c r="E23" i="6"/>
  <c r="F23" i="6" s="1"/>
  <c r="F22" i="6"/>
  <c r="E22" i="5"/>
  <c r="D23" i="5" s="1"/>
  <c r="F21" i="5"/>
  <c r="O23" i="5"/>
  <c r="N23" i="5"/>
  <c r="M24" i="5"/>
  <c r="O22" i="5"/>
  <c r="N22" i="7" l="1"/>
  <c r="M23" i="7" s="1"/>
  <c r="D23" i="7"/>
  <c r="O21" i="7"/>
  <c r="N22" i="6"/>
  <c r="O22" i="6" s="1"/>
  <c r="M23" i="6"/>
  <c r="D24" i="6"/>
  <c r="E24" i="6"/>
  <c r="F24" i="6" s="1"/>
  <c r="O24" i="5"/>
  <c r="N24" i="5"/>
  <c r="M25" i="5" s="1"/>
  <c r="E23" i="5"/>
  <c r="D24" i="5" s="1"/>
  <c r="F22" i="5"/>
  <c r="O22" i="7" l="1"/>
  <c r="N23" i="7"/>
  <c r="O23" i="7" s="1"/>
  <c r="E23" i="7"/>
  <c r="F23" i="7" s="1"/>
  <c r="D24" i="7"/>
  <c r="N23" i="6"/>
  <c r="M24" i="6"/>
  <c r="O23" i="6"/>
  <c r="D25" i="6"/>
  <c r="E25" i="6" s="1"/>
  <c r="F25" i="6" s="1"/>
  <c r="E24" i="5"/>
  <c r="D25" i="5" s="1"/>
  <c r="F23" i="5"/>
  <c r="N25" i="5"/>
  <c r="O25" i="5" s="1"/>
  <c r="M26" i="5"/>
  <c r="M24" i="7" l="1"/>
  <c r="E24" i="7"/>
  <c r="F24" i="7" s="1"/>
  <c r="N24" i="6"/>
  <c r="O24" i="6" s="1"/>
  <c r="D26" i="6"/>
  <c r="N26" i="5"/>
  <c r="M27" i="5" s="1"/>
  <c r="E25" i="5"/>
  <c r="D26" i="5" s="1"/>
  <c r="F24" i="5"/>
  <c r="D25" i="7" l="1"/>
  <c r="N24" i="7"/>
  <c r="M25" i="7" s="1"/>
  <c r="M25" i="6"/>
  <c r="E26" i="6"/>
  <c r="D27" i="6" s="1"/>
  <c r="N27" i="5"/>
  <c r="O27" i="5" s="1"/>
  <c r="F26" i="5"/>
  <c r="E26" i="5"/>
  <c r="D27" i="5" s="1"/>
  <c r="O26" i="5"/>
  <c r="F25" i="5"/>
  <c r="N25" i="7" l="1"/>
  <c r="M26" i="7" s="1"/>
  <c r="E25" i="7"/>
  <c r="F25" i="7" s="1"/>
  <c r="D26" i="7"/>
  <c r="O24" i="7"/>
  <c r="N25" i="6"/>
  <c r="O25" i="6" s="1"/>
  <c r="M26" i="6"/>
  <c r="E27" i="6"/>
  <c r="D28" i="6" s="1"/>
  <c r="F26" i="6"/>
  <c r="M28" i="5"/>
  <c r="E27" i="5"/>
  <c r="D28" i="5" s="1"/>
  <c r="N26" i="7" l="1"/>
  <c r="O26" i="7" s="1"/>
  <c r="M27" i="7"/>
  <c r="E26" i="7"/>
  <c r="D27" i="7" s="1"/>
  <c r="O25" i="7"/>
  <c r="N26" i="6"/>
  <c r="M27" i="6" s="1"/>
  <c r="O26" i="6"/>
  <c r="E28" i="6"/>
  <c r="F28" i="6" s="1"/>
  <c r="F27" i="6"/>
  <c r="N28" i="5"/>
  <c r="M29" i="5" s="1"/>
  <c r="E28" i="5"/>
  <c r="D29" i="5" s="1"/>
  <c r="F27" i="5"/>
  <c r="E27" i="7" l="1"/>
  <c r="F27" i="7" s="1"/>
  <c r="D28" i="7"/>
  <c r="N27" i="7"/>
  <c r="M28" i="7" s="1"/>
  <c r="F26" i="7"/>
  <c r="N27" i="6"/>
  <c r="M28" i="6" s="1"/>
  <c r="O27" i="6"/>
  <c r="D29" i="6"/>
  <c r="E29" i="6" s="1"/>
  <c r="D30" i="6" s="1"/>
  <c r="E29" i="5"/>
  <c r="D30" i="5" s="1"/>
  <c r="F28" i="5"/>
  <c r="O29" i="5"/>
  <c r="N29" i="5"/>
  <c r="M30" i="5"/>
  <c r="O28" i="5"/>
  <c r="N28" i="7" l="1"/>
  <c r="O28" i="7" s="1"/>
  <c r="M29" i="7"/>
  <c r="O27" i="7"/>
  <c r="E28" i="7"/>
  <c r="D29" i="7" s="1"/>
  <c r="N28" i="6"/>
  <c r="M29" i="6" s="1"/>
  <c r="F29" i="6"/>
  <c r="E30" i="6"/>
  <c r="F30" i="6" s="1"/>
  <c r="U18" i="6"/>
  <c r="Z18" i="6" s="1"/>
  <c r="N30" i="5"/>
  <c r="M31" i="5" s="1"/>
  <c r="E30" i="5"/>
  <c r="D31" i="5" s="1"/>
  <c r="F29" i="5"/>
  <c r="E29" i="7" l="1"/>
  <c r="F29" i="7" s="1"/>
  <c r="F28" i="7"/>
  <c r="N29" i="7"/>
  <c r="M30" i="7" s="1"/>
  <c r="N29" i="6"/>
  <c r="O29" i="6"/>
  <c r="M30" i="6"/>
  <c r="O28" i="6"/>
  <c r="D31" i="6"/>
  <c r="E31" i="6" s="1"/>
  <c r="D32" i="6" s="1"/>
  <c r="F30" i="5"/>
  <c r="E31" i="5"/>
  <c r="D32" i="5" s="1"/>
  <c r="N31" i="5"/>
  <c r="M32" i="5" s="1"/>
  <c r="O30" i="5"/>
  <c r="D30" i="7" l="1"/>
  <c r="E30" i="7" s="1"/>
  <c r="D31" i="7" s="1"/>
  <c r="N30" i="7"/>
  <c r="M31" i="7" s="1"/>
  <c r="U19" i="7"/>
  <c r="Z19" i="7" s="1"/>
  <c r="O29" i="7"/>
  <c r="N30" i="6"/>
  <c r="M31" i="6" s="1"/>
  <c r="U19" i="6"/>
  <c r="Z19" i="6" s="1"/>
  <c r="E32" i="6"/>
  <c r="D33" i="6" s="1"/>
  <c r="F31" i="6"/>
  <c r="N32" i="5"/>
  <c r="M33" i="5" s="1"/>
  <c r="O31" i="5"/>
  <c r="E32" i="5"/>
  <c r="D33" i="5" s="1"/>
  <c r="F31" i="5"/>
  <c r="O30" i="7" l="1"/>
  <c r="U18" i="7"/>
  <c r="Z18" i="7" s="1"/>
  <c r="E31" i="7"/>
  <c r="F31" i="7" s="1"/>
  <c r="F30" i="7"/>
  <c r="N31" i="7"/>
  <c r="O31" i="7" s="1"/>
  <c r="N31" i="6"/>
  <c r="O31" i="6"/>
  <c r="M32" i="6"/>
  <c r="O30" i="6"/>
  <c r="E33" i="6"/>
  <c r="D34" i="6" s="1"/>
  <c r="F32" i="6"/>
  <c r="N33" i="5"/>
  <c r="O33" i="5" s="1"/>
  <c r="M34" i="5"/>
  <c r="F33" i="5"/>
  <c r="E33" i="5"/>
  <c r="D34" i="5" s="1"/>
  <c r="O32" i="5"/>
  <c r="F32" i="5"/>
  <c r="M32" i="7" l="1"/>
  <c r="D32" i="7"/>
  <c r="N32" i="6"/>
  <c r="M33" i="6" s="1"/>
  <c r="E34" i="6"/>
  <c r="D35" i="6" s="1"/>
  <c r="F33" i="6"/>
  <c r="N34" i="5"/>
  <c r="M35" i="5" s="1"/>
  <c r="E34" i="5"/>
  <c r="D35" i="5" s="1"/>
  <c r="E32" i="7" l="1"/>
  <c r="D33" i="7" s="1"/>
  <c r="N32" i="7"/>
  <c r="M33" i="7" s="1"/>
  <c r="N33" i="6"/>
  <c r="O33" i="6" s="1"/>
  <c r="O32" i="6"/>
  <c r="E35" i="6"/>
  <c r="F35" i="6" s="1"/>
  <c r="F34" i="6"/>
  <c r="N35" i="5"/>
  <c r="O35" i="5" s="1"/>
  <c r="F35" i="5"/>
  <c r="E35" i="5"/>
  <c r="D36" i="5" s="1"/>
  <c r="O34" i="5"/>
  <c r="F34" i="5"/>
  <c r="O32" i="7" l="1"/>
  <c r="N33" i="7"/>
  <c r="M34" i="7" s="1"/>
  <c r="E33" i="7"/>
  <c r="F33" i="7" s="1"/>
  <c r="D34" i="7"/>
  <c r="F32" i="7"/>
  <c r="M34" i="6"/>
  <c r="D36" i="6"/>
  <c r="M36" i="5"/>
  <c r="E36" i="5"/>
  <c r="D37" i="5" s="1"/>
  <c r="N34" i="7" l="1"/>
  <c r="O34" i="7" s="1"/>
  <c r="M35" i="7"/>
  <c r="O33" i="7"/>
  <c r="E34" i="7"/>
  <c r="F34" i="7" s="1"/>
  <c r="N34" i="6"/>
  <c r="M35" i="6" s="1"/>
  <c r="E36" i="6"/>
  <c r="F36" i="6" s="1"/>
  <c r="N36" i="5"/>
  <c r="M37" i="5" s="1"/>
  <c r="E37" i="5"/>
  <c r="D38" i="5" s="1"/>
  <c r="F36" i="5"/>
  <c r="D35" i="7" l="1"/>
  <c r="N35" i="7"/>
  <c r="M36" i="7" s="1"/>
  <c r="N35" i="6"/>
  <c r="M36" i="6" s="1"/>
  <c r="O34" i="6"/>
  <c r="D37" i="6"/>
  <c r="E37" i="6" s="1"/>
  <c r="D38" i="6" s="1"/>
  <c r="E38" i="5"/>
  <c r="D39" i="5" s="1"/>
  <c r="F37" i="5"/>
  <c r="O37" i="5"/>
  <c r="N37" i="5"/>
  <c r="M38" i="5"/>
  <c r="O36" i="5"/>
  <c r="N36" i="7" l="1"/>
  <c r="O36" i="7" s="1"/>
  <c r="M37" i="7"/>
  <c r="O35" i="7"/>
  <c r="E35" i="7"/>
  <c r="F35" i="7" s="1"/>
  <c r="D36" i="7"/>
  <c r="N36" i="6"/>
  <c r="O36" i="6" s="1"/>
  <c r="M37" i="6"/>
  <c r="O35" i="6"/>
  <c r="E38" i="6"/>
  <c r="F38" i="6" s="1"/>
  <c r="F37" i="6"/>
  <c r="O38" i="5"/>
  <c r="N38" i="5"/>
  <c r="M39" i="5" s="1"/>
  <c r="E39" i="5"/>
  <c r="D40" i="5" s="1"/>
  <c r="F38" i="5"/>
  <c r="E36" i="7" l="1"/>
  <c r="F36" i="7" s="1"/>
  <c r="N37" i="7"/>
  <c r="M38" i="7" s="1"/>
  <c r="N37" i="6"/>
  <c r="O37" i="6" s="1"/>
  <c r="M38" i="6"/>
  <c r="N38" i="6" s="1"/>
  <c r="M39" i="6" s="1"/>
  <c r="D39" i="6"/>
  <c r="E39" i="6" s="1"/>
  <c r="D40" i="6" s="1"/>
  <c r="N39" i="6"/>
  <c r="O39" i="6" s="1"/>
  <c r="M40" i="6"/>
  <c r="O38" i="6"/>
  <c r="E40" i="5"/>
  <c r="D41" i="5" s="1"/>
  <c r="F39" i="5"/>
  <c r="N39" i="5"/>
  <c r="M40" i="5" s="1"/>
  <c r="D37" i="7" l="1"/>
  <c r="N38" i="7"/>
  <c r="M39" i="7" s="1"/>
  <c r="O38" i="7"/>
  <c r="E37" i="7"/>
  <c r="F37" i="7" s="1"/>
  <c r="D38" i="7"/>
  <c r="O37" i="7"/>
  <c r="E40" i="6"/>
  <c r="F40" i="6" s="1"/>
  <c r="F39" i="6"/>
  <c r="N40" i="6"/>
  <c r="O40" i="6" s="1"/>
  <c r="N40" i="5"/>
  <c r="M41" i="5" s="1"/>
  <c r="O39" i="5"/>
  <c r="F41" i="5"/>
  <c r="E41" i="5"/>
  <c r="D42" i="5" s="1"/>
  <c r="F40" i="5"/>
  <c r="N39" i="7" l="1"/>
  <c r="O39" i="7" s="1"/>
  <c r="E38" i="7"/>
  <c r="D39" i="7" s="1"/>
  <c r="D41" i="6"/>
  <c r="M41" i="6"/>
  <c r="E41" i="6"/>
  <c r="D42" i="6" s="1"/>
  <c r="N41" i="5"/>
  <c r="O41" i="5" s="1"/>
  <c r="M42" i="5"/>
  <c r="E42" i="5"/>
  <c r="D43" i="5" s="1"/>
  <c r="O40" i="5"/>
  <c r="E39" i="7" l="1"/>
  <c r="F39" i="7" s="1"/>
  <c r="M40" i="7"/>
  <c r="F38" i="7"/>
  <c r="F41" i="6"/>
  <c r="N41" i="6"/>
  <c r="M42" i="6" s="1"/>
  <c r="E42" i="6"/>
  <c r="F42" i="6" s="1"/>
  <c r="E43" i="5"/>
  <c r="D44" i="5" s="1"/>
  <c r="F42" i="5"/>
  <c r="N42" i="5"/>
  <c r="M43" i="5" s="1"/>
  <c r="D40" i="7" l="1"/>
  <c r="N40" i="7"/>
  <c r="M41" i="7"/>
  <c r="O40" i="7"/>
  <c r="E40" i="7"/>
  <c r="F40" i="7" s="1"/>
  <c r="O41" i="6"/>
  <c r="N42" i="6"/>
  <c r="M43" i="6" s="1"/>
  <c r="D43" i="6"/>
  <c r="E44" i="5"/>
  <c r="D45" i="5" s="1"/>
  <c r="O43" i="5"/>
  <c r="M44" i="5"/>
  <c r="N43" i="5"/>
  <c r="F43" i="5"/>
  <c r="O42" i="5"/>
  <c r="N41" i="7" l="1"/>
  <c r="M42" i="7" s="1"/>
  <c r="D41" i="7"/>
  <c r="O43" i="6"/>
  <c r="N43" i="6"/>
  <c r="M44" i="6"/>
  <c r="O42" i="6"/>
  <c r="E43" i="6"/>
  <c r="D44" i="6" s="1"/>
  <c r="N44" i="5"/>
  <c r="M45" i="5" s="1"/>
  <c r="E45" i="5"/>
  <c r="D46" i="5" s="1"/>
  <c r="F44" i="5"/>
  <c r="O41" i="7" l="1"/>
  <c r="E41" i="7"/>
  <c r="F41" i="7" s="1"/>
  <c r="D42" i="7"/>
  <c r="N42" i="7"/>
  <c r="O42" i="7" s="1"/>
  <c r="M43" i="7"/>
  <c r="E44" i="6"/>
  <c r="D45" i="6" s="1"/>
  <c r="F44" i="6"/>
  <c r="F43" i="6"/>
  <c r="N44" i="6"/>
  <c r="O44" i="6" s="1"/>
  <c r="F45" i="5"/>
  <c r="N45" i="5"/>
  <c r="O45" i="5" s="1"/>
  <c r="E46" i="5"/>
  <c r="D47" i="5" s="1"/>
  <c r="O44" i="5"/>
  <c r="E42" i="7" l="1"/>
  <c r="F42" i="7" s="1"/>
  <c r="N43" i="7"/>
  <c r="M44" i="7" s="1"/>
  <c r="M45" i="6"/>
  <c r="E45" i="6"/>
  <c r="D46" i="6" s="1"/>
  <c r="M46" i="5"/>
  <c r="E47" i="5"/>
  <c r="D48" i="5" s="1"/>
  <c r="F46" i="5"/>
  <c r="D43" i="7" l="1"/>
  <c r="E43" i="7" s="1"/>
  <c r="D44" i="7" s="1"/>
  <c r="N44" i="7"/>
  <c r="O44" i="7" s="1"/>
  <c r="O43" i="7"/>
  <c r="E46" i="6"/>
  <c r="F46" i="6" s="1"/>
  <c r="F45" i="6"/>
  <c r="N45" i="6"/>
  <c r="O45" i="6" s="1"/>
  <c r="M46" i="6"/>
  <c r="N46" i="5"/>
  <c r="M47" i="5" s="1"/>
  <c r="F48" i="5"/>
  <c r="E48" i="5"/>
  <c r="D49" i="5" s="1"/>
  <c r="F47" i="5"/>
  <c r="E44" i="7" l="1"/>
  <c r="F44" i="7" s="1"/>
  <c r="F43" i="7"/>
  <c r="M45" i="7"/>
  <c r="D47" i="6"/>
  <c r="N46" i="6"/>
  <c r="O46" i="6" s="1"/>
  <c r="M47" i="6"/>
  <c r="E49" i="5"/>
  <c r="D50" i="5" s="1"/>
  <c r="N47" i="5"/>
  <c r="O47" i="5" s="1"/>
  <c r="M48" i="5"/>
  <c r="O46" i="5"/>
  <c r="D45" i="7" l="1"/>
  <c r="E45" i="7" s="1"/>
  <c r="D46" i="7" s="1"/>
  <c r="N45" i="7"/>
  <c r="O45" i="7" s="1"/>
  <c r="M46" i="7"/>
  <c r="E47" i="6"/>
  <c r="F47" i="6" s="1"/>
  <c r="N47" i="6"/>
  <c r="O47" i="6" s="1"/>
  <c r="M48" i="6"/>
  <c r="E50" i="5"/>
  <c r="D51" i="5" s="1"/>
  <c r="O48" i="5"/>
  <c r="N48" i="5"/>
  <c r="M49" i="5" s="1"/>
  <c r="F49" i="5"/>
  <c r="E46" i="7" l="1"/>
  <c r="F46" i="7" s="1"/>
  <c r="F45" i="7"/>
  <c r="N46" i="7"/>
  <c r="O46" i="7" s="1"/>
  <c r="D48" i="6"/>
  <c r="E48" i="6" s="1"/>
  <c r="D49" i="6" s="1"/>
  <c r="F48" i="6"/>
  <c r="E49" i="6"/>
  <c r="D50" i="6" s="1"/>
  <c r="N48" i="6"/>
  <c r="M49" i="6" s="1"/>
  <c r="O48" i="6"/>
  <c r="F51" i="5"/>
  <c r="E51" i="5"/>
  <c r="D52" i="5" s="1"/>
  <c r="F50" i="5"/>
  <c r="N49" i="5"/>
  <c r="M50" i="5" s="1"/>
  <c r="D47" i="7" l="1"/>
  <c r="M47" i="7"/>
  <c r="E50" i="6"/>
  <c r="F50" i="6" s="1"/>
  <c r="F49" i="6"/>
  <c r="N49" i="6"/>
  <c r="O49" i="6" s="1"/>
  <c r="M50" i="6"/>
  <c r="N50" i="5"/>
  <c r="M51" i="5" s="1"/>
  <c r="O49" i="5"/>
  <c r="E52" i="5"/>
  <c r="D53" i="5" s="1"/>
  <c r="E47" i="7" l="1"/>
  <c r="D48" i="7" s="1"/>
  <c r="N47" i="7"/>
  <c r="M48" i="7" s="1"/>
  <c r="D51" i="6"/>
  <c r="E51" i="6" s="1"/>
  <c r="N50" i="6"/>
  <c r="O50" i="6" s="1"/>
  <c r="N51" i="5"/>
  <c r="O51" i="5" s="1"/>
  <c r="M52" i="5"/>
  <c r="F53" i="5"/>
  <c r="E53" i="5"/>
  <c r="D54" i="5" s="1"/>
  <c r="F52" i="5"/>
  <c r="O50" i="5"/>
  <c r="N48" i="7" l="1"/>
  <c r="O48" i="7" s="1"/>
  <c r="E48" i="7"/>
  <c r="D49" i="7" s="1"/>
  <c r="O47" i="7"/>
  <c r="F47" i="7"/>
  <c r="D52" i="6"/>
  <c r="F51" i="6"/>
  <c r="M51" i="6"/>
  <c r="E52" i="6"/>
  <c r="F52" i="6" s="1"/>
  <c r="O52" i="5"/>
  <c r="N52" i="5"/>
  <c r="M53" i="5" s="1"/>
  <c r="E54" i="5"/>
  <c r="D55" i="5" s="1"/>
  <c r="E49" i="7" l="1"/>
  <c r="D50" i="7" s="1"/>
  <c r="F48" i="7"/>
  <c r="M49" i="7"/>
  <c r="D53" i="6"/>
  <c r="E53" i="6"/>
  <c r="F53" i="6"/>
  <c r="D54" i="6"/>
  <c r="N51" i="6"/>
  <c r="O51" i="6" s="1"/>
  <c r="M52" i="6"/>
  <c r="F54" i="5"/>
  <c r="E55" i="5"/>
  <c r="D56" i="5" s="1"/>
  <c r="O53" i="5"/>
  <c r="N53" i="5"/>
  <c r="M54" i="5" s="1"/>
  <c r="E50" i="7" l="1"/>
  <c r="F50" i="7" s="1"/>
  <c r="N49" i="7"/>
  <c r="O49" i="7" s="1"/>
  <c r="F49" i="7"/>
  <c r="E54" i="6"/>
  <c r="D55" i="6" s="1"/>
  <c r="N52" i="6"/>
  <c r="M53" i="6" s="1"/>
  <c r="N54" i="5"/>
  <c r="M55" i="5" s="1"/>
  <c r="F56" i="5"/>
  <c r="E56" i="5"/>
  <c r="D57" i="5" s="1"/>
  <c r="F55" i="5"/>
  <c r="D51" i="7" l="1"/>
  <c r="E51" i="7" s="1"/>
  <c r="F51" i="7" s="1"/>
  <c r="M50" i="7"/>
  <c r="E55" i="6"/>
  <c r="F55" i="6" s="1"/>
  <c r="N53" i="6"/>
  <c r="O53" i="6" s="1"/>
  <c r="M54" i="6"/>
  <c r="O52" i="6"/>
  <c r="F54" i="6"/>
  <c r="N55" i="5"/>
  <c r="M56" i="5" s="1"/>
  <c r="E57" i="5"/>
  <c r="D58" i="5" s="1"/>
  <c r="O54" i="5"/>
  <c r="D52" i="7" l="1"/>
  <c r="E52" i="7" s="1"/>
  <c r="F52" i="7" s="1"/>
  <c r="N50" i="7"/>
  <c r="M51" i="7" s="1"/>
  <c r="D56" i="6"/>
  <c r="E56" i="6"/>
  <c r="D57" i="6" s="1"/>
  <c r="F56" i="6"/>
  <c r="N54" i="6"/>
  <c r="M55" i="6" s="1"/>
  <c r="N56" i="5"/>
  <c r="M57" i="5" s="1"/>
  <c r="E58" i="5"/>
  <c r="D59" i="5" s="1"/>
  <c r="O55" i="5"/>
  <c r="F57" i="5"/>
  <c r="N51" i="7" l="1"/>
  <c r="M52" i="7" s="1"/>
  <c r="O51" i="7"/>
  <c r="O50" i="7"/>
  <c r="D53" i="7"/>
  <c r="O54" i="6"/>
  <c r="E57" i="6"/>
  <c r="F57" i="6" s="1"/>
  <c r="N55" i="6"/>
  <c r="O55" i="6" s="1"/>
  <c r="M56" i="6"/>
  <c r="E59" i="5"/>
  <c r="D60" i="5" s="1"/>
  <c r="F58" i="5"/>
  <c r="N57" i="5"/>
  <c r="O57" i="5" s="1"/>
  <c r="M58" i="5"/>
  <c r="O56" i="5"/>
  <c r="O52" i="7" l="1"/>
  <c r="M53" i="7"/>
  <c r="N52" i="7"/>
  <c r="E53" i="7"/>
  <c r="D54" i="7" s="1"/>
  <c r="D58" i="6"/>
  <c r="E58" i="6" s="1"/>
  <c r="D59" i="6" s="1"/>
  <c r="N56" i="6"/>
  <c r="M57" i="6" s="1"/>
  <c r="N58" i="5"/>
  <c r="M59" i="5" s="1"/>
  <c r="F60" i="5"/>
  <c r="E60" i="5"/>
  <c r="D61" i="5" s="1"/>
  <c r="F59" i="5"/>
  <c r="E54" i="7" l="1"/>
  <c r="F54" i="7"/>
  <c r="D55" i="7"/>
  <c r="N53" i="7"/>
  <c r="O53" i="7" s="1"/>
  <c r="M54" i="7"/>
  <c r="F53" i="7"/>
  <c r="F58" i="6"/>
  <c r="E59" i="6"/>
  <c r="F59" i="6" s="1"/>
  <c r="N57" i="6"/>
  <c r="O57" i="6" s="1"/>
  <c r="M58" i="6"/>
  <c r="O56" i="6"/>
  <c r="O59" i="5"/>
  <c r="M60" i="5"/>
  <c r="N59" i="5"/>
  <c r="O58" i="5"/>
  <c r="F61" i="5"/>
  <c r="E61" i="5"/>
  <c r="D62" i="5" s="1"/>
  <c r="N54" i="7" l="1"/>
  <c r="M55" i="7" s="1"/>
  <c r="E55" i="7"/>
  <c r="D56" i="7" s="1"/>
  <c r="D60" i="6"/>
  <c r="N58" i="6"/>
  <c r="M59" i="6" s="1"/>
  <c r="E60" i="6"/>
  <c r="F60" i="6" s="1"/>
  <c r="N60" i="5"/>
  <c r="M61" i="5" s="1"/>
  <c r="F62" i="5"/>
  <c r="E62" i="5"/>
  <c r="D63" i="5" s="1"/>
  <c r="O54" i="7" l="1"/>
  <c r="E56" i="7"/>
  <c r="F56" i="7" s="1"/>
  <c r="D57" i="7"/>
  <c r="N55" i="7"/>
  <c r="O55" i="7" s="1"/>
  <c r="M56" i="7"/>
  <c r="F55" i="7"/>
  <c r="D61" i="6"/>
  <c r="N59" i="6"/>
  <c r="O59" i="6" s="1"/>
  <c r="M60" i="6"/>
  <c r="O58" i="6"/>
  <c r="E61" i="6"/>
  <c r="D62" i="6" s="1"/>
  <c r="N61" i="5"/>
  <c r="O61" i="5" s="1"/>
  <c r="O60" i="5"/>
  <c r="E63" i="5"/>
  <c r="D64" i="5" s="1"/>
  <c r="E57" i="7" l="1"/>
  <c r="D58" i="7" s="1"/>
  <c r="F57" i="7"/>
  <c r="N56" i="7"/>
  <c r="M57" i="7" s="1"/>
  <c r="E62" i="6"/>
  <c r="F62" i="6" s="1"/>
  <c r="N60" i="6"/>
  <c r="O60" i="6" s="1"/>
  <c r="M61" i="6"/>
  <c r="F61" i="6"/>
  <c r="M62" i="5"/>
  <c r="E64" i="5"/>
  <c r="D65" i="5" s="1"/>
  <c r="F63" i="5"/>
  <c r="N57" i="7" l="1"/>
  <c r="M58" i="7" s="1"/>
  <c r="O57" i="7"/>
  <c r="E58" i="7"/>
  <c r="D59" i="7"/>
  <c r="F58" i="7"/>
  <c r="O56" i="7"/>
  <c r="D63" i="6"/>
  <c r="N61" i="6"/>
  <c r="O61" i="6" s="1"/>
  <c r="M62" i="6"/>
  <c r="E63" i="6"/>
  <c r="F63" i="6" s="1"/>
  <c r="E65" i="5"/>
  <c r="D66" i="5" s="1"/>
  <c r="F64" i="5"/>
  <c r="O62" i="5"/>
  <c r="N62" i="5"/>
  <c r="M63" i="5" s="1"/>
  <c r="E59" i="7" l="1"/>
  <c r="D60" i="7" s="1"/>
  <c r="N58" i="7"/>
  <c r="O58" i="7" s="1"/>
  <c r="D64" i="6"/>
  <c r="E64" i="6"/>
  <c r="D65" i="6" s="1"/>
  <c r="N62" i="6"/>
  <c r="O62" i="6" s="1"/>
  <c r="F66" i="5"/>
  <c r="E66" i="5"/>
  <c r="D67" i="5" s="1"/>
  <c r="N63" i="5"/>
  <c r="O63" i="5" s="1"/>
  <c r="F65" i="5"/>
  <c r="F59" i="7" l="1"/>
  <c r="E60" i="7"/>
  <c r="F60" i="7" s="1"/>
  <c r="D61" i="7"/>
  <c r="M59" i="7"/>
  <c r="E65" i="6"/>
  <c r="F65" i="6" s="1"/>
  <c r="M63" i="6"/>
  <c r="F64" i="6"/>
  <c r="M64" i="5"/>
  <c r="F67" i="5"/>
  <c r="E67" i="5"/>
  <c r="D68" i="5" s="1"/>
  <c r="E61" i="7" l="1"/>
  <c r="D62" i="7" s="1"/>
  <c r="N59" i="7"/>
  <c r="O59" i="7"/>
  <c r="M60" i="7"/>
  <c r="D66" i="6"/>
  <c r="N63" i="6"/>
  <c r="O63" i="6" s="1"/>
  <c r="E68" i="5"/>
  <c r="D69" i="5" s="1"/>
  <c r="N64" i="5"/>
  <c r="M65" i="5" s="1"/>
  <c r="E62" i="7" l="1"/>
  <c r="D63" i="7" s="1"/>
  <c r="F61" i="7"/>
  <c r="N60" i="7"/>
  <c r="M61" i="7" s="1"/>
  <c r="M64" i="6"/>
  <c r="N64" i="6"/>
  <c r="M65" i="6" s="1"/>
  <c r="O64" i="6"/>
  <c r="E66" i="6"/>
  <c r="F66" i="6" s="1"/>
  <c r="E69" i="5"/>
  <c r="D70" i="5" s="1"/>
  <c r="F68" i="5"/>
  <c r="O65" i="5"/>
  <c r="N65" i="5"/>
  <c r="M66" i="5"/>
  <c r="O64" i="5"/>
  <c r="F62" i="7" l="1"/>
  <c r="N61" i="7"/>
  <c r="O61" i="7" s="1"/>
  <c r="O60" i="7"/>
  <c r="E63" i="7"/>
  <c r="D64" i="7" s="1"/>
  <c r="D67" i="6"/>
  <c r="E67" i="6" s="1"/>
  <c r="N65" i="6"/>
  <c r="O65" i="6" s="1"/>
  <c r="M66" i="6"/>
  <c r="N66" i="5"/>
  <c r="M67" i="5" s="1"/>
  <c r="F70" i="5"/>
  <c r="E70" i="5"/>
  <c r="D71" i="5" s="1"/>
  <c r="F69" i="5"/>
  <c r="M62" i="7" l="1"/>
  <c r="E64" i="7"/>
  <c r="D65" i="7" s="1"/>
  <c r="F63" i="7"/>
  <c r="N62" i="7"/>
  <c r="M63" i="7" s="1"/>
  <c r="D68" i="6"/>
  <c r="F67" i="6"/>
  <c r="N66" i="6"/>
  <c r="O66" i="6" s="1"/>
  <c r="E68" i="6"/>
  <c r="F68" i="6" s="1"/>
  <c r="O67" i="5"/>
  <c r="M68" i="5"/>
  <c r="N67" i="5"/>
  <c r="O66" i="5"/>
  <c r="E71" i="5"/>
  <c r="D72" i="5" s="1"/>
  <c r="F64" i="7" l="1"/>
  <c r="N63" i="7"/>
  <c r="O63" i="7"/>
  <c r="M64" i="7"/>
  <c r="O62" i="7"/>
  <c r="E65" i="7"/>
  <c r="D66" i="7" s="1"/>
  <c r="M67" i="6"/>
  <c r="D69" i="6"/>
  <c r="N67" i="6"/>
  <c r="O67" i="6" s="1"/>
  <c r="M68" i="6"/>
  <c r="N68" i="5"/>
  <c r="M69" i="5" s="1"/>
  <c r="E72" i="5"/>
  <c r="D73" i="5" s="1"/>
  <c r="F71" i="5"/>
  <c r="E66" i="7" l="1"/>
  <c r="F66" i="7"/>
  <c r="D67" i="7"/>
  <c r="N64" i="7"/>
  <c r="O64" i="7" s="1"/>
  <c r="F65" i="7"/>
  <c r="N68" i="6"/>
  <c r="M69" i="6" s="1"/>
  <c r="E69" i="6"/>
  <c r="F69" i="6" s="1"/>
  <c r="N69" i="5"/>
  <c r="M70" i="5" s="1"/>
  <c r="E73" i="5"/>
  <c r="D74" i="5" s="1"/>
  <c r="O68" i="5"/>
  <c r="F72" i="5"/>
  <c r="E67" i="7" l="1"/>
  <c r="F67" i="7" s="1"/>
  <c r="M65" i="7"/>
  <c r="N69" i="6"/>
  <c r="M70" i="6" s="1"/>
  <c r="O68" i="6"/>
  <c r="D70" i="6"/>
  <c r="N70" i="5"/>
  <c r="M71" i="5" s="1"/>
  <c r="E74" i="5"/>
  <c r="D75" i="5" s="1"/>
  <c r="O69" i="5"/>
  <c r="F73" i="5"/>
  <c r="D68" i="7" l="1"/>
  <c r="E68" i="7"/>
  <c r="F68" i="7"/>
  <c r="D69" i="7"/>
  <c r="N65" i="7"/>
  <c r="M66" i="7" s="1"/>
  <c r="O65" i="7"/>
  <c r="N70" i="6"/>
  <c r="M71" i="6" s="1"/>
  <c r="O69" i="6"/>
  <c r="E70" i="6"/>
  <c r="F70" i="6" s="1"/>
  <c r="E75" i="5"/>
  <c r="D76" i="5" s="1"/>
  <c r="F74" i="5"/>
  <c r="N71" i="5"/>
  <c r="O71" i="5" s="1"/>
  <c r="M72" i="5"/>
  <c r="O70" i="5"/>
  <c r="N66" i="7" l="1"/>
  <c r="O66" i="7" s="1"/>
  <c r="M67" i="7"/>
  <c r="E69" i="7"/>
  <c r="D70" i="7" s="1"/>
  <c r="D71" i="6"/>
  <c r="E71" i="6" s="1"/>
  <c r="F71" i="6" s="1"/>
  <c r="N71" i="6"/>
  <c r="O71" i="6" s="1"/>
  <c r="O70" i="6"/>
  <c r="E76" i="5"/>
  <c r="D77" i="5" s="1"/>
  <c r="O72" i="5"/>
  <c r="N72" i="5"/>
  <c r="M73" i="5" s="1"/>
  <c r="F75" i="5"/>
  <c r="E70" i="7" l="1"/>
  <c r="F70" i="7"/>
  <c r="D71" i="7"/>
  <c r="N67" i="7"/>
  <c r="O67" i="7"/>
  <c r="M68" i="7"/>
  <c r="F69" i="7"/>
  <c r="M72" i="6"/>
  <c r="N72" i="6" s="1"/>
  <c r="M73" i="6" s="1"/>
  <c r="D72" i="6"/>
  <c r="E77" i="5"/>
  <c r="D78" i="5" s="1"/>
  <c r="F76" i="5"/>
  <c r="O73" i="5"/>
  <c r="N73" i="5"/>
  <c r="M74" i="5"/>
  <c r="N68" i="7" l="1"/>
  <c r="O68" i="7" s="1"/>
  <c r="E71" i="7"/>
  <c r="D72" i="7" s="1"/>
  <c r="N73" i="6"/>
  <c r="O73" i="6" s="1"/>
  <c r="M74" i="6"/>
  <c r="E72" i="6"/>
  <c r="D73" i="6" s="1"/>
  <c r="F72" i="6"/>
  <c r="O72" i="6"/>
  <c r="E78" i="5"/>
  <c r="D79" i="5" s="1"/>
  <c r="N74" i="5"/>
  <c r="M75" i="5" s="1"/>
  <c r="F77" i="5"/>
  <c r="E72" i="7" l="1"/>
  <c r="D73" i="7" s="1"/>
  <c r="F72" i="7"/>
  <c r="M69" i="7"/>
  <c r="F71" i="7"/>
  <c r="E73" i="6"/>
  <c r="D74" i="6" s="1"/>
  <c r="F73" i="6"/>
  <c r="N74" i="6"/>
  <c r="M75" i="6" s="1"/>
  <c r="N75" i="5"/>
  <c r="O75" i="5" s="1"/>
  <c r="M76" i="5"/>
  <c r="O74" i="5"/>
  <c r="E79" i="5"/>
  <c r="D80" i="5" s="1"/>
  <c r="F78" i="5"/>
  <c r="E73" i="7" l="1"/>
  <c r="D74" i="7" s="1"/>
  <c r="N69" i="7"/>
  <c r="O69" i="7"/>
  <c r="M70" i="7"/>
  <c r="N75" i="6"/>
  <c r="O75" i="6" s="1"/>
  <c r="M76" i="6"/>
  <c r="O74" i="6"/>
  <c r="E74" i="6"/>
  <c r="D75" i="6" s="1"/>
  <c r="N76" i="5"/>
  <c r="M77" i="5" s="1"/>
  <c r="E80" i="5"/>
  <c r="D81" i="5" s="1"/>
  <c r="F79" i="5"/>
  <c r="F73" i="7" l="1"/>
  <c r="E74" i="7"/>
  <c r="D75" i="7"/>
  <c r="F74" i="7"/>
  <c r="N70" i="7"/>
  <c r="M71" i="7" s="1"/>
  <c r="E75" i="6"/>
  <c r="F75" i="6" s="1"/>
  <c r="F74" i="6"/>
  <c r="N76" i="6"/>
  <c r="O76" i="6" s="1"/>
  <c r="E81" i="5"/>
  <c r="D82" i="5" s="1"/>
  <c r="F80" i="5"/>
  <c r="N77" i="5"/>
  <c r="M78" i="5" s="1"/>
  <c r="O76" i="5"/>
  <c r="N71" i="7" l="1"/>
  <c r="O71" i="7"/>
  <c r="M72" i="7"/>
  <c r="O70" i="7"/>
  <c r="E75" i="7"/>
  <c r="D76" i="7" s="1"/>
  <c r="D76" i="6"/>
  <c r="E76" i="6" s="1"/>
  <c r="D77" i="6" s="1"/>
  <c r="M77" i="6"/>
  <c r="N78" i="5"/>
  <c r="M79" i="5" s="1"/>
  <c r="F82" i="5"/>
  <c r="E82" i="5"/>
  <c r="D83" i="5" s="1"/>
  <c r="O77" i="5"/>
  <c r="F81" i="5"/>
  <c r="E76" i="7" l="1"/>
  <c r="F76" i="7" s="1"/>
  <c r="D77" i="7"/>
  <c r="F75" i="7"/>
  <c r="N72" i="7"/>
  <c r="O72" i="7" s="1"/>
  <c r="E77" i="6"/>
  <c r="F77" i="6" s="1"/>
  <c r="N77" i="6"/>
  <c r="O77" i="6" s="1"/>
  <c r="F76" i="6"/>
  <c r="N79" i="5"/>
  <c r="M80" i="5" s="1"/>
  <c r="O78" i="5"/>
  <c r="E83" i="5"/>
  <c r="D84" i="5" s="1"/>
  <c r="E77" i="7" l="1"/>
  <c r="D78" i="7" s="1"/>
  <c r="M73" i="7"/>
  <c r="M78" i="6"/>
  <c r="N78" i="6" s="1"/>
  <c r="M79" i="6" s="1"/>
  <c r="D78" i="6"/>
  <c r="E78" i="6" s="1"/>
  <c r="D79" i="6" s="1"/>
  <c r="N80" i="5"/>
  <c r="M81" i="5" s="1"/>
  <c r="O79" i="5"/>
  <c r="F84" i="5"/>
  <c r="E84" i="5"/>
  <c r="D85" i="5" s="1"/>
  <c r="F83" i="5"/>
  <c r="F77" i="7" l="1"/>
  <c r="N73" i="7"/>
  <c r="M74" i="7" s="1"/>
  <c r="O73" i="7"/>
  <c r="E78" i="7"/>
  <c r="F78" i="7"/>
  <c r="D79" i="7"/>
  <c r="F78" i="6"/>
  <c r="E79" i="6"/>
  <c r="D80" i="6"/>
  <c r="F79" i="6"/>
  <c r="N79" i="6"/>
  <c r="O79" i="6" s="1"/>
  <c r="O78" i="6"/>
  <c r="N81" i="5"/>
  <c r="O81" i="5" s="1"/>
  <c r="M82" i="5"/>
  <c r="E85" i="5"/>
  <c r="D86" i="5" s="1"/>
  <c r="O80" i="5"/>
  <c r="N74" i="7" l="1"/>
  <c r="O74" i="7" s="1"/>
  <c r="E79" i="7"/>
  <c r="F79" i="7" s="1"/>
  <c r="M80" i="6"/>
  <c r="E80" i="6"/>
  <c r="D81" i="6" s="1"/>
  <c r="N82" i="5"/>
  <c r="M83" i="5" s="1"/>
  <c r="F86" i="5"/>
  <c r="E86" i="5"/>
  <c r="D87" i="5" s="1"/>
  <c r="F85" i="5"/>
  <c r="D80" i="7" l="1"/>
  <c r="M75" i="7"/>
  <c r="E81" i="6"/>
  <c r="F81" i="6" s="1"/>
  <c r="F80" i="6"/>
  <c r="N80" i="6"/>
  <c r="M81" i="6" s="1"/>
  <c r="O80" i="6"/>
  <c r="N83" i="5"/>
  <c r="O83" i="5" s="1"/>
  <c r="M84" i="5"/>
  <c r="O82" i="5"/>
  <c r="E87" i="5"/>
  <c r="D88" i="5" s="1"/>
  <c r="N75" i="7" l="1"/>
  <c r="O75" i="7"/>
  <c r="M76" i="7"/>
  <c r="E80" i="7"/>
  <c r="D81" i="7" s="1"/>
  <c r="N81" i="6"/>
  <c r="O81" i="6" s="1"/>
  <c r="M82" i="6"/>
  <c r="D82" i="6"/>
  <c r="N84" i="5"/>
  <c r="M85" i="5" s="1"/>
  <c r="F88" i="5"/>
  <c r="E88" i="5"/>
  <c r="D89" i="5" s="1"/>
  <c r="F87" i="5"/>
  <c r="F80" i="7" l="1"/>
  <c r="E81" i="7"/>
  <c r="D82" i="7" s="1"/>
  <c r="N76" i="7"/>
  <c r="O76" i="7" s="1"/>
  <c r="E82" i="6"/>
  <c r="D83" i="6" s="1"/>
  <c r="N82" i="6"/>
  <c r="O82" i="6" s="1"/>
  <c r="N85" i="5"/>
  <c r="M86" i="5" s="1"/>
  <c r="O84" i="5"/>
  <c r="E89" i="5"/>
  <c r="D90" i="5" s="1"/>
  <c r="E82" i="7" l="1"/>
  <c r="F82" i="7"/>
  <c r="D83" i="7"/>
  <c r="M77" i="7"/>
  <c r="F81" i="7"/>
  <c r="F82" i="6"/>
  <c r="M83" i="6"/>
  <c r="E83" i="6"/>
  <c r="F83" i="6"/>
  <c r="D84" i="6"/>
  <c r="N86" i="5"/>
  <c r="M87" i="5" s="1"/>
  <c r="E90" i="5"/>
  <c r="D91" i="5" s="1"/>
  <c r="O85" i="5"/>
  <c r="F89" i="5"/>
  <c r="E83" i="7" l="1"/>
  <c r="D84" i="7" s="1"/>
  <c r="N77" i="7"/>
  <c r="O77" i="7"/>
  <c r="M78" i="7"/>
  <c r="E84" i="6"/>
  <c r="D85" i="6" s="1"/>
  <c r="N83" i="6"/>
  <c r="O83" i="6" s="1"/>
  <c r="F91" i="5"/>
  <c r="E91" i="5"/>
  <c r="D92" i="5" s="1"/>
  <c r="F90" i="5"/>
  <c r="O87" i="5"/>
  <c r="N87" i="5"/>
  <c r="M88" i="5" s="1"/>
  <c r="O86" i="5"/>
  <c r="E84" i="7" l="1"/>
  <c r="F84" i="7" s="1"/>
  <c r="D85" i="7"/>
  <c r="N78" i="7"/>
  <c r="O78" i="7" s="1"/>
  <c r="F83" i="7"/>
  <c r="M84" i="6"/>
  <c r="N84" i="6" s="1"/>
  <c r="O84" i="6" s="1"/>
  <c r="E85" i="6"/>
  <c r="F85" i="6" s="1"/>
  <c r="F84" i="6"/>
  <c r="E92" i="5"/>
  <c r="D93" i="5" s="1"/>
  <c r="N88" i="5"/>
  <c r="M89" i="5" s="1"/>
  <c r="M79" i="7" l="1"/>
  <c r="E85" i="7"/>
  <c r="D86" i="7" s="1"/>
  <c r="F85" i="7"/>
  <c r="M85" i="6"/>
  <c r="N85" i="6" s="1"/>
  <c r="O85" i="6" s="1"/>
  <c r="D86" i="6"/>
  <c r="O88" i="5"/>
  <c r="N89" i="5"/>
  <c r="M90" i="5" s="1"/>
  <c r="F93" i="5"/>
  <c r="E93" i="5"/>
  <c r="D94" i="5" s="1"/>
  <c r="F92" i="5"/>
  <c r="E86" i="7" l="1"/>
  <c r="F86" i="7"/>
  <c r="D87" i="7"/>
  <c r="N79" i="7"/>
  <c r="O79" i="7"/>
  <c r="M80" i="7"/>
  <c r="M86" i="6"/>
  <c r="E86" i="6"/>
  <c r="F86" i="6" s="1"/>
  <c r="N90" i="5"/>
  <c r="M91" i="5" s="1"/>
  <c r="O89" i="5"/>
  <c r="E94" i="5"/>
  <c r="D95" i="5" s="1"/>
  <c r="N80" i="7" l="1"/>
  <c r="M81" i="7" s="1"/>
  <c r="E87" i="7"/>
  <c r="D88" i="7" s="1"/>
  <c r="F87" i="7"/>
  <c r="D87" i="6"/>
  <c r="N86" i="6"/>
  <c r="O86" i="6"/>
  <c r="M87" i="6"/>
  <c r="O91" i="5"/>
  <c r="N91" i="5"/>
  <c r="M92" i="5" s="1"/>
  <c r="E95" i="5"/>
  <c r="D96" i="5" s="1"/>
  <c r="O90" i="5"/>
  <c r="F94" i="5"/>
  <c r="E88" i="7" l="1"/>
  <c r="F88" i="7" s="1"/>
  <c r="N81" i="7"/>
  <c r="M82" i="7" s="1"/>
  <c r="O80" i="7"/>
  <c r="N87" i="6"/>
  <c r="O87" i="6" s="1"/>
  <c r="E87" i="6"/>
  <c r="F87" i="6" s="1"/>
  <c r="E96" i="5"/>
  <c r="D97" i="5" s="1"/>
  <c r="F95" i="5"/>
  <c r="N92" i="5"/>
  <c r="M93" i="5" s="1"/>
  <c r="O81" i="7" l="1"/>
  <c r="D89" i="7"/>
  <c r="N82" i="7"/>
  <c r="O82" i="7" s="1"/>
  <c r="M88" i="6"/>
  <c r="D88" i="6"/>
  <c r="N93" i="5"/>
  <c r="M94" i="5" s="1"/>
  <c r="O92" i="5"/>
  <c r="E97" i="5"/>
  <c r="D98" i="5" s="1"/>
  <c r="F96" i="5"/>
  <c r="E89" i="7" l="1"/>
  <c r="F89" i="7" s="1"/>
  <c r="M83" i="7"/>
  <c r="N88" i="6"/>
  <c r="O88" i="6" s="1"/>
  <c r="E88" i="6"/>
  <c r="D89" i="6" s="1"/>
  <c r="F88" i="6"/>
  <c r="E98" i="5"/>
  <c r="F98" i="5" s="1"/>
  <c r="N94" i="5"/>
  <c r="M95" i="5" s="1"/>
  <c r="F97" i="5"/>
  <c r="O93" i="5"/>
  <c r="D90" i="7" l="1"/>
  <c r="N83" i="7"/>
  <c r="M84" i="7" s="1"/>
  <c r="M89" i="6"/>
  <c r="E89" i="6"/>
  <c r="D90" i="6" s="1"/>
  <c r="N89" i="6"/>
  <c r="O89" i="6" s="1"/>
  <c r="G97" i="5"/>
  <c r="H97" i="5" s="1"/>
  <c r="G98" i="5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3" i="5"/>
  <c r="H13" i="5" s="1"/>
  <c r="G12" i="5"/>
  <c r="H12" i="5" s="1"/>
  <c r="G15" i="5"/>
  <c r="H15" i="5" s="1"/>
  <c r="G16" i="5"/>
  <c r="H16" i="5" s="1"/>
  <c r="G14" i="5"/>
  <c r="H14" i="5" s="1"/>
  <c r="G18" i="5"/>
  <c r="H18" i="5" s="1"/>
  <c r="G17" i="5"/>
  <c r="H17" i="5" s="1"/>
  <c r="G19" i="5"/>
  <c r="H19" i="5" s="1"/>
  <c r="G20" i="5"/>
  <c r="H20" i="5" s="1"/>
  <c r="G22" i="5"/>
  <c r="H22" i="5" s="1"/>
  <c r="G21" i="5"/>
  <c r="H21" i="5" s="1"/>
  <c r="G23" i="5"/>
  <c r="H23" i="5" s="1"/>
  <c r="G26" i="5"/>
  <c r="H26" i="5" s="1"/>
  <c r="G25" i="5"/>
  <c r="H25" i="5" s="1"/>
  <c r="G28" i="5"/>
  <c r="H28" i="5" s="1"/>
  <c r="G24" i="5"/>
  <c r="H24" i="5" s="1"/>
  <c r="G27" i="5"/>
  <c r="H27" i="5" s="1"/>
  <c r="G29" i="5"/>
  <c r="H29" i="5" s="1"/>
  <c r="G30" i="5"/>
  <c r="H30" i="5" s="1"/>
  <c r="G31" i="5"/>
  <c r="H31" i="5" s="1"/>
  <c r="G33" i="5"/>
  <c r="H33" i="5" s="1"/>
  <c r="G35" i="5"/>
  <c r="H35" i="5" s="1"/>
  <c r="G32" i="5"/>
  <c r="H32" i="5" s="1"/>
  <c r="G37" i="5"/>
  <c r="H37" i="5" s="1"/>
  <c r="G34" i="5"/>
  <c r="H34" i="5" s="1"/>
  <c r="G36" i="5"/>
  <c r="H36" i="5" s="1"/>
  <c r="G41" i="5"/>
  <c r="H41" i="5" s="1"/>
  <c r="G38" i="5"/>
  <c r="H38" i="5" s="1"/>
  <c r="G39" i="5"/>
  <c r="H39" i="5" s="1"/>
  <c r="G40" i="5"/>
  <c r="H40" i="5" s="1"/>
  <c r="G43" i="5"/>
  <c r="H43" i="5" s="1"/>
  <c r="G42" i="5"/>
  <c r="H42" i="5" s="1"/>
  <c r="G44" i="5"/>
  <c r="H44" i="5" s="1"/>
  <c r="G45" i="5"/>
  <c r="H45" i="5" s="1"/>
  <c r="G48" i="5"/>
  <c r="H48" i="5" s="1"/>
  <c r="G46" i="5"/>
  <c r="H46" i="5" s="1"/>
  <c r="G47" i="5"/>
  <c r="H47" i="5" s="1"/>
  <c r="G50" i="5"/>
  <c r="H50" i="5" s="1"/>
  <c r="G51" i="5"/>
  <c r="H51" i="5" s="1"/>
  <c r="G49" i="5"/>
  <c r="H49" i="5" s="1"/>
  <c r="G53" i="5"/>
  <c r="H53" i="5" s="1"/>
  <c r="G52" i="5"/>
  <c r="H52" i="5" s="1"/>
  <c r="G56" i="5"/>
  <c r="H56" i="5" s="1"/>
  <c r="G55" i="5"/>
  <c r="H55" i="5" s="1"/>
  <c r="G54" i="5"/>
  <c r="H54" i="5" s="1"/>
  <c r="G58" i="5"/>
  <c r="H58" i="5" s="1"/>
  <c r="G57" i="5"/>
  <c r="H57" i="5" s="1"/>
  <c r="G60" i="5"/>
  <c r="H60" i="5" s="1"/>
  <c r="G59" i="5"/>
  <c r="H59" i="5" s="1"/>
  <c r="G61" i="5"/>
  <c r="H61" i="5" s="1"/>
  <c r="G62" i="5"/>
  <c r="H62" i="5" s="1"/>
  <c r="G64" i="5"/>
  <c r="H64" i="5" s="1"/>
  <c r="G63" i="5"/>
  <c r="H63" i="5" s="1"/>
  <c r="G66" i="5"/>
  <c r="H66" i="5" s="1"/>
  <c r="G67" i="5"/>
  <c r="H67" i="5" s="1"/>
  <c r="G65" i="5"/>
  <c r="H65" i="5" s="1"/>
  <c r="G70" i="5"/>
  <c r="H70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4" i="5"/>
  <c r="H74" i="5" s="1"/>
  <c r="G76" i="5"/>
  <c r="H76" i="5" s="1"/>
  <c r="G77" i="5"/>
  <c r="H77" i="5" s="1"/>
  <c r="G79" i="5"/>
  <c r="H79" i="5" s="1"/>
  <c r="G78" i="5"/>
  <c r="H78" i="5" s="1"/>
  <c r="G80" i="5"/>
  <c r="H80" i="5" s="1"/>
  <c r="G82" i="5"/>
  <c r="H82" i="5" s="1"/>
  <c r="G81" i="5"/>
  <c r="H81" i="5" s="1"/>
  <c r="G84" i="5"/>
  <c r="H84" i="5" s="1"/>
  <c r="G86" i="5"/>
  <c r="H86" i="5" s="1"/>
  <c r="G83" i="5"/>
  <c r="H83" i="5" s="1"/>
  <c r="G88" i="5"/>
  <c r="H88" i="5" s="1"/>
  <c r="G87" i="5"/>
  <c r="H87" i="5" s="1"/>
  <c r="G85" i="5"/>
  <c r="H85" i="5" s="1"/>
  <c r="G91" i="5"/>
  <c r="H91" i="5" s="1"/>
  <c r="G92" i="5"/>
  <c r="H92" i="5" s="1"/>
  <c r="G90" i="5"/>
  <c r="H90" i="5" s="1"/>
  <c r="G95" i="5"/>
  <c r="H95" i="5" s="1"/>
  <c r="G89" i="5"/>
  <c r="H89" i="5" s="1"/>
  <c r="G93" i="5"/>
  <c r="H93" i="5" s="1"/>
  <c r="G96" i="5"/>
  <c r="H96" i="5" s="1"/>
  <c r="N95" i="5"/>
  <c r="M96" i="5" s="1"/>
  <c r="G94" i="5"/>
  <c r="H94" i="5" s="1"/>
  <c r="O94" i="5"/>
  <c r="O83" i="7" l="1"/>
  <c r="N84" i="7"/>
  <c r="O84" i="7" s="1"/>
  <c r="M85" i="7"/>
  <c r="E90" i="7"/>
  <c r="F90" i="7" s="1"/>
  <c r="D91" i="7"/>
  <c r="E90" i="6"/>
  <c r="F90" i="6" s="1"/>
  <c r="M90" i="6"/>
  <c r="F89" i="6"/>
  <c r="N96" i="5"/>
  <c r="M97" i="5" s="1"/>
  <c r="O95" i="5"/>
  <c r="E91" i="7" l="1"/>
  <c r="D92" i="7" s="1"/>
  <c r="F91" i="7"/>
  <c r="N85" i="7"/>
  <c r="O85" i="7" s="1"/>
  <c r="M86" i="7"/>
  <c r="N90" i="6"/>
  <c r="M91" i="6" s="1"/>
  <c r="D91" i="6"/>
  <c r="N97" i="5"/>
  <c r="M98" i="5" s="1"/>
  <c r="O96" i="5"/>
  <c r="E92" i="7" l="1"/>
  <c r="D93" i="7" s="1"/>
  <c r="F92" i="7"/>
  <c r="N86" i="7"/>
  <c r="O86" i="7" s="1"/>
  <c r="N91" i="6"/>
  <c r="O91" i="6" s="1"/>
  <c r="M92" i="6"/>
  <c r="E91" i="6"/>
  <c r="D92" i="6"/>
  <c r="F91" i="6"/>
  <c r="O90" i="6"/>
  <c r="N98" i="5"/>
  <c r="O98" i="5"/>
  <c r="O97" i="5"/>
  <c r="E93" i="7" l="1"/>
  <c r="D94" i="7" s="1"/>
  <c r="F93" i="7"/>
  <c r="M87" i="7"/>
  <c r="E92" i="6"/>
  <c r="D93" i="6" s="1"/>
  <c r="N92" i="6"/>
  <c r="O92" i="6" s="1"/>
  <c r="M93" i="6"/>
  <c r="P97" i="5"/>
  <c r="Q97" i="5" s="1"/>
  <c r="P98" i="5"/>
  <c r="Q98" i="5" s="1"/>
  <c r="P3" i="5"/>
  <c r="Q3" i="5" s="1"/>
  <c r="P4" i="5"/>
  <c r="Q4" i="5" s="1"/>
  <c r="P6" i="5"/>
  <c r="Q6" i="5" s="1"/>
  <c r="P7" i="5"/>
  <c r="Q7" i="5" s="1"/>
  <c r="P5" i="5"/>
  <c r="Q5" i="5" s="1"/>
  <c r="P8" i="5"/>
  <c r="Q8" i="5" s="1"/>
  <c r="P9" i="5"/>
  <c r="Q9" i="5" s="1"/>
  <c r="P13" i="5"/>
  <c r="Q13" i="5" s="1"/>
  <c r="P10" i="5"/>
  <c r="Q10" i="5" s="1"/>
  <c r="P11" i="5"/>
  <c r="Q11" i="5" s="1"/>
  <c r="P15" i="5"/>
  <c r="Q15" i="5" s="1"/>
  <c r="P12" i="5"/>
  <c r="Q12" i="5" s="1"/>
  <c r="P17" i="5"/>
  <c r="Q17" i="5" s="1"/>
  <c r="P16" i="5"/>
  <c r="Q16" i="5" s="1"/>
  <c r="P14" i="5"/>
  <c r="Q14" i="5" s="1"/>
  <c r="P20" i="5"/>
  <c r="Q20" i="5" s="1"/>
  <c r="P19" i="5"/>
  <c r="Q19" i="5" s="1"/>
  <c r="P18" i="5"/>
  <c r="Q18" i="5" s="1"/>
  <c r="P21" i="5"/>
  <c r="Q21" i="5" s="1"/>
  <c r="P23" i="5"/>
  <c r="Q23" i="5" s="1"/>
  <c r="P22" i="5"/>
  <c r="Q22" i="5" s="1"/>
  <c r="P24" i="5"/>
  <c r="Q24" i="5" s="1"/>
  <c r="P25" i="5"/>
  <c r="Q25" i="5" s="1"/>
  <c r="P26" i="5"/>
  <c r="Q26" i="5" s="1"/>
  <c r="P29" i="5"/>
  <c r="Q29" i="5" s="1"/>
  <c r="P27" i="5"/>
  <c r="Q27" i="5" s="1"/>
  <c r="P31" i="5"/>
  <c r="Q31" i="5" s="1"/>
  <c r="P28" i="5"/>
  <c r="Q28" i="5" s="1"/>
  <c r="P30" i="5"/>
  <c r="Q30" i="5" s="1"/>
  <c r="P33" i="5"/>
  <c r="Q33" i="5" s="1"/>
  <c r="P32" i="5"/>
  <c r="Q32" i="5" s="1"/>
  <c r="P35" i="5"/>
  <c r="Q35" i="5" s="1"/>
  <c r="P34" i="5"/>
  <c r="Q34" i="5" s="1"/>
  <c r="P36" i="5"/>
  <c r="Q36" i="5" s="1"/>
  <c r="P37" i="5"/>
  <c r="Q37" i="5" s="1"/>
  <c r="P38" i="5"/>
  <c r="Q38" i="5" s="1"/>
  <c r="P40" i="5"/>
  <c r="Q40" i="5" s="1"/>
  <c r="P39" i="5"/>
  <c r="Q39" i="5" s="1"/>
  <c r="P43" i="5"/>
  <c r="Q43" i="5" s="1"/>
  <c r="P41" i="5"/>
  <c r="Q41" i="5" s="1"/>
  <c r="P44" i="5"/>
  <c r="Q44" i="5" s="1"/>
  <c r="P45" i="5"/>
  <c r="Q45" i="5" s="1"/>
  <c r="P42" i="5"/>
  <c r="Q42" i="5" s="1"/>
  <c r="P47" i="5"/>
  <c r="Q47" i="5" s="1"/>
  <c r="P46" i="5"/>
  <c r="Q46" i="5" s="1"/>
  <c r="P49" i="5"/>
  <c r="Q49" i="5" s="1"/>
  <c r="P48" i="5"/>
  <c r="Q48" i="5" s="1"/>
  <c r="P50" i="5"/>
  <c r="Q50" i="5" s="1"/>
  <c r="P51" i="5"/>
  <c r="Q51" i="5" s="1"/>
  <c r="P52" i="5"/>
  <c r="Q52" i="5" s="1"/>
  <c r="P53" i="5"/>
  <c r="Q53" i="5" s="1"/>
  <c r="P55" i="5"/>
  <c r="Q55" i="5" s="1"/>
  <c r="P54" i="5"/>
  <c r="Q54" i="5" s="1"/>
  <c r="P57" i="5"/>
  <c r="Q57" i="5" s="1"/>
  <c r="P59" i="5"/>
  <c r="Q59" i="5" s="1"/>
  <c r="P56" i="5"/>
  <c r="Q56" i="5" s="1"/>
  <c r="P58" i="5"/>
  <c r="Q58" i="5" s="1"/>
  <c r="P61" i="5"/>
  <c r="Q61" i="5" s="1"/>
  <c r="P60" i="5"/>
  <c r="Q60" i="5" s="1"/>
  <c r="P62" i="5"/>
  <c r="Q62" i="5" s="1"/>
  <c r="P65" i="5"/>
  <c r="Q65" i="5" s="1"/>
  <c r="P63" i="5"/>
  <c r="Q63" i="5" s="1"/>
  <c r="P67" i="5"/>
  <c r="Q67" i="5" s="1"/>
  <c r="P64" i="5"/>
  <c r="Q64" i="5" s="1"/>
  <c r="P66" i="5"/>
  <c r="Q66" i="5" s="1"/>
  <c r="P68" i="5"/>
  <c r="Q68" i="5" s="1"/>
  <c r="P69" i="5"/>
  <c r="Q69" i="5" s="1"/>
  <c r="P71" i="5"/>
  <c r="Q71" i="5" s="1"/>
  <c r="P70" i="5"/>
  <c r="Q70" i="5" s="1"/>
  <c r="P72" i="5"/>
  <c r="Q72" i="5" s="1"/>
  <c r="P73" i="5"/>
  <c r="Q73" i="5" s="1"/>
  <c r="P75" i="5"/>
  <c r="Q75" i="5" s="1"/>
  <c r="P74" i="5"/>
  <c r="Q74" i="5" s="1"/>
  <c r="P77" i="5"/>
  <c r="Q77" i="5" s="1"/>
  <c r="P76" i="5"/>
  <c r="Q76" i="5" s="1"/>
  <c r="P79" i="5"/>
  <c r="Q79" i="5" s="1"/>
  <c r="P78" i="5"/>
  <c r="Q78" i="5" s="1"/>
  <c r="P80" i="5"/>
  <c r="Q80" i="5" s="1"/>
  <c r="P81" i="5"/>
  <c r="Q81" i="5" s="1"/>
  <c r="P83" i="5"/>
  <c r="Q83" i="5" s="1"/>
  <c r="P85" i="5"/>
  <c r="Q85" i="5" s="1"/>
  <c r="P82" i="5"/>
  <c r="Q82" i="5" s="1"/>
  <c r="P84" i="5"/>
  <c r="Q84" i="5" s="1"/>
  <c r="P87" i="5"/>
  <c r="Q87" i="5" s="1"/>
  <c r="P86" i="5"/>
  <c r="Q86" i="5" s="1"/>
  <c r="P88" i="5"/>
  <c r="Q88" i="5" s="1"/>
  <c r="P89" i="5"/>
  <c r="Q89" i="5" s="1"/>
  <c r="P91" i="5"/>
  <c r="Q91" i="5" s="1"/>
  <c r="P90" i="5"/>
  <c r="Q90" i="5" s="1"/>
  <c r="P95" i="5"/>
  <c r="Q95" i="5" s="1"/>
  <c r="P92" i="5"/>
  <c r="Q92" i="5" s="1"/>
  <c r="P93" i="5"/>
  <c r="Q93" i="5" s="1"/>
  <c r="P94" i="5"/>
  <c r="Q94" i="5" s="1"/>
  <c r="P96" i="5"/>
  <c r="Q96" i="5" s="1"/>
  <c r="E94" i="7" l="1"/>
  <c r="D95" i="7" s="1"/>
  <c r="F94" i="7"/>
  <c r="N87" i="7"/>
  <c r="M88" i="7"/>
  <c r="O87" i="7"/>
  <c r="F92" i="6"/>
  <c r="E93" i="6"/>
  <c r="F93" i="6" s="1"/>
  <c r="D94" i="6"/>
  <c r="N93" i="6"/>
  <c r="O93" i="6" s="1"/>
  <c r="M94" i="6"/>
  <c r="N88" i="7" l="1"/>
  <c r="O88" i="7" s="1"/>
  <c r="E95" i="7"/>
  <c r="D96" i="7" s="1"/>
  <c r="F95" i="7"/>
  <c r="E94" i="6"/>
  <c r="D95" i="6" s="1"/>
  <c r="N94" i="6"/>
  <c r="M95" i="6" s="1"/>
  <c r="E96" i="7" l="1"/>
  <c r="F96" i="7"/>
  <c r="D97" i="7"/>
  <c r="M89" i="7"/>
  <c r="E95" i="6"/>
  <c r="D96" i="6" s="1"/>
  <c r="N95" i="6"/>
  <c r="O95" i="6" s="1"/>
  <c r="F94" i="6"/>
  <c r="O94" i="6"/>
  <c r="E97" i="7" l="1"/>
  <c r="D98" i="7" s="1"/>
  <c r="F97" i="7"/>
  <c r="G96" i="7"/>
  <c r="H96" i="7" s="1"/>
  <c r="G95" i="7"/>
  <c r="H95" i="7" s="1"/>
  <c r="N89" i="7"/>
  <c r="O89" i="7" s="1"/>
  <c r="M90" i="7"/>
  <c r="M96" i="6"/>
  <c r="E96" i="6"/>
  <c r="F96" i="6" s="1"/>
  <c r="N96" i="6"/>
  <c r="M97" i="6" s="1"/>
  <c r="F95" i="6"/>
  <c r="E98" i="7" l="1"/>
  <c r="F98" i="7"/>
  <c r="G98" i="7" s="1"/>
  <c r="N90" i="7"/>
  <c r="O90" i="7" s="1"/>
  <c r="G97" i="7"/>
  <c r="H97" i="7" s="1"/>
  <c r="G3" i="7"/>
  <c r="H3" i="7" s="1"/>
  <c r="G5" i="7"/>
  <c r="H5" i="7" s="1"/>
  <c r="G7" i="7"/>
  <c r="H7" i="7" s="1"/>
  <c r="G4" i="7"/>
  <c r="H4" i="7" s="1"/>
  <c r="G9" i="7"/>
  <c r="H9" i="7" s="1"/>
  <c r="G6" i="7"/>
  <c r="H6" i="7" s="1"/>
  <c r="G8" i="7"/>
  <c r="H8" i="7" s="1"/>
  <c r="G10" i="7"/>
  <c r="H10" i="7" s="1"/>
  <c r="G12" i="7"/>
  <c r="H12" i="7" s="1"/>
  <c r="G11" i="7"/>
  <c r="H11" i="7" s="1"/>
  <c r="G14" i="7"/>
  <c r="H14" i="7" s="1"/>
  <c r="G16" i="7"/>
  <c r="H16" i="7" s="1"/>
  <c r="G13" i="7"/>
  <c r="H13" i="7" s="1"/>
  <c r="G15" i="7"/>
  <c r="H15" i="7" s="1"/>
  <c r="G17" i="7"/>
  <c r="H17" i="7" s="1"/>
  <c r="G18" i="7"/>
  <c r="H18" i="7" s="1"/>
  <c r="G19" i="7"/>
  <c r="H19" i="7" s="1"/>
  <c r="G21" i="7"/>
  <c r="H21" i="7" s="1"/>
  <c r="G20" i="7"/>
  <c r="H20" i="7" s="1"/>
  <c r="G22" i="7"/>
  <c r="H22" i="7" s="1"/>
  <c r="G23" i="7"/>
  <c r="H23" i="7" s="1"/>
  <c r="G24" i="7"/>
  <c r="H24" i="7" s="1"/>
  <c r="G25" i="7"/>
  <c r="H25" i="7" s="1"/>
  <c r="G27" i="7"/>
  <c r="H27" i="7" s="1"/>
  <c r="G26" i="7"/>
  <c r="H26" i="7" s="1"/>
  <c r="G29" i="7"/>
  <c r="H29" i="7" s="1"/>
  <c r="G28" i="7"/>
  <c r="H28" i="7" s="1"/>
  <c r="G31" i="7"/>
  <c r="H31" i="7" s="1"/>
  <c r="G30" i="7"/>
  <c r="H30" i="7" s="1"/>
  <c r="G33" i="7"/>
  <c r="H33" i="7" s="1"/>
  <c r="G32" i="7"/>
  <c r="H32" i="7" s="1"/>
  <c r="G34" i="7"/>
  <c r="H34" i="7" s="1"/>
  <c r="G35" i="7"/>
  <c r="H35" i="7" s="1"/>
  <c r="G36" i="7"/>
  <c r="H36" i="7" s="1"/>
  <c r="G37" i="7"/>
  <c r="H37" i="7" s="1"/>
  <c r="G39" i="7"/>
  <c r="H39" i="7" s="1"/>
  <c r="G38" i="7"/>
  <c r="H38" i="7" s="1"/>
  <c r="G40" i="7"/>
  <c r="H40" i="7" s="1"/>
  <c r="G41" i="7"/>
  <c r="H41" i="7" s="1"/>
  <c r="G44" i="7"/>
  <c r="H44" i="7" s="1"/>
  <c r="G46" i="7"/>
  <c r="H46" i="7" s="1"/>
  <c r="G42" i="7"/>
  <c r="H42" i="7" s="1"/>
  <c r="G43" i="7"/>
  <c r="H43" i="7" s="1"/>
  <c r="G45" i="7"/>
  <c r="H45" i="7" s="1"/>
  <c r="G48" i="7"/>
  <c r="H48" i="7" s="1"/>
  <c r="G50" i="7"/>
  <c r="H50" i="7" s="1"/>
  <c r="G47" i="7"/>
  <c r="H47" i="7" s="1"/>
  <c r="G49" i="7"/>
  <c r="H49" i="7" s="1"/>
  <c r="G54" i="7"/>
  <c r="H54" i="7" s="1"/>
  <c r="G51" i="7"/>
  <c r="H51" i="7" s="1"/>
  <c r="G52" i="7"/>
  <c r="H52" i="7" s="1"/>
  <c r="G53" i="7"/>
  <c r="H53" i="7" s="1"/>
  <c r="G56" i="7"/>
  <c r="H56" i="7" s="1"/>
  <c r="G57" i="7"/>
  <c r="H57" i="7" s="1"/>
  <c r="G55" i="7"/>
  <c r="H55" i="7" s="1"/>
  <c r="G58" i="7"/>
  <c r="H58" i="7" s="1"/>
  <c r="G60" i="7"/>
  <c r="H60" i="7" s="1"/>
  <c r="G59" i="7"/>
  <c r="H59" i="7" s="1"/>
  <c r="G62" i="7"/>
  <c r="H62" i="7" s="1"/>
  <c r="G63" i="7"/>
  <c r="H63" i="7" s="1"/>
  <c r="G61" i="7"/>
  <c r="H61" i="7" s="1"/>
  <c r="G64" i="7"/>
  <c r="H64" i="7" s="1"/>
  <c r="G66" i="7"/>
  <c r="H66" i="7" s="1"/>
  <c r="G65" i="7"/>
  <c r="H65" i="7" s="1"/>
  <c r="G67" i="7"/>
  <c r="H67" i="7" s="1"/>
  <c r="G68" i="7"/>
  <c r="H68" i="7" s="1"/>
  <c r="G70" i="7"/>
  <c r="H70" i="7" s="1"/>
  <c r="G72" i="7"/>
  <c r="H72" i="7" s="1"/>
  <c r="G69" i="7"/>
  <c r="H69" i="7" s="1"/>
  <c r="G71" i="7"/>
  <c r="H71" i="7" s="1"/>
  <c r="G73" i="7"/>
  <c r="H73" i="7" s="1"/>
  <c r="G75" i="7"/>
  <c r="H75" i="7" s="1"/>
  <c r="G76" i="7"/>
  <c r="H76" i="7" s="1"/>
  <c r="G74" i="7"/>
  <c r="H74" i="7" s="1"/>
  <c r="G78" i="7"/>
  <c r="H78" i="7" s="1"/>
  <c r="G77" i="7"/>
  <c r="H77" i="7" s="1"/>
  <c r="G80" i="7"/>
  <c r="H80" i="7" s="1"/>
  <c r="G79" i="7"/>
  <c r="H79" i="7" s="1"/>
  <c r="G82" i="7"/>
  <c r="H82" i="7" s="1"/>
  <c r="G83" i="7"/>
  <c r="H83" i="7" s="1"/>
  <c r="G81" i="7"/>
  <c r="H81" i="7" s="1"/>
  <c r="G84" i="7"/>
  <c r="H84" i="7" s="1"/>
  <c r="G85" i="7"/>
  <c r="H85" i="7" s="1"/>
  <c r="G86" i="7"/>
  <c r="H86" i="7" s="1"/>
  <c r="G87" i="7"/>
  <c r="H87" i="7" s="1"/>
  <c r="G88" i="7"/>
  <c r="H88" i="7" s="1"/>
  <c r="G90" i="7"/>
  <c r="H90" i="7" s="1"/>
  <c r="G91" i="7"/>
  <c r="H91" i="7" s="1"/>
  <c r="G93" i="7"/>
  <c r="H93" i="7" s="1"/>
  <c r="G92" i="7"/>
  <c r="H92" i="7" s="1"/>
  <c r="G89" i="7"/>
  <c r="H89" i="7" s="1"/>
  <c r="G94" i="7"/>
  <c r="H94" i="7" s="1"/>
  <c r="O96" i="6"/>
  <c r="D97" i="6"/>
  <c r="N97" i="6"/>
  <c r="M98" i="6" s="1"/>
  <c r="E97" i="6"/>
  <c r="F97" i="6" s="1"/>
  <c r="G95" i="6" s="1"/>
  <c r="H95" i="6" s="1"/>
  <c r="D98" i="6"/>
  <c r="M91" i="7" l="1"/>
  <c r="N91" i="7"/>
  <c r="O91" i="7" s="1"/>
  <c r="M92" i="7"/>
  <c r="O97" i="6"/>
  <c r="P94" i="6" s="1"/>
  <c r="Q94" i="6" s="1"/>
  <c r="G97" i="6"/>
  <c r="H97" i="6" s="1"/>
  <c r="G3" i="6"/>
  <c r="H3" i="6" s="1"/>
  <c r="G6" i="6"/>
  <c r="H6" i="6" s="1"/>
  <c r="G4" i="6"/>
  <c r="H4" i="6" s="1"/>
  <c r="G5" i="6"/>
  <c r="H5" i="6" s="1"/>
  <c r="G8" i="6"/>
  <c r="H8" i="6" s="1"/>
  <c r="G7" i="6"/>
  <c r="H7" i="6" s="1"/>
  <c r="G9" i="6"/>
  <c r="H9" i="6" s="1"/>
  <c r="G10" i="6"/>
  <c r="H10" i="6" s="1"/>
  <c r="G11" i="6"/>
  <c r="H11" i="6" s="1"/>
  <c r="G13" i="6"/>
  <c r="H13" i="6" s="1"/>
  <c r="G12" i="6"/>
  <c r="H12" i="6" s="1"/>
  <c r="G15" i="6"/>
  <c r="H15" i="6" s="1"/>
  <c r="G16" i="6"/>
  <c r="H16" i="6" s="1"/>
  <c r="G14" i="6"/>
  <c r="H14" i="6" s="1"/>
  <c r="G18" i="6"/>
  <c r="H18" i="6" s="1"/>
  <c r="G19" i="6"/>
  <c r="H19" i="6" s="1"/>
  <c r="G17" i="6"/>
  <c r="H17" i="6" s="1"/>
  <c r="G21" i="6"/>
  <c r="H21" i="6" s="1"/>
  <c r="G20" i="6"/>
  <c r="H20" i="6" s="1"/>
  <c r="G23" i="6"/>
  <c r="H23" i="6" s="1"/>
  <c r="G24" i="6"/>
  <c r="H24" i="6" s="1"/>
  <c r="G22" i="6"/>
  <c r="H22" i="6" s="1"/>
  <c r="G26" i="6"/>
  <c r="H26" i="6" s="1"/>
  <c r="G25" i="6"/>
  <c r="H25" i="6" s="1"/>
  <c r="G28" i="6"/>
  <c r="H28" i="6" s="1"/>
  <c r="G27" i="6"/>
  <c r="H27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8" i="6"/>
  <c r="H38" i="6" s="1"/>
  <c r="G36" i="6"/>
  <c r="H36" i="6" s="1"/>
  <c r="G37" i="6"/>
  <c r="H37" i="6" s="1"/>
  <c r="G40" i="6"/>
  <c r="H40" i="6" s="1"/>
  <c r="G41" i="6"/>
  <c r="H41" i="6" s="1"/>
  <c r="G39" i="6"/>
  <c r="H39" i="6" s="1"/>
  <c r="G42" i="6"/>
  <c r="H42" i="6" s="1"/>
  <c r="G43" i="6"/>
  <c r="H43" i="6" s="1"/>
  <c r="G46" i="6"/>
  <c r="H46" i="6" s="1"/>
  <c r="G44" i="6"/>
  <c r="H44" i="6" s="1"/>
  <c r="G47" i="6"/>
  <c r="H47" i="6" s="1"/>
  <c r="G45" i="6"/>
  <c r="H45" i="6" s="1"/>
  <c r="G50" i="6"/>
  <c r="H50" i="6" s="1"/>
  <c r="G51" i="6"/>
  <c r="H51" i="6" s="1"/>
  <c r="G48" i="6"/>
  <c r="H48" i="6" s="1"/>
  <c r="G49" i="6"/>
  <c r="H49" i="6" s="1"/>
  <c r="G53" i="6"/>
  <c r="H53" i="6" s="1"/>
  <c r="G55" i="6"/>
  <c r="H55" i="6" s="1"/>
  <c r="G56" i="6"/>
  <c r="H56" i="6" s="1"/>
  <c r="G52" i="6"/>
  <c r="H52" i="6" s="1"/>
  <c r="G54" i="6"/>
  <c r="H54" i="6" s="1"/>
  <c r="G58" i="6"/>
  <c r="H58" i="6" s="1"/>
  <c r="G57" i="6"/>
  <c r="H57" i="6" s="1"/>
  <c r="G59" i="6"/>
  <c r="H59" i="6" s="1"/>
  <c r="G60" i="6"/>
  <c r="H60" i="6" s="1"/>
  <c r="G62" i="6"/>
  <c r="H62" i="6" s="1"/>
  <c r="G63" i="6"/>
  <c r="H63" i="6" s="1"/>
  <c r="G61" i="6"/>
  <c r="H61" i="6" s="1"/>
  <c r="G65" i="6"/>
  <c r="H65" i="6" s="1"/>
  <c r="G64" i="6"/>
  <c r="H64" i="6" s="1"/>
  <c r="G67" i="6"/>
  <c r="H67" i="6" s="1"/>
  <c r="G66" i="6"/>
  <c r="H66" i="6" s="1"/>
  <c r="G68" i="6"/>
  <c r="H68" i="6" s="1"/>
  <c r="G69" i="6"/>
  <c r="H69" i="6" s="1"/>
  <c r="G70" i="6"/>
  <c r="H70" i="6" s="1"/>
  <c r="G73" i="6"/>
  <c r="H73" i="6" s="1"/>
  <c r="G71" i="6"/>
  <c r="H71" i="6" s="1"/>
  <c r="G72" i="6"/>
  <c r="H72" i="6" s="1"/>
  <c r="G75" i="6"/>
  <c r="H75" i="6" s="1"/>
  <c r="G77" i="6"/>
  <c r="H77" i="6" s="1"/>
  <c r="G74" i="6"/>
  <c r="H74" i="6" s="1"/>
  <c r="G78" i="6"/>
  <c r="H78" i="6" s="1"/>
  <c r="G76" i="6"/>
  <c r="H76" i="6" s="1"/>
  <c r="G80" i="6"/>
  <c r="H80" i="6" s="1"/>
  <c r="G81" i="6"/>
  <c r="H81" i="6" s="1"/>
  <c r="G79" i="6"/>
  <c r="H79" i="6" s="1"/>
  <c r="G83" i="6"/>
  <c r="H83" i="6" s="1"/>
  <c r="G82" i="6"/>
  <c r="H82" i="6" s="1"/>
  <c r="G85" i="6"/>
  <c r="H85" i="6" s="1"/>
  <c r="G84" i="6"/>
  <c r="H84" i="6" s="1"/>
  <c r="G86" i="6"/>
  <c r="H86" i="6" s="1"/>
  <c r="G87" i="6"/>
  <c r="H87" i="6" s="1"/>
  <c r="G88" i="6"/>
  <c r="H88" i="6" s="1"/>
  <c r="G90" i="6"/>
  <c r="H90" i="6" s="1"/>
  <c r="G89" i="6"/>
  <c r="H89" i="6" s="1"/>
  <c r="P95" i="6"/>
  <c r="Q95" i="6" s="1"/>
  <c r="P96" i="6"/>
  <c r="Q96" i="6" s="1"/>
  <c r="G92" i="6"/>
  <c r="H92" i="6" s="1"/>
  <c r="G91" i="6"/>
  <c r="H91" i="6" s="1"/>
  <c r="G94" i="6"/>
  <c r="H94" i="6" s="1"/>
  <c r="P97" i="6"/>
  <c r="Q97" i="6" s="1"/>
  <c r="P3" i="6"/>
  <c r="Q3" i="6" s="1"/>
  <c r="P5" i="6"/>
  <c r="Q5" i="6" s="1"/>
  <c r="P4" i="6"/>
  <c r="Q4" i="6" s="1"/>
  <c r="P6" i="6"/>
  <c r="Q6" i="6" s="1"/>
  <c r="P7" i="6"/>
  <c r="Q7" i="6" s="1"/>
  <c r="P8" i="6"/>
  <c r="Q8" i="6" s="1"/>
  <c r="P11" i="6"/>
  <c r="Q11" i="6" s="1"/>
  <c r="P9" i="6"/>
  <c r="Q9" i="6" s="1"/>
  <c r="P13" i="6"/>
  <c r="Q13" i="6" s="1"/>
  <c r="P12" i="6"/>
  <c r="Q12" i="6" s="1"/>
  <c r="P10" i="6"/>
  <c r="Q10" i="6" s="1"/>
  <c r="P14" i="6"/>
  <c r="Q14" i="6" s="1"/>
  <c r="P16" i="6"/>
  <c r="Q16" i="6" s="1"/>
  <c r="P15" i="6"/>
  <c r="Q15" i="6" s="1"/>
  <c r="P18" i="6"/>
  <c r="Q18" i="6" s="1"/>
  <c r="P17" i="6"/>
  <c r="Q17" i="6" s="1"/>
  <c r="P20" i="6"/>
  <c r="Q20" i="6" s="1"/>
  <c r="P21" i="6"/>
  <c r="Q21" i="6" s="1"/>
  <c r="P19" i="6"/>
  <c r="Q19" i="6" s="1"/>
  <c r="P22" i="6"/>
  <c r="Q22" i="6" s="1"/>
  <c r="P23" i="6"/>
  <c r="Q23" i="6" s="1"/>
  <c r="P25" i="6"/>
  <c r="Q25" i="6" s="1"/>
  <c r="P24" i="6"/>
  <c r="Q24" i="6" s="1"/>
  <c r="P26" i="6"/>
  <c r="Q26" i="6" s="1"/>
  <c r="P29" i="6"/>
  <c r="Q29" i="6" s="1"/>
  <c r="P27" i="6"/>
  <c r="Q27" i="6" s="1"/>
  <c r="P28" i="6"/>
  <c r="Q28" i="6" s="1"/>
  <c r="P31" i="6"/>
  <c r="Q31" i="6" s="1"/>
  <c r="P30" i="6"/>
  <c r="Q30" i="6" s="1"/>
  <c r="P33" i="6"/>
  <c r="Q33" i="6" s="1"/>
  <c r="P32" i="6"/>
  <c r="Q32" i="6" s="1"/>
  <c r="P35" i="6"/>
  <c r="Q35" i="6" s="1"/>
  <c r="P34" i="6"/>
  <c r="Q34" i="6" s="1"/>
  <c r="P36" i="6"/>
  <c r="Q36" i="6" s="1"/>
  <c r="P39" i="6"/>
  <c r="Q39" i="6" s="1"/>
  <c r="P37" i="6"/>
  <c r="Q37" i="6" s="1"/>
  <c r="P38" i="6"/>
  <c r="Q38" i="6" s="1"/>
  <c r="P40" i="6"/>
  <c r="Q40" i="6" s="1"/>
  <c r="P43" i="6"/>
  <c r="Q43" i="6" s="1"/>
  <c r="P41" i="6"/>
  <c r="Q41" i="6" s="1"/>
  <c r="P42" i="6"/>
  <c r="Q42" i="6" s="1"/>
  <c r="P44" i="6"/>
  <c r="Q44" i="6" s="1"/>
  <c r="P45" i="6"/>
  <c r="Q45" i="6" s="1"/>
  <c r="P47" i="6"/>
  <c r="Q47" i="6" s="1"/>
  <c r="P46" i="6"/>
  <c r="Q46" i="6" s="1"/>
  <c r="P48" i="6"/>
  <c r="Q48" i="6" s="1"/>
  <c r="P49" i="6"/>
  <c r="Q49" i="6" s="1"/>
  <c r="P50" i="6"/>
  <c r="Q50" i="6" s="1"/>
  <c r="P51" i="6"/>
  <c r="Q51" i="6" s="1"/>
  <c r="P54" i="6"/>
  <c r="Q54" i="6" s="1"/>
  <c r="P53" i="6"/>
  <c r="Q53" i="6" s="1"/>
  <c r="P52" i="6"/>
  <c r="Q52" i="6" s="1"/>
  <c r="P57" i="6"/>
  <c r="Q57" i="6" s="1"/>
  <c r="P55" i="6"/>
  <c r="Q55" i="6" s="1"/>
  <c r="P56" i="6"/>
  <c r="Q56" i="6" s="1"/>
  <c r="P59" i="6"/>
  <c r="Q59" i="6" s="1"/>
  <c r="P58" i="6"/>
  <c r="Q58" i="6" s="1"/>
  <c r="P61" i="6"/>
  <c r="Q61" i="6" s="1"/>
  <c r="P60" i="6"/>
  <c r="Q60" i="6" s="1"/>
  <c r="P62" i="6"/>
  <c r="Q62" i="6" s="1"/>
  <c r="P63" i="6"/>
  <c r="Q63" i="6" s="1"/>
  <c r="P64" i="6"/>
  <c r="Q64" i="6" s="1"/>
  <c r="P65" i="6"/>
  <c r="Q65" i="6" s="1"/>
  <c r="P66" i="6"/>
  <c r="Q66" i="6" s="1"/>
  <c r="P69" i="6"/>
  <c r="Q69" i="6" s="1"/>
  <c r="P67" i="6"/>
  <c r="Q67" i="6" s="1"/>
  <c r="P68" i="6"/>
  <c r="Q68" i="6" s="1"/>
  <c r="P71" i="6"/>
  <c r="Q71" i="6" s="1"/>
  <c r="P73" i="6"/>
  <c r="Q73" i="6" s="1"/>
  <c r="P70" i="6"/>
  <c r="Q70" i="6" s="1"/>
  <c r="P72" i="6"/>
  <c r="Q72" i="6" s="1"/>
  <c r="P75" i="6"/>
  <c r="Q75" i="6" s="1"/>
  <c r="P74" i="6"/>
  <c r="Q74" i="6" s="1"/>
  <c r="P76" i="6"/>
  <c r="Q76" i="6" s="1"/>
  <c r="P79" i="6"/>
  <c r="Q79" i="6" s="1"/>
  <c r="P77" i="6"/>
  <c r="Q77" i="6" s="1"/>
  <c r="P78" i="6"/>
  <c r="Q78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P86" i="6"/>
  <c r="Q86" i="6" s="1"/>
  <c r="P87" i="6"/>
  <c r="Q87" i="6" s="1"/>
  <c r="P88" i="6"/>
  <c r="Q88" i="6" s="1"/>
  <c r="P91" i="6"/>
  <c r="Q91" i="6" s="1"/>
  <c r="P92" i="6"/>
  <c r="Q92" i="6" s="1"/>
  <c r="P93" i="6"/>
  <c r="Q93" i="6" s="1"/>
  <c r="P89" i="6"/>
  <c r="Q89" i="6" s="1"/>
  <c r="P90" i="6"/>
  <c r="Q90" i="6" s="1"/>
  <c r="N98" i="6"/>
  <c r="O98" i="6" s="1"/>
  <c r="P98" i="6" s="1"/>
  <c r="Q98" i="6" s="1"/>
  <c r="E98" i="6"/>
  <c r="F98" i="6" s="1"/>
  <c r="G98" i="6" s="1"/>
  <c r="G93" i="6"/>
  <c r="H93" i="6" s="1"/>
  <c r="G96" i="6"/>
  <c r="H96" i="6" s="1"/>
  <c r="N92" i="7" l="1"/>
  <c r="O92" i="7" s="1"/>
  <c r="M93" i="7"/>
  <c r="N93" i="7" l="1"/>
  <c r="O93" i="7"/>
  <c r="M94" i="7"/>
  <c r="N94" i="7" l="1"/>
  <c r="O94" i="7" s="1"/>
  <c r="M95" i="7"/>
  <c r="N95" i="7" l="1"/>
  <c r="O95" i="7"/>
  <c r="M96" i="7"/>
  <c r="N96" i="7" l="1"/>
  <c r="O96" i="7" s="1"/>
  <c r="M97" i="7"/>
  <c r="N97" i="7" l="1"/>
  <c r="M98" i="7" s="1"/>
  <c r="O97" i="7"/>
  <c r="N98" i="7" l="1"/>
  <c r="O98" i="7"/>
  <c r="P98" i="7"/>
  <c r="Q98" i="7" s="1"/>
  <c r="P97" i="7"/>
  <c r="Q97" i="7" s="1"/>
  <c r="P4" i="7"/>
  <c r="Q4" i="7" s="1"/>
  <c r="P3" i="7"/>
  <c r="Q3" i="7" s="1"/>
  <c r="P5" i="7"/>
  <c r="Q5" i="7" s="1"/>
  <c r="P6" i="7"/>
  <c r="Q6" i="7" s="1"/>
  <c r="P7" i="7"/>
  <c r="Q7" i="7" s="1"/>
  <c r="P8" i="7"/>
  <c r="Q8" i="7" s="1"/>
  <c r="P9" i="7"/>
  <c r="Q9" i="7" s="1"/>
  <c r="P12" i="7"/>
  <c r="Q12" i="7" s="1"/>
  <c r="P10" i="7"/>
  <c r="Q10" i="7" s="1"/>
  <c r="P11" i="7"/>
  <c r="Q11" i="7" s="1"/>
  <c r="P13" i="7"/>
  <c r="Q13" i="7" s="1"/>
  <c r="P15" i="7"/>
  <c r="Q15" i="7" s="1"/>
  <c r="P14" i="7"/>
  <c r="Q14" i="7" s="1"/>
  <c r="P16" i="7"/>
  <c r="Q16" i="7" s="1"/>
  <c r="P17" i="7"/>
  <c r="Q17" i="7" s="1"/>
  <c r="P18" i="7"/>
  <c r="Q18" i="7" s="1"/>
  <c r="P20" i="7"/>
  <c r="Q20" i="7" s="1"/>
  <c r="P22" i="7"/>
  <c r="Q22" i="7" s="1"/>
  <c r="P19" i="7"/>
  <c r="Q19" i="7" s="1"/>
  <c r="P21" i="7"/>
  <c r="Q21" i="7" s="1"/>
  <c r="P23" i="7"/>
  <c r="Q23" i="7" s="1"/>
  <c r="P24" i="7"/>
  <c r="Q24" i="7" s="1"/>
  <c r="P25" i="7"/>
  <c r="Q25" i="7" s="1"/>
  <c r="P26" i="7"/>
  <c r="Q26" i="7" s="1"/>
  <c r="P28" i="7"/>
  <c r="Q28" i="7" s="1"/>
  <c r="P30" i="7"/>
  <c r="Q30" i="7" s="1"/>
  <c r="P27" i="7"/>
  <c r="Q27" i="7" s="1"/>
  <c r="P29" i="7"/>
  <c r="Q29" i="7" s="1"/>
  <c r="P31" i="7"/>
  <c r="Q31" i="7" s="1"/>
  <c r="P34" i="7"/>
  <c r="Q34" i="7" s="1"/>
  <c r="P32" i="7"/>
  <c r="Q32" i="7" s="1"/>
  <c r="P36" i="7"/>
  <c r="Q36" i="7" s="1"/>
  <c r="P33" i="7"/>
  <c r="Q33" i="7" s="1"/>
  <c r="P35" i="7"/>
  <c r="Q35" i="7" s="1"/>
  <c r="P38" i="7"/>
  <c r="Q38" i="7" s="1"/>
  <c r="P37" i="7"/>
  <c r="Q37" i="7" s="1"/>
  <c r="P39" i="7"/>
  <c r="Q39" i="7" s="1"/>
  <c r="P41" i="7"/>
  <c r="Q41" i="7" s="1"/>
  <c r="P40" i="7"/>
  <c r="Q40" i="7" s="1"/>
  <c r="P42" i="7"/>
  <c r="Q42" i="7" s="1"/>
  <c r="P44" i="7"/>
  <c r="Q44" i="7" s="1"/>
  <c r="P43" i="7"/>
  <c r="Q43" i="7" s="1"/>
  <c r="P45" i="7"/>
  <c r="Q45" i="7" s="1"/>
  <c r="P47" i="7"/>
  <c r="Q47" i="7" s="1"/>
  <c r="P46" i="7"/>
  <c r="Q46" i="7" s="1"/>
  <c r="P48" i="7"/>
  <c r="Q48" i="7" s="1"/>
  <c r="P51" i="7"/>
  <c r="Q51" i="7" s="1"/>
  <c r="P49" i="7"/>
  <c r="Q49" i="7" s="1"/>
  <c r="P52" i="7"/>
  <c r="Q52" i="7" s="1"/>
  <c r="P53" i="7"/>
  <c r="Q53" i="7" s="1"/>
  <c r="P50" i="7"/>
  <c r="Q50" i="7" s="1"/>
  <c r="P55" i="7"/>
  <c r="Q55" i="7" s="1"/>
  <c r="P54" i="7"/>
  <c r="Q54" i="7" s="1"/>
  <c r="P57" i="7"/>
  <c r="Q57" i="7" s="1"/>
  <c r="P56" i="7"/>
  <c r="Q56" i="7" s="1"/>
  <c r="P58" i="7"/>
  <c r="Q58" i="7" s="1"/>
  <c r="P61" i="7"/>
  <c r="Q61" i="7" s="1"/>
  <c r="P59" i="7"/>
  <c r="Q59" i="7" s="1"/>
  <c r="P60" i="7"/>
  <c r="Q60" i="7" s="1"/>
  <c r="P63" i="7"/>
  <c r="Q63" i="7" s="1"/>
  <c r="P62" i="7"/>
  <c r="Q62" i="7" s="1"/>
  <c r="P64" i="7"/>
  <c r="Q64" i="7" s="1"/>
  <c r="P67" i="7"/>
  <c r="Q67" i="7" s="1"/>
  <c r="P65" i="7"/>
  <c r="Q65" i="7" s="1"/>
  <c r="P66" i="7"/>
  <c r="Q66" i="7" s="1"/>
  <c r="P68" i="7"/>
  <c r="Q68" i="7" s="1"/>
  <c r="P69" i="7"/>
  <c r="Q69" i="7" s="1"/>
  <c r="P71" i="7"/>
  <c r="Q71" i="7" s="1"/>
  <c r="P70" i="7"/>
  <c r="Q70" i="7" s="1"/>
  <c r="P72" i="7"/>
  <c r="Q72" i="7" s="1"/>
  <c r="P73" i="7"/>
  <c r="Q73" i="7" s="1"/>
  <c r="P74" i="7"/>
  <c r="Q74" i="7" s="1"/>
  <c r="P75" i="7"/>
  <c r="Q75" i="7" s="1"/>
  <c r="P76" i="7"/>
  <c r="Q76" i="7" s="1"/>
  <c r="P77" i="7"/>
  <c r="Q77" i="7" s="1"/>
  <c r="P78" i="7"/>
  <c r="Q78" i="7" s="1"/>
  <c r="P81" i="7"/>
  <c r="Q81" i="7" s="1"/>
  <c r="P79" i="7"/>
  <c r="Q79" i="7" s="1"/>
  <c r="P80" i="7"/>
  <c r="Q80" i="7" s="1"/>
  <c r="P82" i="7"/>
  <c r="Q82" i="7" s="1"/>
  <c r="P83" i="7"/>
  <c r="Q83" i="7" s="1"/>
  <c r="P84" i="7"/>
  <c r="Q84" i="7" s="1"/>
  <c r="P85" i="7"/>
  <c r="Q85" i="7" s="1"/>
  <c r="P87" i="7"/>
  <c r="Q87" i="7" s="1"/>
  <c r="P86" i="7"/>
  <c r="Q86" i="7" s="1"/>
  <c r="P88" i="7"/>
  <c r="Q88" i="7" s="1"/>
  <c r="P89" i="7"/>
  <c r="Q89" i="7" s="1"/>
  <c r="P90" i="7"/>
  <c r="Q90" i="7" s="1"/>
  <c r="P91" i="7"/>
  <c r="Q91" i="7" s="1"/>
  <c r="P92" i="7"/>
  <c r="Q92" i="7" s="1"/>
  <c r="P94" i="7"/>
  <c r="Q94" i="7" s="1"/>
  <c r="P95" i="7"/>
  <c r="Q95" i="7" s="1"/>
  <c r="P93" i="7"/>
  <c r="Q93" i="7" s="1"/>
  <c r="P96" i="7"/>
  <c r="Q96" i="7" s="1"/>
</calcChain>
</file>

<file path=xl/sharedStrings.xml><?xml version="1.0" encoding="utf-8"?>
<sst xmlns="http://schemas.openxmlformats.org/spreadsheetml/2006/main" count="286" uniqueCount="95">
  <si>
    <t>Edad</t>
  </si>
  <si>
    <t>q_2018</t>
  </si>
  <si>
    <t>q_2019</t>
  </si>
  <si>
    <t>q_2020</t>
  </si>
  <si>
    <t>q_2021</t>
  </si>
  <si>
    <t>q_2022</t>
  </si>
  <si>
    <t>q_2023</t>
  </si>
  <si>
    <t>q_2024</t>
  </si>
  <si>
    <t>q_2025</t>
  </si>
  <si>
    <t>q_2026</t>
  </si>
  <si>
    <t>q_2027</t>
  </si>
  <si>
    <t>q_2028</t>
  </si>
  <si>
    <t>q_2029</t>
  </si>
  <si>
    <t>q_2030</t>
  </si>
  <si>
    <t>q_2031</t>
  </si>
  <si>
    <t>q_2032</t>
  </si>
  <si>
    <t>q_2033</t>
  </si>
  <si>
    <t>q_2034</t>
  </si>
  <si>
    <t>q_2035</t>
  </si>
  <si>
    <t>q_2036</t>
  </si>
  <si>
    <t>q_2037</t>
  </si>
  <si>
    <t>q_2038</t>
  </si>
  <si>
    <t>q_2039</t>
  </si>
  <si>
    <t>q_2040</t>
  </si>
  <si>
    <t>q_2041</t>
  </si>
  <si>
    <t>q_2042</t>
  </si>
  <si>
    <t>q_2043</t>
  </si>
  <si>
    <t>q_2044</t>
  </si>
  <si>
    <t>q_2045</t>
  </si>
  <si>
    <t>q_2046</t>
  </si>
  <si>
    <t>q_2047</t>
  </si>
  <si>
    <t>q_2048</t>
  </si>
  <si>
    <t>q_2049</t>
  </si>
  <si>
    <t>q_2050</t>
  </si>
  <si>
    <t>l_2018</t>
  </si>
  <si>
    <t>l_2019</t>
  </si>
  <si>
    <t>l_2020</t>
  </si>
  <si>
    <t>l_2021</t>
  </si>
  <si>
    <t>l_2022</t>
  </si>
  <si>
    <t>l_2023</t>
  </si>
  <si>
    <t>l_2024</t>
  </si>
  <si>
    <t>l_2025</t>
  </si>
  <si>
    <t>l_2026</t>
  </si>
  <si>
    <t>l_2027</t>
  </si>
  <si>
    <t>l_2028</t>
  </si>
  <si>
    <t>l_2029</t>
  </si>
  <si>
    <t>l_2030</t>
  </si>
  <si>
    <t>l_2031</t>
  </si>
  <si>
    <t>l_2032</t>
  </si>
  <si>
    <t>l_2033</t>
  </si>
  <si>
    <t>l_2034</t>
  </si>
  <si>
    <t>l_2035</t>
  </si>
  <si>
    <t>l_2036</t>
  </si>
  <si>
    <t>l_2037</t>
  </si>
  <si>
    <t>l_2038</t>
  </si>
  <si>
    <t>l_2039</t>
  </si>
  <si>
    <t>l_2040</t>
  </si>
  <si>
    <t>l_2041</t>
  </si>
  <si>
    <t>l_2042</t>
  </si>
  <si>
    <t>l_2043</t>
  </si>
  <si>
    <t>l_2044</t>
  </si>
  <si>
    <t>l_2045</t>
  </si>
  <si>
    <t>l_2046</t>
  </si>
  <si>
    <t>l_2047</t>
  </si>
  <si>
    <t>l_2048</t>
  </si>
  <si>
    <t>l_2049</t>
  </si>
  <si>
    <t>l_2050</t>
  </si>
  <si>
    <t>Hombres</t>
  </si>
  <si>
    <t>px</t>
  </si>
  <si>
    <t>Hombres 2020</t>
  </si>
  <si>
    <t>qx</t>
  </si>
  <si>
    <t>lx</t>
  </si>
  <si>
    <t>dx</t>
  </si>
  <si>
    <t>Lx</t>
  </si>
  <si>
    <t>Tx</t>
  </si>
  <si>
    <t>EVC</t>
  </si>
  <si>
    <t>Mujeres 2020</t>
  </si>
  <si>
    <t>Calculo de probabilidades</t>
  </si>
  <si>
    <t>6P18</t>
  </si>
  <si>
    <t>P18</t>
  </si>
  <si>
    <t>P19</t>
  </si>
  <si>
    <t>P20</t>
  </si>
  <si>
    <t>P21</t>
  </si>
  <si>
    <t>P22</t>
  </si>
  <si>
    <t>P23</t>
  </si>
  <si>
    <t>Mujeres</t>
  </si>
  <si>
    <t>6|3 q18</t>
  </si>
  <si>
    <t>SV</t>
  </si>
  <si>
    <t>6P18 * 3q24</t>
  </si>
  <si>
    <t>nqx = (lx - l(x+n))/ lx</t>
  </si>
  <si>
    <t>3q24</t>
  </si>
  <si>
    <t>Con Vida</t>
  </si>
  <si>
    <t xml:space="preserve">P18: prib de que un individuo de 18 años sobreviva 1 año 19 </t>
  </si>
  <si>
    <t>Hombres 2040</t>
  </si>
  <si>
    <t>Mujeres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</si>
</sst>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Población sobreviviente 2020</a:t>
            </a:r>
            <a:r>
              <a:rPr lang="es-EC" baseline="0"/>
              <a:t> 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Hombres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Tablas2020!$A$3:$A$98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Tablas2020!$D$3:$D$98</c:f>
              <c:numCache>
                <c:formatCode>0</c:formatCode>
                <c:ptCount val="96"/>
                <c:pt idx="0" formatCode="General">
                  <c:v>1000000</c:v>
                </c:pt>
                <c:pt idx="1">
                  <c:v>991466.48894658952</c:v>
                </c:pt>
                <c:pt idx="2">
                  <c:v>988641.70787775354</c:v>
                </c:pt>
                <c:pt idx="3">
                  <c:v>987874.0769721152</c:v>
                </c:pt>
                <c:pt idx="4">
                  <c:v>987430.73392536992</c:v>
                </c:pt>
                <c:pt idx="5">
                  <c:v>986893.87965948111</c:v>
                </c:pt>
                <c:pt idx="6">
                  <c:v>986362.19884819188</c:v>
                </c:pt>
                <c:pt idx="7">
                  <c:v>985912.43430176342</c:v>
                </c:pt>
                <c:pt idx="8">
                  <c:v>985518.97029598663</c:v>
                </c:pt>
                <c:pt idx="9">
                  <c:v>985145.61401953828</c:v>
                </c:pt>
                <c:pt idx="10">
                  <c:v>984777.35320738039</c:v>
                </c:pt>
                <c:pt idx="11">
                  <c:v>984401.19006024697</c:v>
                </c:pt>
                <c:pt idx="12">
                  <c:v>984005.54260546796</c:v>
                </c:pt>
                <c:pt idx="13">
                  <c:v>983573.18041328539</c:v>
                </c:pt>
                <c:pt idx="14">
                  <c:v>983093.5460540757</c:v>
                </c:pt>
                <c:pt idx="15">
                  <c:v>982534.23733464861</c:v>
                </c:pt>
                <c:pt idx="16">
                  <c:v>981851.51688004017</c:v>
                </c:pt>
                <c:pt idx="17">
                  <c:v>980999.55439807952</c:v>
                </c:pt>
                <c:pt idx="18">
                  <c:v>979935.18676675286</c:v>
                </c:pt>
                <c:pt idx="19">
                  <c:v>978625.94259989634</c:v>
                </c:pt>
                <c:pt idx="20">
                  <c:v>977062.83855393389</c:v>
                </c:pt>
                <c:pt idx="21">
                  <c:v>975268.0468269994</c:v>
                </c:pt>
                <c:pt idx="22">
                  <c:v>973306.193511719</c:v>
                </c:pt>
                <c:pt idx="23">
                  <c:v>971212.50984282582</c:v>
                </c:pt>
                <c:pt idx="24">
                  <c:v>969003.7893962079</c:v>
                </c:pt>
                <c:pt idx="25">
                  <c:v>966697.80644287099</c:v>
                </c:pt>
                <c:pt idx="26">
                  <c:v>964342.97132070665</c:v>
                </c:pt>
                <c:pt idx="27">
                  <c:v>961958.05524014274</c:v>
                </c:pt>
                <c:pt idx="28">
                  <c:v>959552.95897068013</c:v>
                </c:pt>
                <c:pt idx="29">
                  <c:v>957117.04883481178</c:v>
                </c:pt>
                <c:pt idx="30">
                  <c:v>954660.20680218865</c:v>
                </c:pt>
                <c:pt idx="31">
                  <c:v>952208.43877195043</c:v>
                </c:pt>
                <c:pt idx="32">
                  <c:v>949807.23844728456</c:v>
                </c:pt>
                <c:pt idx="33">
                  <c:v>947446.10969620221</c:v>
                </c:pt>
                <c:pt idx="34">
                  <c:v>945100.76039726159</c:v>
                </c:pt>
                <c:pt idx="35">
                  <c:v>942745.78485612967</c:v>
                </c:pt>
                <c:pt idx="36">
                  <c:v>940395.06106149137</c:v>
                </c:pt>
                <c:pt idx="37">
                  <c:v>938039.38091515959</c:v>
                </c:pt>
                <c:pt idx="38">
                  <c:v>935668.68856424966</c:v>
                </c:pt>
                <c:pt idx="39">
                  <c:v>933271.16287342354</c:v>
                </c:pt>
                <c:pt idx="40">
                  <c:v>930853.89663677162</c:v>
                </c:pt>
                <c:pt idx="41">
                  <c:v>928374.23877247784</c:v>
                </c:pt>
                <c:pt idx="42">
                  <c:v>925773.9428932654</c:v>
                </c:pt>
                <c:pt idx="43">
                  <c:v>923015.92991034244</c:v>
                </c:pt>
                <c:pt idx="44">
                  <c:v>920142.34593433689</c:v>
                </c:pt>
                <c:pt idx="45">
                  <c:v>917146.84704982757</c:v>
                </c:pt>
                <c:pt idx="46">
                  <c:v>913989.33732062974</c:v>
                </c:pt>
                <c:pt idx="47">
                  <c:v>910666.29850969068</c:v>
                </c:pt>
                <c:pt idx="48">
                  <c:v>907210.87666308344</c:v>
                </c:pt>
                <c:pt idx="49">
                  <c:v>903576.4748667758</c:v>
                </c:pt>
                <c:pt idx="50">
                  <c:v>899676.05783118238</c:v>
                </c:pt>
                <c:pt idx="51">
                  <c:v>895505.64804394206</c:v>
                </c:pt>
                <c:pt idx="52">
                  <c:v>891086.39400404471</c:v>
                </c:pt>
                <c:pt idx="53">
                  <c:v>886373.08320245333</c:v>
                </c:pt>
                <c:pt idx="54">
                  <c:v>881368.71945869329</c:v>
                </c:pt>
                <c:pt idx="55">
                  <c:v>876028.06608926249</c:v>
                </c:pt>
                <c:pt idx="56">
                  <c:v>870387.19786980213</c:v>
                </c:pt>
                <c:pt idx="57">
                  <c:v>864440.32735705876</c:v>
                </c:pt>
                <c:pt idx="58">
                  <c:v>858155.52360055572</c:v>
                </c:pt>
                <c:pt idx="59">
                  <c:v>851394.29894313309</c:v>
                </c:pt>
                <c:pt idx="60">
                  <c:v>844152.22275550349</c:v>
                </c:pt>
                <c:pt idx="61">
                  <c:v>836578.10026038485</c:v>
                </c:pt>
                <c:pt idx="62">
                  <c:v>828717.85772394144</c:v>
                </c:pt>
                <c:pt idx="63">
                  <c:v>820399.70174830104</c:v>
                </c:pt>
                <c:pt idx="64">
                  <c:v>811580.37241455016</c:v>
                </c:pt>
                <c:pt idx="65">
                  <c:v>802372.52642403566</c:v>
                </c:pt>
                <c:pt idx="66">
                  <c:v>792804.89282756043</c:v>
                </c:pt>
                <c:pt idx="67">
                  <c:v>782418.01821280445</c:v>
                </c:pt>
                <c:pt idx="68">
                  <c:v>770911.56410439732</c:v>
                </c:pt>
                <c:pt idx="69">
                  <c:v>758347.59873041068</c:v>
                </c:pt>
                <c:pt idx="70">
                  <c:v>744966.25703367963</c:v>
                </c:pt>
                <c:pt idx="71">
                  <c:v>730534.1957402156</c:v>
                </c:pt>
                <c:pt idx="72">
                  <c:v>714582.3713972331</c:v>
                </c:pt>
                <c:pt idx="73">
                  <c:v>696773.31828624464</c:v>
                </c:pt>
                <c:pt idx="74">
                  <c:v>677482.62183598627</c:v>
                </c:pt>
                <c:pt idx="75">
                  <c:v>657145.56485008111</c:v>
                </c:pt>
                <c:pt idx="76">
                  <c:v>635656.76172540186</c:v>
                </c:pt>
                <c:pt idx="77">
                  <c:v>612314.69436360151</c:v>
                </c:pt>
                <c:pt idx="78">
                  <c:v>586766.93534622749</c:v>
                </c:pt>
                <c:pt idx="79">
                  <c:v>559502.4687184681</c:v>
                </c:pt>
                <c:pt idx="80">
                  <c:v>531707.99788553594</c:v>
                </c:pt>
                <c:pt idx="81">
                  <c:v>503258.03541974502</c:v>
                </c:pt>
                <c:pt idx="82">
                  <c:v>473266.38750932488</c:v>
                </c:pt>
                <c:pt idx="83">
                  <c:v>441145.20647364436</c:v>
                </c:pt>
                <c:pt idx="84">
                  <c:v>407127.27303566504</c:v>
                </c:pt>
                <c:pt idx="85">
                  <c:v>372089.49152121134</c:v>
                </c:pt>
                <c:pt idx="86">
                  <c:v>336807.03942519421</c:v>
                </c:pt>
                <c:pt idx="87">
                  <c:v>300556.28964428464</c:v>
                </c:pt>
                <c:pt idx="88">
                  <c:v>263086.98624201433</c:v>
                </c:pt>
                <c:pt idx="89">
                  <c:v>225989.3655547055</c:v>
                </c:pt>
                <c:pt idx="90">
                  <c:v>192906.42439786569</c:v>
                </c:pt>
                <c:pt idx="91">
                  <c:v>164186.62543393133</c:v>
                </c:pt>
                <c:pt idx="92">
                  <c:v>137512.40090497668</c:v>
                </c:pt>
                <c:pt idx="93">
                  <c:v>112477.42153214997</c:v>
                </c:pt>
                <c:pt idx="94">
                  <c:v>90621.395119246721</c:v>
                </c:pt>
                <c:pt idx="95">
                  <c:v>72396.928268851829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A-4FBC-8539-8F5510557407}"/>
            </c:ext>
          </c:extLst>
        </c:ser>
        <c:ser>
          <c:idx val="1"/>
          <c:order val="1"/>
          <c:tx>
            <c:v>Mujeres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Tablas2020!$A$3:$A$98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Tablas2020!$M$3:$M$98</c:f>
              <c:numCache>
                <c:formatCode>0</c:formatCode>
                <c:ptCount val="96"/>
                <c:pt idx="0" formatCode="General">
                  <c:v>1000000</c:v>
                </c:pt>
                <c:pt idx="1">
                  <c:v>993154.37426846824</c:v>
                </c:pt>
                <c:pt idx="2">
                  <c:v>990626.49455227435</c:v>
                </c:pt>
                <c:pt idx="3">
                  <c:v>989863.57821443642</c:v>
                </c:pt>
                <c:pt idx="4">
                  <c:v>989476.66857735347</c:v>
                </c:pt>
                <c:pt idx="5">
                  <c:v>989085.75631447579</c:v>
                </c:pt>
                <c:pt idx="6">
                  <c:v>988676.29706524243</c:v>
                </c:pt>
                <c:pt idx="7">
                  <c:v>988302.48523929296</c:v>
                </c:pt>
                <c:pt idx="8">
                  <c:v>987976.51386655075</c:v>
                </c:pt>
                <c:pt idx="9">
                  <c:v>987683.95632392715</c:v>
                </c:pt>
                <c:pt idx="10">
                  <c:v>987413.92598141683</c:v>
                </c:pt>
                <c:pt idx="11">
                  <c:v>987155.24177261326</c:v>
                </c:pt>
                <c:pt idx="12">
                  <c:v>986878.27951575851</c:v>
                </c:pt>
                <c:pt idx="13">
                  <c:v>986563.43939283083</c:v>
                </c:pt>
                <c:pt idx="14">
                  <c:v>986205.64726303832</c:v>
                </c:pt>
                <c:pt idx="15">
                  <c:v>985791.32954338752</c:v>
                </c:pt>
                <c:pt idx="16">
                  <c:v>985301.95135865721</c:v>
                </c:pt>
                <c:pt idx="17">
                  <c:v>984740.04720079398</c:v>
                </c:pt>
                <c:pt idx="18">
                  <c:v>984118.28240990243</c:v>
                </c:pt>
                <c:pt idx="19">
                  <c:v>983449.58825747727</c:v>
                </c:pt>
                <c:pt idx="20">
                  <c:v>982739.40099701867</c:v>
                </c:pt>
                <c:pt idx="21">
                  <c:v>981998.55018032109</c:v>
                </c:pt>
                <c:pt idx="22">
                  <c:v>981246.75238172291</c:v>
                </c:pt>
                <c:pt idx="23">
                  <c:v>980490.71889599238</c:v>
                </c:pt>
                <c:pt idx="24">
                  <c:v>979719.8274657788</c:v>
                </c:pt>
                <c:pt idx="25">
                  <c:v>978925.92669237661</c:v>
                </c:pt>
                <c:pt idx="26">
                  <c:v>978109.13325726835</c:v>
                </c:pt>
                <c:pt idx="27">
                  <c:v>977277.10654529813</c:v>
                </c:pt>
                <c:pt idx="28">
                  <c:v>976428.1639743516</c:v>
                </c:pt>
                <c:pt idx="29">
                  <c:v>975548.36316995649</c:v>
                </c:pt>
                <c:pt idx="30">
                  <c:v>974630.23044431012</c:v>
                </c:pt>
                <c:pt idx="31">
                  <c:v>973690.03401868721</c:v>
                </c:pt>
                <c:pt idx="32">
                  <c:v>972746.82241611648</c:v>
                </c:pt>
                <c:pt idx="33">
                  <c:v>971816.24280880811</c:v>
                </c:pt>
                <c:pt idx="34">
                  <c:v>970883.87786418735</c:v>
                </c:pt>
                <c:pt idx="35">
                  <c:v>969906.16779072641</c:v>
                </c:pt>
                <c:pt idx="36">
                  <c:v>968869.7103030642</c:v>
                </c:pt>
                <c:pt idx="37">
                  <c:v>967769.46654600406</c:v>
                </c:pt>
                <c:pt idx="38">
                  <c:v>966616.40387541719</c:v>
                </c:pt>
                <c:pt idx="39">
                  <c:v>965429.89277095592</c:v>
                </c:pt>
                <c:pt idx="40">
                  <c:v>964190.18116760242</c:v>
                </c:pt>
                <c:pt idx="41">
                  <c:v>962868.26909199555</c:v>
                </c:pt>
                <c:pt idx="42">
                  <c:v>961439.69469454337</c:v>
                </c:pt>
                <c:pt idx="43">
                  <c:v>959904.83300773369</c:v>
                </c:pt>
                <c:pt idx="44">
                  <c:v>958272.9382526027</c:v>
                </c:pt>
                <c:pt idx="45">
                  <c:v>956544.87576817162</c:v>
                </c:pt>
                <c:pt idx="46">
                  <c:v>954708.28697044891</c:v>
                </c:pt>
                <c:pt idx="47">
                  <c:v>952725.56648001994</c:v>
                </c:pt>
                <c:pt idx="48">
                  <c:v>950569.4627477515</c:v>
                </c:pt>
                <c:pt idx="49">
                  <c:v>948225.09096124396</c:v>
                </c:pt>
                <c:pt idx="50">
                  <c:v>945662.3159085029</c:v>
                </c:pt>
                <c:pt idx="51">
                  <c:v>942920.70789495017</c:v>
                </c:pt>
                <c:pt idx="52">
                  <c:v>940002.83339218632</c:v>
                </c:pt>
                <c:pt idx="53">
                  <c:v>936861.15401140682</c:v>
                </c:pt>
                <c:pt idx="54">
                  <c:v>933426.72272659687</c:v>
                </c:pt>
                <c:pt idx="55">
                  <c:v>929705.5226547519</c:v>
                </c:pt>
                <c:pt idx="56">
                  <c:v>925738.70922106213</c:v>
                </c:pt>
                <c:pt idx="57">
                  <c:v>921489.33400712418</c:v>
                </c:pt>
                <c:pt idx="58">
                  <c:v>916911.605383583</c:v>
                </c:pt>
                <c:pt idx="59">
                  <c:v>911968.4970554742</c:v>
                </c:pt>
                <c:pt idx="60">
                  <c:v>906707.25800699403</c:v>
                </c:pt>
                <c:pt idx="61">
                  <c:v>901189.91186231247</c:v>
                </c:pt>
                <c:pt idx="62">
                  <c:v>895332.80933338846</c:v>
                </c:pt>
                <c:pt idx="63">
                  <c:v>889068.16130622162</c:v>
                </c:pt>
                <c:pt idx="64">
                  <c:v>882379.35419370548</c:v>
                </c:pt>
                <c:pt idx="65">
                  <c:v>875297.2550912709</c:v>
                </c:pt>
                <c:pt idx="66">
                  <c:v>867756.46962756268</c:v>
                </c:pt>
                <c:pt idx="67">
                  <c:v>859512.28035960475</c:v>
                </c:pt>
                <c:pt idx="68">
                  <c:v>850414.9471186389</c:v>
                </c:pt>
                <c:pt idx="69">
                  <c:v>840481.58413639397</c:v>
                </c:pt>
                <c:pt idx="70">
                  <c:v>829704.37228252017</c:v>
                </c:pt>
                <c:pt idx="71">
                  <c:v>818005.76349616994</c:v>
                </c:pt>
                <c:pt idx="72">
                  <c:v>804998.20675359806</c:v>
                </c:pt>
                <c:pt idx="73">
                  <c:v>790427.47278843797</c:v>
                </c:pt>
                <c:pt idx="74">
                  <c:v>774250.8843903509</c:v>
                </c:pt>
                <c:pt idx="75">
                  <c:v>756627.49974625802</c:v>
                </c:pt>
                <c:pt idx="76">
                  <c:v>737673.02999731025</c:v>
                </c:pt>
                <c:pt idx="77">
                  <c:v>716986.04769173963</c:v>
                </c:pt>
                <c:pt idx="78">
                  <c:v>694387.95217655506</c:v>
                </c:pt>
                <c:pt idx="79">
                  <c:v>670091.29292380949</c:v>
                </c:pt>
                <c:pt idx="80">
                  <c:v>644296.74481576029</c:v>
                </c:pt>
                <c:pt idx="81">
                  <c:v>617154.84746774111</c:v>
                </c:pt>
                <c:pt idx="82">
                  <c:v>587898.23309700761</c:v>
                </c:pt>
                <c:pt idx="83">
                  <c:v>556025.35820320935</c:v>
                </c:pt>
                <c:pt idx="84">
                  <c:v>521587.48367024644</c:v>
                </c:pt>
                <c:pt idx="85">
                  <c:v>484738.05778067943</c:v>
                </c:pt>
                <c:pt idx="86">
                  <c:v>445978.5139386396</c:v>
                </c:pt>
                <c:pt idx="87">
                  <c:v>405473.79340857896</c:v>
                </c:pt>
                <c:pt idx="88">
                  <c:v>363160.63883089169</c:v>
                </c:pt>
                <c:pt idx="89">
                  <c:v>319363.59366145695</c:v>
                </c:pt>
                <c:pt idx="90">
                  <c:v>275615.08443366113</c:v>
                </c:pt>
                <c:pt idx="91">
                  <c:v>233627.38411783258</c:v>
                </c:pt>
                <c:pt idx="92">
                  <c:v>193678.98371725623</c:v>
                </c:pt>
                <c:pt idx="93">
                  <c:v>157198.86291359377</c:v>
                </c:pt>
                <c:pt idx="94">
                  <c:v>126249.87067263274</c:v>
                </c:pt>
                <c:pt idx="95">
                  <c:v>100285.33302189739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A-4FBC-8539-8F551055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03600"/>
        <c:axId val="882995280"/>
      </c:scatterChart>
      <c:valAx>
        <c:axId val="2694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82995280"/>
        <c:crosses val="autoZero"/>
        <c:crossBetween val="midCat"/>
      </c:valAx>
      <c:valAx>
        <c:axId val="882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Población sobreviviente 2020</a:t>
            </a:r>
            <a:r>
              <a:rPr lang="es-EC" baseline="0"/>
              <a:t> 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Hombres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Tablas2020!$A$3:$A$98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Tablas2020!$D$3:$D$98</c:f>
              <c:numCache>
                <c:formatCode>0</c:formatCode>
                <c:ptCount val="96"/>
                <c:pt idx="0" formatCode="General">
                  <c:v>1000000</c:v>
                </c:pt>
                <c:pt idx="1">
                  <c:v>991466.48894658952</c:v>
                </c:pt>
                <c:pt idx="2">
                  <c:v>988641.70787775354</c:v>
                </c:pt>
                <c:pt idx="3">
                  <c:v>987874.0769721152</c:v>
                </c:pt>
                <c:pt idx="4">
                  <c:v>987430.73392536992</c:v>
                </c:pt>
                <c:pt idx="5">
                  <c:v>986893.87965948111</c:v>
                </c:pt>
                <c:pt idx="6">
                  <c:v>986362.19884819188</c:v>
                </c:pt>
                <c:pt idx="7">
                  <c:v>985912.43430176342</c:v>
                </c:pt>
                <c:pt idx="8">
                  <c:v>985518.97029598663</c:v>
                </c:pt>
                <c:pt idx="9">
                  <c:v>985145.61401953828</c:v>
                </c:pt>
                <c:pt idx="10">
                  <c:v>984777.35320738039</c:v>
                </c:pt>
                <c:pt idx="11">
                  <c:v>984401.19006024697</c:v>
                </c:pt>
                <c:pt idx="12">
                  <c:v>984005.54260546796</c:v>
                </c:pt>
                <c:pt idx="13">
                  <c:v>983573.18041328539</c:v>
                </c:pt>
                <c:pt idx="14">
                  <c:v>983093.5460540757</c:v>
                </c:pt>
                <c:pt idx="15">
                  <c:v>982534.23733464861</c:v>
                </c:pt>
                <c:pt idx="16">
                  <c:v>981851.51688004017</c:v>
                </c:pt>
                <c:pt idx="17">
                  <c:v>980999.55439807952</c:v>
                </c:pt>
                <c:pt idx="18">
                  <c:v>979935.18676675286</c:v>
                </c:pt>
                <c:pt idx="19">
                  <c:v>978625.94259989634</c:v>
                </c:pt>
                <c:pt idx="20">
                  <c:v>977062.83855393389</c:v>
                </c:pt>
                <c:pt idx="21">
                  <c:v>975268.0468269994</c:v>
                </c:pt>
                <c:pt idx="22">
                  <c:v>973306.193511719</c:v>
                </c:pt>
                <c:pt idx="23">
                  <c:v>971212.50984282582</c:v>
                </c:pt>
                <c:pt idx="24">
                  <c:v>969003.7893962079</c:v>
                </c:pt>
                <c:pt idx="25">
                  <c:v>966697.80644287099</c:v>
                </c:pt>
                <c:pt idx="26">
                  <c:v>964342.97132070665</c:v>
                </c:pt>
                <c:pt idx="27">
                  <c:v>961958.05524014274</c:v>
                </c:pt>
                <c:pt idx="28">
                  <c:v>959552.95897068013</c:v>
                </c:pt>
                <c:pt idx="29">
                  <c:v>957117.04883481178</c:v>
                </c:pt>
                <c:pt idx="30">
                  <c:v>954660.20680218865</c:v>
                </c:pt>
                <c:pt idx="31">
                  <c:v>952208.43877195043</c:v>
                </c:pt>
                <c:pt idx="32">
                  <c:v>949807.23844728456</c:v>
                </c:pt>
                <c:pt idx="33">
                  <c:v>947446.10969620221</c:v>
                </c:pt>
                <c:pt idx="34">
                  <c:v>945100.76039726159</c:v>
                </c:pt>
                <c:pt idx="35">
                  <c:v>942745.78485612967</c:v>
                </c:pt>
                <c:pt idx="36">
                  <c:v>940395.06106149137</c:v>
                </c:pt>
                <c:pt idx="37">
                  <c:v>938039.38091515959</c:v>
                </c:pt>
                <c:pt idx="38">
                  <c:v>935668.68856424966</c:v>
                </c:pt>
                <c:pt idx="39">
                  <c:v>933271.16287342354</c:v>
                </c:pt>
                <c:pt idx="40">
                  <c:v>930853.89663677162</c:v>
                </c:pt>
                <c:pt idx="41">
                  <c:v>928374.23877247784</c:v>
                </c:pt>
                <c:pt idx="42">
                  <c:v>925773.9428932654</c:v>
                </c:pt>
                <c:pt idx="43">
                  <c:v>923015.92991034244</c:v>
                </c:pt>
                <c:pt idx="44">
                  <c:v>920142.34593433689</c:v>
                </c:pt>
                <c:pt idx="45">
                  <c:v>917146.84704982757</c:v>
                </c:pt>
                <c:pt idx="46">
                  <c:v>913989.33732062974</c:v>
                </c:pt>
                <c:pt idx="47">
                  <c:v>910666.29850969068</c:v>
                </c:pt>
                <c:pt idx="48">
                  <c:v>907210.87666308344</c:v>
                </c:pt>
                <c:pt idx="49">
                  <c:v>903576.4748667758</c:v>
                </c:pt>
                <c:pt idx="50">
                  <c:v>899676.05783118238</c:v>
                </c:pt>
                <c:pt idx="51">
                  <c:v>895505.64804394206</c:v>
                </c:pt>
                <c:pt idx="52">
                  <c:v>891086.39400404471</c:v>
                </c:pt>
                <c:pt idx="53">
                  <c:v>886373.08320245333</c:v>
                </c:pt>
                <c:pt idx="54">
                  <c:v>881368.71945869329</c:v>
                </c:pt>
                <c:pt idx="55">
                  <c:v>876028.06608926249</c:v>
                </c:pt>
                <c:pt idx="56">
                  <c:v>870387.19786980213</c:v>
                </c:pt>
                <c:pt idx="57">
                  <c:v>864440.32735705876</c:v>
                </c:pt>
                <c:pt idx="58">
                  <c:v>858155.52360055572</c:v>
                </c:pt>
                <c:pt idx="59">
                  <c:v>851394.29894313309</c:v>
                </c:pt>
                <c:pt idx="60">
                  <c:v>844152.22275550349</c:v>
                </c:pt>
                <c:pt idx="61">
                  <c:v>836578.10026038485</c:v>
                </c:pt>
                <c:pt idx="62">
                  <c:v>828717.85772394144</c:v>
                </c:pt>
                <c:pt idx="63">
                  <c:v>820399.70174830104</c:v>
                </c:pt>
                <c:pt idx="64">
                  <c:v>811580.37241455016</c:v>
                </c:pt>
                <c:pt idx="65">
                  <c:v>802372.52642403566</c:v>
                </c:pt>
                <c:pt idx="66">
                  <c:v>792804.89282756043</c:v>
                </c:pt>
                <c:pt idx="67">
                  <c:v>782418.01821280445</c:v>
                </c:pt>
                <c:pt idx="68">
                  <c:v>770911.56410439732</c:v>
                </c:pt>
                <c:pt idx="69">
                  <c:v>758347.59873041068</c:v>
                </c:pt>
                <c:pt idx="70">
                  <c:v>744966.25703367963</c:v>
                </c:pt>
                <c:pt idx="71">
                  <c:v>730534.1957402156</c:v>
                </c:pt>
                <c:pt idx="72">
                  <c:v>714582.3713972331</c:v>
                </c:pt>
                <c:pt idx="73">
                  <c:v>696773.31828624464</c:v>
                </c:pt>
                <c:pt idx="74">
                  <c:v>677482.62183598627</c:v>
                </c:pt>
                <c:pt idx="75">
                  <c:v>657145.56485008111</c:v>
                </c:pt>
                <c:pt idx="76">
                  <c:v>635656.76172540186</c:v>
                </c:pt>
                <c:pt idx="77">
                  <c:v>612314.69436360151</c:v>
                </c:pt>
                <c:pt idx="78">
                  <c:v>586766.93534622749</c:v>
                </c:pt>
                <c:pt idx="79">
                  <c:v>559502.4687184681</c:v>
                </c:pt>
                <c:pt idx="80">
                  <c:v>531707.99788553594</c:v>
                </c:pt>
                <c:pt idx="81">
                  <c:v>503258.03541974502</c:v>
                </c:pt>
                <c:pt idx="82">
                  <c:v>473266.38750932488</c:v>
                </c:pt>
                <c:pt idx="83">
                  <c:v>441145.20647364436</c:v>
                </c:pt>
                <c:pt idx="84">
                  <c:v>407127.27303566504</c:v>
                </c:pt>
                <c:pt idx="85">
                  <c:v>372089.49152121134</c:v>
                </c:pt>
                <c:pt idx="86">
                  <c:v>336807.03942519421</c:v>
                </c:pt>
                <c:pt idx="87">
                  <c:v>300556.28964428464</c:v>
                </c:pt>
                <c:pt idx="88">
                  <c:v>263086.98624201433</c:v>
                </c:pt>
                <c:pt idx="89">
                  <c:v>225989.3655547055</c:v>
                </c:pt>
                <c:pt idx="90">
                  <c:v>192906.42439786569</c:v>
                </c:pt>
                <c:pt idx="91">
                  <c:v>164186.62543393133</c:v>
                </c:pt>
                <c:pt idx="92">
                  <c:v>137512.40090497668</c:v>
                </c:pt>
                <c:pt idx="93">
                  <c:v>112477.42153214997</c:v>
                </c:pt>
                <c:pt idx="94">
                  <c:v>90621.395119246721</c:v>
                </c:pt>
                <c:pt idx="95">
                  <c:v>72396.928268851829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F-4449-BFE2-2A8127072A5B}"/>
            </c:ext>
          </c:extLst>
        </c:ser>
        <c:ser>
          <c:idx val="1"/>
          <c:order val="1"/>
          <c:tx>
            <c:v>Mujeres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Tablas2020!$A$3:$A$98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Tablas2020!$M$3:$M$98</c:f>
              <c:numCache>
                <c:formatCode>0</c:formatCode>
                <c:ptCount val="96"/>
                <c:pt idx="0" formatCode="General">
                  <c:v>1000000</c:v>
                </c:pt>
                <c:pt idx="1">
                  <c:v>993154.37426846824</c:v>
                </c:pt>
                <c:pt idx="2">
                  <c:v>990626.49455227435</c:v>
                </c:pt>
                <c:pt idx="3">
                  <c:v>989863.57821443642</c:v>
                </c:pt>
                <c:pt idx="4">
                  <c:v>989476.66857735347</c:v>
                </c:pt>
                <c:pt idx="5">
                  <c:v>989085.75631447579</c:v>
                </c:pt>
                <c:pt idx="6">
                  <c:v>988676.29706524243</c:v>
                </c:pt>
                <c:pt idx="7">
                  <c:v>988302.48523929296</c:v>
                </c:pt>
                <c:pt idx="8">
                  <c:v>987976.51386655075</c:v>
                </c:pt>
                <c:pt idx="9">
                  <c:v>987683.95632392715</c:v>
                </c:pt>
                <c:pt idx="10">
                  <c:v>987413.92598141683</c:v>
                </c:pt>
                <c:pt idx="11">
                  <c:v>987155.24177261326</c:v>
                </c:pt>
                <c:pt idx="12">
                  <c:v>986878.27951575851</c:v>
                </c:pt>
                <c:pt idx="13">
                  <c:v>986563.43939283083</c:v>
                </c:pt>
                <c:pt idx="14">
                  <c:v>986205.64726303832</c:v>
                </c:pt>
                <c:pt idx="15">
                  <c:v>985791.32954338752</c:v>
                </c:pt>
                <c:pt idx="16">
                  <c:v>985301.95135865721</c:v>
                </c:pt>
                <c:pt idx="17">
                  <c:v>984740.04720079398</c:v>
                </c:pt>
                <c:pt idx="18">
                  <c:v>984118.28240990243</c:v>
                </c:pt>
                <c:pt idx="19">
                  <c:v>983449.58825747727</c:v>
                </c:pt>
                <c:pt idx="20">
                  <c:v>982739.40099701867</c:v>
                </c:pt>
                <c:pt idx="21">
                  <c:v>981998.55018032109</c:v>
                </c:pt>
                <c:pt idx="22">
                  <c:v>981246.75238172291</c:v>
                </c:pt>
                <c:pt idx="23">
                  <c:v>980490.71889599238</c:v>
                </c:pt>
                <c:pt idx="24">
                  <c:v>979719.8274657788</c:v>
                </c:pt>
                <c:pt idx="25">
                  <c:v>978925.92669237661</c:v>
                </c:pt>
                <c:pt idx="26">
                  <c:v>978109.13325726835</c:v>
                </c:pt>
                <c:pt idx="27">
                  <c:v>977277.10654529813</c:v>
                </c:pt>
                <c:pt idx="28">
                  <c:v>976428.1639743516</c:v>
                </c:pt>
                <c:pt idx="29">
                  <c:v>975548.36316995649</c:v>
                </c:pt>
                <c:pt idx="30">
                  <c:v>974630.23044431012</c:v>
                </c:pt>
                <c:pt idx="31">
                  <c:v>973690.03401868721</c:v>
                </c:pt>
                <c:pt idx="32">
                  <c:v>972746.82241611648</c:v>
                </c:pt>
                <c:pt idx="33">
                  <c:v>971816.24280880811</c:v>
                </c:pt>
                <c:pt idx="34">
                  <c:v>970883.87786418735</c:v>
                </c:pt>
                <c:pt idx="35">
                  <c:v>969906.16779072641</c:v>
                </c:pt>
                <c:pt idx="36">
                  <c:v>968869.7103030642</c:v>
                </c:pt>
                <c:pt idx="37">
                  <c:v>967769.46654600406</c:v>
                </c:pt>
                <c:pt idx="38">
                  <c:v>966616.40387541719</c:v>
                </c:pt>
                <c:pt idx="39">
                  <c:v>965429.89277095592</c:v>
                </c:pt>
                <c:pt idx="40">
                  <c:v>964190.18116760242</c:v>
                </c:pt>
                <c:pt idx="41">
                  <c:v>962868.26909199555</c:v>
                </c:pt>
                <c:pt idx="42">
                  <c:v>961439.69469454337</c:v>
                </c:pt>
                <c:pt idx="43">
                  <c:v>959904.83300773369</c:v>
                </c:pt>
                <c:pt idx="44">
                  <c:v>958272.9382526027</c:v>
                </c:pt>
                <c:pt idx="45">
                  <c:v>956544.87576817162</c:v>
                </c:pt>
                <c:pt idx="46">
                  <c:v>954708.28697044891</c:v>
                </c:pt>
                <c:pt idx="47">
                  <c:v>952725.56648001994</c:v>
                </c:pt>
                <c:pt idx="48">
                  <c:v>950569.4627477515</c:v>
                </c:pt>
                <c:pt idx="49">
                  <c:v>948225.09096124396</c:v>
                </c:pt>
                <c:pt idx="50">
                  <c:v>945662.3159085029</c:v>
                </c:pt>
                <c:pt idx="51">
                  <c:v>942920.70789495017</c:v>
                </c:pt>
                <c:pt idx="52">
                  <c:v>940002.83339218632</c:v>
                </c:pt>
                <c:pt idx="53">
                  <c:v>936861.15401140682</c:v>
                </c:pt>
                <c:pt idx="54">
                  <c:v>933426.72272659687</c:v>
                </c:pt>
                <c:pt idx="55">
                  <c:v>929705.5226547519</c:v>
                </c:pt>
                <c:pt idx="56">
                  <c:v>925738.70922106213</c:v>
                </c:pt>
                <c:pt idx="57">
                  <c:v>921489.33400712418</c:v>
                </c:pt>
                <c:pt idx="58">
                  <c:v>916911.605383583</c:v>
                </c:pt>
                <c:pt idx="59">
                  <c:v>911968.4970554742</c:v>
                </c:pt>
                <c:pt idx="60">
                  <c:v>906707.25800699403</c:v>
                </c:pt>
                <c:pt idx="61">
                  <c:v>901189.91186231247</c:v>
                </c:pt>
                <c:pt idx="62">
                  <c:v>895332.80933338846</c:v>
                </c:pt>
                <c:pt idx="63">
                  <c:v>889068.16130622162</c:v>
                </c:pt>
                <c:pt idx="64">
                  <c:v>882379.35419370548</c:v>
                </c:pt>
                <c:pt idx="65">
                  <c:v>875297.2550912709</c:v>
                </c:pt>
                <c:pt idx="66">
                  <c:v>867756.46962756268</c:v>
                </c:pt>
                <c:pt idx="67">
                  <c:v>859512.28035960475</c:v>
                </c:pt>
                <c:pt idx="68">
                  <c:v>850414.9471186389</c:v>
                </c:pt>
                <c:pt idx="69">
                  <c:v>840481.58413639397</c:v>
                </c:pt>
                <c:pt idx="70">
                  <c:v>829704.37228252017</c:v>
                </c:pt>
                <c:pt idx="71">
                  <c:v>818005.76349616994</c:v>
                </c:pt>
                <c:pt idx="72">
                  <c:v>804998.20675359806</c:v>
                </c:pt>
                <c:pt idx="73">
                  <c:v>790427.47278843797</c:v>
                </c:pt>
                <c:pt idx="74">
                  <c:v>774250.8843903509</c:v>
                </c:pt>
                <c:pt idx="75">
                  <c:v>756627.49974625802</c:v>
                </c:pt>
                <c:pt idx="76">
                  <c:v>737673.02999731025</c:v>
                </c:pt>
                <c:pt idx="77">
                  <c:v>716986.04769173963</c:v>
                </c:pt>
                <c:pt idx="78">
                  <c:v>694387.95217655506</c:v>
                </c:pt>
                <c:pt idx="79">
                  <c:v>670091.29292380949</c:v>
                </c:pt>
                <c:pt idx="80">
                  <c:v>644296.74481576029</c:v>
                </c:pt>
                <c:pt idx="81">
                  <c:v>617154.84746774111</c:v>
                </c:pt>
                <c:pt idx="82">
                  <c:v>587898.23309700761</c:v>
                </c:pt>
                <c:pt idx="83">
                  <c:v>556025.35820320935</c:v>
                </c:pt>
                <c:pt idx="84">
                  <c:v>521587.48367024644</c:v>
                </c:pt>
                <c:pt idx="85">
                  <c:v>484738.05778067943</c:v>
                </c:pt>
                <c:pt idx="86">
                  <c:v>445978.5139386396</c:v>
                </c:pt>
                <c:pt idx="87">
                  <c:v>405473.79340857896</c:v>
                </c:pt>
                <c:pt idx="88">
                  <c:v>363160.63883089169</c:v>
                </c:pt>
                <c:pt idx="89">
                  <c:v>319363.59366145695</c:v>
                </c:pt>
                <c:pt idx="90">
                  <c:v>275615.08443366113</c:v>
                </c:pt>
                <c:pt idx="91">
                  <c:v>233627.38411783258</c:v>
                </c:pt>
                <c:pt idx="92">
                  <c:v>193678.98371725623</c:v>
                </c:pt>
                <c:pt idx="93">
                  <c:v>157198.86291359377</c:v>
                </c:pt>
                <c:pt idx="94">
                  <c:v>126249.87067263274</c:v>
                </c:pt>
                <c:pt idx="95">
                  <c:v>100285.33302189739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F-4449-BFE2-2A812707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03600"/>
        <c:axId val="882995280"/>
      </c:scatterChart>
      <c:valAx>
        <c:axId val="2694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82995280"/>
        <c:crosses val="autoZero"/>
        <c:crossBetween val="midCat"/>
      </c:valAx>
      <c:valAx>
        <c:axId val="882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Población sobreviviente 2020</a:t>
            </a:r>
            <a:r>
              <a:rPr lang="es-EC" baseline="0"/>
              <a:t> 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Hombres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Tablas2020!$A$3:$A$98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Tablas2020!$D$3:$D$98</c:f>
              <c:numCache>
                <c:formatCode>0</c:formatCode>
                <c:ptCount val="96"/>
                <c:pt idx="0" formatCode="General">
                  <c:v>1000000</c:v>
                </c:pt>
                <c:pt idx="1">
                  <c:v>991466.48894658952</c:v>
                </c:pt>
                <c:pt idx="2">
                  <c:v>988641.70787775354</c:v>
                </c:pt>
                <c:pt idx="3">
                  <c:v>987874.0769721152</c:v>
                </c:pt>
                <c:pt idx="4">
                  <c:v>987430.73392536992</c:v>
                </c:pt>
                <c:pt idx="5">
                  <c:v>986893.87965948111</c:v>
                </c:pt>
                <c:pt idx="6">
                  <c:v>986362.19884819188</c:v>
                </c:pt>
                <c:pt idx="7">
                  <c:v>985912.43430176342</c:v>
                </c:pt>
                <c:pt idx="8">
                  <c:v>985518.97029598663</c:v>
                </c:pt>
                <c:pt idx="9">
                  <c:v>985145.61401953828</c:v>
                </c:pt>
                <c:pt idx="10">
                  <c:v>984777.35320738039</c:v>
                </c:pt>
                <c:pt idx="11">
                  <c:v>984401.19006024697</c:v>
                </c:pt>
                <c:pt idx="12">
                  <c:v>984005.54260546796</c:v>
                </c:pt>
                <c:pt idx="13">
                  <c:v>983573.18041328539</c:v>
                </c:pt>
                <c:pt idx="14">
                  <c:v>983093.5460540757</c:v>
                </c:pt>
                <c:pt idx="15">
                  <c:v>982534.23733464861</c:v>
                </c:pt>
                <c:pt idx="16">
                  <c:v>981851.51688004017</c:v>
                </c:pt>
                <c:pt idx="17">
                  <c:v>980999.55439807952</c:v>
                </c:pt>
                <c:pt idx="18">
                  <c:v>979935.18676675286</c:v>
                </c:pt>
                <c:pt idx="19">
                  <c:v>978625.94259989634</c:v>
                </c:pt>
                <c:pt idx="20">
                  <c:v>977062.83855393389</c:v>
                </c:pt>
                <c:pt idx="21">
                  <c:v>975268.0468269994</c:v>
                </c:pt>
                <c:pt idx="22">
                  <c:v>973306.193511719</c:v>
                </c:pt>
                <c:pt idx="23">
                  <c:v>971212.50984282582</c:v>
                </c:pt>
                <c:pt idx="24">
                  <c:v>969003.7893962079</c:v>
                </c:pt>
                <c:pt idx="25">
                  <c:v>966697.80644287099</c:v>
                </c:pt>
                <c:pt idx="26">
                  <c:v>964342.97132070665</c:v>
                </c:pt>
                <c:pt idx="27">
                  <c:v>961958.05524014274</c:v>
                </c:pt>
                <c:pt idx="28">
                  <c:v>959552.95897068013</c:v>
                </c:pt>
                <c:pt idx="29">
                  <c:v>957117.04883481178</c:v>
                </c:pt>
                <c:pt idx="30">
                  <c:v>954660.20680218865</c:v>
                </c:pt>
                <c:pt idx="31">
                  <c:v>952208.43877195043</c:v>
                </c:pt>
                <c:pt idx="32">
                  <c:v>949807.23844728456</c:v>
                </c:pt>
                <c:pt idx="33">
                  <c:v>947446.10969620221</c:v>
                </c:pt>
                <c:pt idx="34">
                  <c:v>945100.76039726159</c:v>
                </c:pt>
                <c:pt idx="35">
                  <c:v>942745.78485612967</c:v>
                </c:pt>
                <c:pt idx="36">
                  <c:v>940395.06106149137</c:v>
                </c:pt>
                <c:pt idx="37">
                  <c:v>938039.38091515959</c:v>
                </c:pt>
                <c:pt idx="38">
                  <c:v>935668.68856424966</c:v>
                </c:pt>
                <c:pt idx="39">
                  <c:v>933271.16287342354</c:v>
                </c:pt>
                <c:pt idx="40">
                  <c:v>930853.89663677162</c:v>
                </c:pt>
                <c:pt idx="41">
                  <c:v>928374.23877247784</c:v>
                </c:pt>
                <c:pt idx="42">
                  <c:v>925773.9428932654</c:v>
                </c:pt>
                <c:pt idx="43">
                  <c:v>923015.92991034244</c:v>
                </c:pt>
                <c:pt idx="44">
                  <c:v>920142.34593433689</c:v>
                </c:pt>
                <c:pt idx="45">
                  <c:v>917146.84704982757</c:v>
                </c:pt>
                <c:pt idx="46">
                  <c:v>913989.33732062974</c:v>
                </c:pt>
                <c:pt idx="47">
                  <c:v>910666.29850969068</c:v>
                </c:pt>
                <c:pt idx="48">
                  <c:v>907210.87666308344</c:v>
                </c:pt>
                <c:pt idx="49">
                  <c:v>903576.4748667758</c:v>
                </c:pt>
                <c:pt idx="50">
                  <c:v>899676.05783118238</c:v>
                </c:pt>
                <c:pt idx="51">
                  <c:v>895505.64804394206</c:v>
                </c:pt>
                <c:pt idx="52">
                  <c:v>891086.39400404471</c:v>
                </c:pt>
                <c:pt idx="53">
                  <c:v>886373.08320245333</c:v>
                </c:pt>
                <c:pt idx="54">
                  <c:v>881368.71945869329</c:v>
                </c:pt>
                <c:pt idx="55">
                  <c:v>876028.06608926249</c:v>
                </c:pt>
                <c:pt idx="56">
                  <c:v>870387.19786980213</c:v>
                </c:pt>
                <c:pt idx="57">
                  <c:v>864440.32735705876</c:v>
                </c:pt>
                <c:pt idx="58">
                  <c:v>858155.52360055572</c:v>
                </c:pt>
                <c:pt idx="59">
                  <c:v>851394.29894313309</c:v>
                </c:pt>
                <c:pt idx="60">
                  <c:v>844152.22275550349</c:v>
                </c:pt>
                <c:pt idx="61">
                  <c:v>836578.10026038485</c:v>
                </c:pt>
                <c:pt idx="62">
                  <c:v>828717.85772394144</c:v>
                </c:pt>
                <c:pt idx="63">
                  <c:v>820399.70174830104</c:v>
                </c:pt>
                <c:pt idx="64">
                  <c:v>811580.37241455016</c:v>
                </c:pt>
                <c:pt idx="65">
                  <c:v>802372.52642403566</c:v>
                </c:pt>
                <c:pt idx="66">
                  <c:v>792804.89282756043</c:v>
                </c:pt>
                <c:pt idx="67">
                  <c:v>782418.01821280445</c:v>
                </c:pt>
                <c:pt idx="68">
                  <c:v>770911.56410439732</c:v>
                </c:pt>
                <c:pt idx="69">
                  <c:v>758347.59873041068</c:v>
                </c:pt>
                <c:pt idx="70">
                  <c:v>744966.25703367963</c:v>
                </c:pt>
                <c:pt idx="71">
                  <c:v>730534.1957402156</c:v>
                </c:pt>
                <c:pt idx="72">
                  <c:v>714582.3713972331</c:v>
                </c:pt>
                <c:pt idx="73">
                  <c:v>696773.31828624464</c:v>
                </c:pt>
                <c:pt idx="74">
                  <c:v>677482.62183598627</c:v>
                </c:pt>
                <c:pt idx="75">
                  <c:v>657145.56485008111</c:v>
                </c:pt>
                <c:pt idx="76">
                  <c:v>635656.76172540186</c:v>
                </c:pt>
                <c:pt idx="77">
                  <c:v>612314.69436360151</c:v>
                </c:pt>
                <c:pt idx="78">
                  <c:v>586766.93534622749</c:v>
                </c:pt>
                <c:pt idx="79">
                  <c:v>559502.4687184681</c:v>
                </c:pt>
                <c:pt idx="80">
                  <c:v>531707.99788553594</c:v>
                </c:pt>
                <c:pt idx="81">
                  <c:v>503258.03541974502</c:v>
                </c:pt>
                <c:pt idx="82">
                  <c:v>473266.38750932488</c:v>
                </c:pt>
                <c:pt idx="83">
                  <c:v>441145.20647364436</c:v>
                </c:pt>
                <c:pt idx="84">
                  <c:v>407127.27303566504</c:v>
                </c:pt>
                <c:pt idx="85">
                  <c:v>372089.49152121134</c:v>
                </c:pt>
                <c:pt idx="86">
                  <c:v>336807.03942519421</c:v>
                </c:pt>
                <c:pt idx="87">
                  <c:v>300556.28964428464</c:v>
                </c:pt>
                <c:pt idx="88">
                  <c:v>263086.98624201433</c:v>
                </c:pt>
                <c:pt idx="89">
                  <c:v>225989.3655547055</c:v>
                </c:pt>
                <c:pt idx="90">
                  <c:v>192906.42439786569</c:v>
                </c:pt>
                <c:pt idx="91">
                  <c:v>164186.62543393133</c:v>
                </c:pt>
                <c:pt idx="92">
                  <c:v>137512.40090497668</c:v>
                </c:pt>
                <c:pt idx="93">
                  <c:v>112477.42153214997</c:v>
                </c:pt>
                <c:pt idx="94">
                  <c:v>90621.395119246721</c:v>
                </c:pt>
                <c:pt idx="95">
                  <c:v>72396.928268851829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2-4184-B642-389034E4C256}"/>
            </c:ext>
          </c:extLst>
        </c:ser>
        <c:ser>
          <c:idx val="1"/>
          <c:order val="1"/>
          <c:tx>
            <c:v>Mujeres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Tablas2020!$A$3:$A$98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Tablas2020!$M$3:$M$98</c:f>
              <c:numCache>
                <c:formatCode>0</c:formatCode>
                <c:ptCount val="96"/>
                <c:pt idx="0" formatCode="General">
                  <c:v>1000000</c:v>
                </c:pt>
                <c:pt idx="1">
                  <c:v>993154.37426846824</c:v>
                </c:pt>
                <c:pt idx="2">
                  <c:v>990626.49455227435</c:v>
                </c:pt>
                <c:pt idx="3">
                  <c:v>989863.57821443642</c:v>
                </c:pt>
                <c:pt idx="4">
                  <c:v>989476.66857735347</c:v>
                </c:pt>
                <c:pt idx="5">
                  <c:v>989085.75631447579</c:v>
                </c:pt>
                <c:pt idx="6">
                  <c:v>988676.29706524243</c:v>
                </c:pt>
                <c:pt idx="7">
                  <c:v>988302.48523929296</c:v>
                </c:pt>
                <c:pt idx="8">
                  <c:v>987976.51386655075</c:v>
                </c:pt>
                <c:pt idx="9">
                  <c:v>987683.95632392715</c:v>
                </c:pt>
                <c:pt idx="10">
                  <c:v>987413.92598141683</c:v>
                </c:pt>
                <c:pt idx="11">
                  <c:v>987155.24177261326</c:v>
                </c:pt>
                <c:pt idx="12">
                  <c:v>986878.27951575851</c:v>
                </c:pt>
                <c:pt idx="13">
                  <c:v>986563.43939283083</c:v>
                </c:pt>
                <c:pt idx="14">
                  <c:v>986205.64726303832</c:v>
                </c:pt>
                <c:pt idx="15">
                  <c:v>985791.32954338752</c:v>
                </c:pt>
                <c:pt idx="16">
                  <c:v>985301.95135865721</c:v>
                </c:pt>
                <c:pt idx="17">
                  <c:v>984740.04720079398</c:v>
                </c:pt>
                <c:pt idx="18">
                  <c:v>984118.28240990243</c:v>
                </c:pt>
                <c:pt idx="19">
                  <c:v>983449.58825747727</c:v>
                </c:pt>
                <c:pt idx="20">
                  <c:v>982739.40099701867</c:v>
                </c:pt>
                <c:pt idx="21">
                  <c:v>981998.55018032109</c:v>
                </c:pt>
                <c:pt idx="22">
                  <c:v>981246.75238172291</c:v>
                </c:pt>
                <c:pt idx="23">
                  <c:v>980490.71889599238</c:v>
                </c:pt>
                <c:pt idx="24">
                  <c:v>979719.8274657788</c:v>
                </c:pt>
                <c:pt idx="25">
                  <c:v>978925.92669237661</c:v>
                </c:pt>
                <c:pt idx="26">
                  <c:v>978109.13325726835</c:v>
                </c:pt>
                <c:pt idx="27">
                  <c:v>977277.10654529813</c:v>
                </c:pt>
                <c:pt idx="28">
                  <c:v>976428.1639743516</c:v>
                </c:pt>
                <c:pt idx="29">
                  <c:v>975548.36316995649</c:v>
                </c:pt>
                <c:pt idx="30">
                  <c:v>974630.23044431012</c:v>
                </c:pt>
                <c:pt idx="31">
                  <c:v>973690.03401868721</c:v>
                </c:pt>
                <c:pt idx="32">
                  <c:v>972746.82241611648</c:v>
                </c:pt>
                <c:pt idx="33">
                  <c:v>971816.24280880811</c:v>
                </c:pt>
                <c:pt idx="34">
                  <c:v>970883.87786418735</c:v>
                </c:pt>
                <c:pt idx="35">
                  <c:v>969906.16779072641</c:v>
                </c:pt>
                <c:pt idx="36">
                  <c:v>968869.7103030642</c:v>
                </c:pt>
                <c:pt idx="37">
                  <c:v>967769.46654600406</c:v>
                </c:pt>
                <c:pt idx="38">
                  <c:v>966616.40387541719</c:v>
                </c:pt>
                <c:pt idx="39">
                  <c:v>965429.89277095592</c:v>
                </c:pt>
                <c:pt idx="40">
                  <c:v>964190.18116760242</c:v>
                </c:pt>
                <c:pt idx="41">
                  <c:v>962868.26909199555</c:v>
                </c:pt>
                <c:pt idx="42">
                  <c:v>961439.69469454337</c:v>
                </c:pt>
                <c:pt idx="43">
                  <c:v>959904.83300773369</c:v>
                </c:pt>
                <c:pt idx="44">
                  <c:v>958272.9382526027</c:v>
                </c:pt>
                <c:pt idx="45">
                  <c:v>956544.87576817162</c:v>
                </c:pt>
                <c:pt idx="46">
                  <c:v>954708.28697044891</c:v>
                </c:pt>
                <c:pt idx="47">
                  <c:v>952725.56648001994</c:v>
                </c:pt>
                <c:pt idx="48">
                  <c:v>950569.4627477515</c:v>
                </c:pt>
                <c:pt idx="49">
                  <c:v>948225.09096124396</c:v>
                </c:pt>
                <c:pt idx="50">
                  <c:v>945662.3159085029</c:v>
                </c:pt>
                <c:pt idx="51">
                  <c:v>942920.70789495017</c:v>
                </c:pt>
                <c:pt idx="52">
                  <c:v>940002.83339218632</c:v>
                </c:pt>
                <c:pt idx="53">
                  <c:v>936861.15401140682</c:v>
                </c:pt>
                <c:pt idx="54">
                  <c:v>933426.72272659687</c:v>
                </c:pt>
                <c:pt idx="55">
                  <c:v>929705.5226547519</c:v>
                </c:pt>
                <c:pt idx="56">
                  <c:v>925738.70922106213</c:v>
                </c:pt>
                <c:pt idx="57">
                  <c:v>921489.33400712418</c:v>
                </c:pt>
                <c:pt idx="58">
                  <c:v>916911.605383583</c:v>
                </c:pt>
                <c:pt idx="59">
                  <c:v>911968.4970554742</c:v>
                </c:pt>
                <c:pt idx="60">
                  <c:v>906707.25800699403</c:v>
                </c:pt>
                <c:pt idx="61">
                  <c:v>901189.91186231247</c:v>
                </c:pt>
                <c:pt idx="62">
                  <c:v>895332.80933338846</c:v>
                </c:pt>
                <c:pt idx="63">
                  <c:v>889068.16130622162</c:v>
                </c:pt>
                <c:pt idx="64">
                  <c:v>882379.35419370548</c:v>
                </c:pt>
                <c:pt idx="65">
                  <c:v>875297.2550912709</c:v>
                </c:pt>
                <c:pt idx="66">
                  <c:v>867756.46962756268</c:v>
                </c:pt>
                <c:pt idx="67">
                  <c:v>859512.28035960475</c:v>
                </c:pt>
                <c:pt idx="68">
                  <c:v>850414.9471186389</c:v>
                </c:pt>
                <c:pt idx="69">
                  <c:v>840481.58413639397</c:v>
                </c:pt>
                <c:pt idx="70">
                  <c:v>829704.37228252017</c:v>
                </c:pt>
                <c:pt idx="71">
                  <c:v>818005.76349616994</c:v>
                </c:pt>
                <c:pt idx="72">
                  <c:v>804998.20675359806</c:v>
                </c:pt>
                <c:pt idx="73">
                  <c:v>790427.47278843797</c:v>
                </c:pt>
                <c:pt idx="74">
                  <c:v>774250.8843903509</c:v>
                </c:pt>
                <c:pt idx="75">
                  <c:v>756627.49974625802</c:v>
                </c:pt>
                <c:pt idx="76">
                  <c:v>737673.02999731025</c:v>
                </c:pt>
                <c:pt idx="77">
                  <c:v>716986.04769173963</c:v>
                </c:pt>
                <c:pt idx="78">
                  <c:v>694387.95217655506</c:v>
                </c:pt>
                <c:pt idx="79">
                  <c:v>670091.29292380949</c:v>
                </c:pt>
                <c:pt idx="80">
                  <c:v>644296.74481576029</c:v>
                </c:pt>
                <c:pt idx="81">
                  <c:v>617154.84746774111</c:v>
                </c:pt>
                <c:pt idx="82">
                  <c:v>587898.23309700761</c:v>
                </c:pt>
                <c:pt idx="83">
                  <c:v>556025.35820320935</c:v>
                </c:pt>
                <c:pt idx="84">
                  <c:v>521587.48367024644</c:v>
                </c:pt>
                <c:pt idx="85">
                  <c:v>484738.05778067943</c:v>
                </c:pt>
                <c:pt idx="86">
                  <c:v>445978.5139386396</c:v>
                </c:pt>
                <c:pt idx="87">
                  <c:v>405473.79340857896</c:v>
                </c:pt>
                <c:pt idx="88">
                  <c:v>363160.63883089169</c:v>
                </c:pt>
                <c:pt idx="89">
                  <c:v>319363.59366145695</c:v>
                </c:pt>
                <c:pt idx="90">
                  <c:v>275615.08443366113</c:v>
                </c:pt>
                <c:pt idx="91">
                  <c:v>233627.38411783258</c:v>
                </c:pt>
                <c:pt idx="92">
                  <c:v>193678.98371725623</c:v>
                </c:pt>
                <c:pt idx="93">
                  <c:v>157198.86291359377</c:v>
                </c:pt>
                <c:pt idx="94">
                  <c:v>126249.87067263274</c:v>
                </c:pt>
                <c:pt idx="95">
                  <c:v>100285.33302189739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2-4184-B642-389034E4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03600"/>
        <c:axId val="882995280"/>
      </c:scatterChart>
      <c:valAx>
        <c:axId val="2694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82995280"/>
        <c:crosses val="autoZero"/>
        <c:crossBetween val="midCat"/>
      </c:valAx>
      <c:valAx>
        <c:axId val="882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323850</xdr:colOff>
      <xdr:row>65</xdr:row>
      <xdr:rowOff>114300</xdr:rowOff>
    </xdr:from>
    <xdr:ext cx="2045175" cy="78124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A9FE92A-FCFC-4175-A3E2-4BB01EEC8D79}"/>
            </a:ext>
          </a:extLst>
        </xdr:cNvPr>
        <xdr:cNvSpPr txBox="1"/>
      </xdr:nvSpPr>
      <xdr:spPr>
        <a:xfrm>
          <a:off x="9442450" y="12084050"/>
          <a:ext cx="20451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/>
            <a:t>Si una mujer solicita jubilarse </a:t>
          </a:r>
        </a:p>
        <a:p>
          <a:r>
            <a:rPr lang="es-EC" sz="1100"/>
            <a:t>la seguridad social deb erá tener</a:t>
          </a:r>
        </a:p>
        <a:p>
          <a:r>
            <a:rPr lang="es-EC" sz="1100"/>
            <a:t>en</a:t>
          </a:r>
          <a:r>
            <a:rPr lang="es-EC" sz="1100" baseline="0"/>
            <a:t> promedio dinero para 19.91 </a:t>
          </a:r>
        </a:p>
        <a:p>
          <a:r>
            <a:rPr lang="es-EC" sz="1100" baseline="0"/>
            <a:t>años</a:t>
          </a:r>
          <a:endParaRPr lang="es-EC" sz="1100"/>
        </a:p>
      </xdr:txBody>
    </xdr:sp>
    <xdr:clientData/>
  </xdr:oneCellAnchor>
  <xdr:twoCellAnchor>
    <xdr:from>
      <xdr:col>17</xdr:col>
      <xdr:colOff>714374</xdr:colOff>
      <xdr:row>23</xdr:row>
      <xdr:rowOff>76200</xdr:rowOff>
    </xdr:from>
    <xdr:to>
      <xdr:col>29</xdr:col>
      <xdr:colOff>209549</xdr:colOff>
      <xdr:row>43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89F986-D80E-4FBB-A894-B16F1FB97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323850</xdr:colOff>
      <xdr:row>65</xdr:row>
      <xdr:rowOff>114300</xdr:rowOff>
    </xdr:from>
    <xdr:ext cx="2045175" cy="78124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3F9495-A542-4989-8113-5B34B7E86F5D}"/>
            </a:ext>
          </a:extLst>
        </xdr:cNvPr>
        <xdr:cNvSpPr txBox="1"/>
      </xdr:nvSpPr>
      <xdr:spPr>
        <a:xfrm>
          <a:off x="9442450" y="12084050"/>
          <a:ext cx="20451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/>
            <a:t>Si una mujer solicita jubilarse </a:t>
          </a:r>
        </a:p>
        <a:p>
          <a:r>
            <a:rPr lang="es-EC" sz="1100"/>
            <a:t>la seguridad social deb erá tener</a:t>
          </a:r>
        </a:p>
        <a:p>
          <a:r>
            <a:rPr lang="es-EC" sz="1100"/>
            <a:t>en</a:t>
          </a:r>
          <a:r>
            <a:rPr lang="es-EC" sz="1100" baseline="0"/>
            <a:t> promedio dinero para 19.91 </a:t>
          </a:r>
        </a:p>
        <a:p>
          <a:r>
            <a:rPr lang="es-EC" sz="1100" baseline="0"/>
            <a:t>años</a:t>
          </a:r>
          <a:endParaRPr lang="es-EC" sz="1100"/>
        </a:p>
      </xdr:txBody>
    </xdr:sp>
    <xdr:clientData/>
  </xdr:oneCellAnchor>
  <xdr:twoCellAnchor>
    <xdr:from>
      <xdr:col>17</xdr:col>
      <xdr:colOff>714374</xdr:colOff>
      <xdr:row>23</xdr:row>
      <xdr:rowOff>76200</xdr:rowOff>
    </xdr:from>
    <xdr:to>
      <xdr:col>29</xdr:col>
      <xdr:colOff>209549</xdr:colOff>
      <xdr:row>43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303ABE-BE36-4E52-9250-77BC02522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323850</xdr:colOff>
      <xdr:row>65</xdr:row>
      <xdr:rowOff>114300</xdr:rowOff>
    </xdr:from>
    <xdr:ext cx="2045175" cy="78124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7AA7A6C-5F8C-4408-AFE8-4BBA7BF1CD03}"/>
            </a:ext>
          </a:extLst>
        </xdr:cNvPr>
        <xdr:cNvSpPr txBox="1"/>
      </xdr:nvSpPr>
      <xdr:spPr>
        <a:xfrm>
          <a:off x="9442450" y="12084050"/>
          <a:ext cx="20451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/>
            <a:t>Si una mujer solicita jubilarse </a:t>
          </a:r>
        </a:p>
        <a:p>
          <a:r>
            <a:rPr lang="es-EC" sz="1100"/>
            <a:t>la seguridad social deb erá tener</a:t>
          </a:r>
        </a:p>
        <a:p>
          <a:r>
            <a:rPr lang="es-EC" sz="1100"/>
            <a:t>en</a:t>
          </a:r>
          <a:r>
            <a:rPr lang="es-EC" sz="1100" baseline="0"/>
            <a:t> promedio dinero para 19.91 </a:t>
          </a:r>
        </a:p>
        <a:p>
          <a:r>
            <a:rPr lang="es-EC" sz="1100" baseline="0"/>
            <a:t>años</a:t>
          </a:r>
          <a:endParaRPr lang="es-EC" sz="1100"/>
        </a:p>
      </xdr:txBody>
    </xdr:sp>
    <xdr:clientData/>
  </xdr:oneCellAnchor>
  <xdr:twoCellAnchor>
    <xdr:from>
      <xdr:col>17</xdr:col>
      <xdr:colOff>714374</xdr:colOff>
      <xdr:row>23</xdr:row>
      <xdr:rowOff>76200</xdr:rowOff>
    </xdr:from>
    <xdr:to>
      <xdr:col>29</xdr:col>
      <xdr:colOff>209549</xdr:colOff>
      <xdr:row>43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C26137-BF1E-4FFC-ACD0-45CAADF85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topLeftCell="L78" zoomScale="104" zoomScaleNormal="104" workbookViewId="0">
      <selection activeCell="X1" sqref="X1:X97"/>
    </sheetView>
  </sheetViews>
  <sheetFormatPr baseColWidth="10" defaultColWidth="8.81640625" defaultRowHeight="14.5" x14ac:dyDescent="0.35"/>
  <cols>
    <col min="2" max="2" width="9.6328125" bestFit="1" customWidth="1"/>
    <col min="3" max="33" width="9.6328125" customWidth="1"/>
    <col min="34" max="34" width="9.632812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5">
      <c r="A2" s="1">
        <v>0</v>
      </c>
      <c r="B2" s="4">
        <v>8.5968918767913797E-3</v>
      </c>
      <c r="C2" s="3">
        <v>8.5590850719552795E-3</v>
      </c>
      <c r="D2" s="3">
        <v>8.5335110534104398E-3</v>
      </c>
      <c r="E2" s="3">
        <v>8.5161912988821493E-3</v>
      </c>
      <c r="F2" s="3">
        <v>8.5044522397294594E-3</v>
      </c>
      <c r="G2" s="3">
        <v>8.4964913490355107E-3</v>
      </c>
      <c r="H2" s="3">
        <v>8.4910906396367201E-3</v>
      </c>
      <c r="I2" s="3">
        <v>8.4874258494513407E-3</v>
      </c>
      <c r="J2" s="3">
        <v>8.4849385874623193E-3</v>
      </c>
      <c r="K2" s="3">
        <v>8.48325030827503E-3</v>
      </c>
      <c r="L2" s="3">
        <v>8.4821042646176306E-3</v>
      </c>
      <c r="M2" s="3">
        <v>8.4813262616548497E-3</v>
      </c>
      <c r="N2" s="3">
        <v>8.4807980875721903E-3</v>
      </c>
      <c r="O2" s="3">
        <v>8.4804395095943903E-3</v>
      </c>
      <c r="P2" s="3">
        <v>8.4801960665338398E-3</v>
      </c>
      <c r="Q2" s="3">
        <v>8.4800307881288395E-3</v>
      </c>
      <c r="R2" s="3">
        <v>8.4799185764209001E-3</v>
      </c>
      <c r="S2" s="3">
        <v>8.4798423926432196E-3</v>
      </c>
      <c r="T2" s="3">
        <v>8.4797906690869101E-3</v>
      </c>
      <c r="U2" s="3">
        <v>8.4797555522574605E-3</v>
      </c>
      <c r="V2" s="3">
        <v>8.4797317102439408E-3</v>
      </c>
      <c r="W2" s="3">
        <v>8.4797155230696003E-3</v>
      </c>
      <c r="X2" s="3">
        <v>8.4797045330242005E-3</v>
      </c>
      <c r="Y2" s="3">
        <v>8.4796970714897096E-3</v>
      </c>
      <c r="Z2" s="3">
        <v>8.4796920055855794E-3</v>
      </c>
      <c r="AA2" s="3">
        <v>8.4796885661602601E-3</v>
      </c>
      <c r="AB2" s="3">
        <v>8.4796862310097705E-3</v>
      </c>
      <c r="AC2" s="3">
        <v>8.4796846455913299E-3</v>
      </c>
      <c r="AD2" s="3">
        <v>8.4796835691931007E-3</v>
      </c>
      <c r="AE2" s="3">
        <v>8.4796828383871693E-3</v>
      </c>
      <c r="AF2" s="3">
        <v>8.4796823422163999E-3</v>
      </c>
      <c r="AG2" s="3">
        <v>8.4796820053480004E-3</v>
      </c>
      <c r="AH2" s="4">
        <v>8.4796817766357602E-3</v>
      </c>
    </row>
    <row r="3" spans="1:34" x14ac:dyDescent="0.35">
      <c r="A3" s="1">
        <v>1</v>
      </c>
      <c r="B3" s="3">
        <v>2.88278322340896E-3</v>
      </c>
      <c r="C3" s="3">
        <v>2.8626697110378401E-3</v>
      </c>
      <c r="D3" s="3">
        <v>2.8490938426343399E-3</v>
      </c>
      <c r="E3" s="3">
        <v>2.8399133511720501E-3</v>
      </c>
      <c r="F3" s="3">
        <v>2.8336972226750902E-3</v>
      </c>
      <c r="G3" s="3">
        <v>2.8294846119526298E-3</v>
      </c>
      <c r="H3" s="3">
        <v>2.8266280817309999E-3</v>
      </c>
      <c r="I3" s="3">
        <v>2.8246903206806599E-3</v>
      </c>
      <c r="J3" s="3">
        <v>2.8233754601484601E-3</v>
      </c>
      <c r="K3" s="3">
        <v>2.8224831017472098E-3</v>
      </c>
      <c r="L3" s="3">
        <v>2.8218774076139699E-3</v>
      </c>
      <c r="M3" s="3">
        <v>2.8214662537584499E-3</v>
      </c>
      <c r="N3" s="3">
        <v>2.8211871405085698E-3</v>
      </c>
      <c r="O3" s="3">
        <v>2.8209976560601199E-3</v>
      </c>
      <c r="P3" s="3">
        <v>2.8208690154017699E-3</v>
      </c>
      <c r="Q3" s="3">
        <v>2.8207816799065899E-3</v>
      </c>
      <c r="R3" s="3">
        <v>2.8207223861931199E-3</v>
      </c>
      <c r="S3" s="3">
        <v>2.82068213023825E-3</v>
      </c>
      <c r="T3" s="3">
        <v>2.8206547993295198E-3</v>
      </c>
      <c r="U3" s="3">
        <v>2.82063624352967E-3</v>
      </c>
      <c r="V3" s="3">
        <v>2.8206236453899901E-3</v>
      </c>
      <c r="W3" s="3">
        <v>2.8206150920855899E-3</v>
      </c>
      <c r="X3" s="3">
        <v>2.82060928495009E-3</v>
      </c>
      <c r="Y3" s="3">
        <v>2.8206053422808498E-3</v>
      </c>
      <c r="Z3" s="3">
        <v>2.8206026654620602E-3</v>
      </c>
      <c r="AA3" s="3">
        <v>2.8206008480736299E-3</v>
      </c>
      <c r="AB3" s="3">
        <v>2.82059961418301E-3</v>
      </c>
      <c r="AC3" s="3">
        <v>2.8205987764499899E-3</v>
      </c>
      <c r="AD3" s="3">
        <v>2.8205982076826299E-3</v>
      </c>
      <c r="AE3" s="3">
        <v>2.8205978215257999E-3</v>
      </c>
      <c r="AF3" s="3">
        <v>2.82059755934987E-3</v>
      </c>
      <c r="AG3" s="3">
        <v>2.8205973813490901E-3</v>
      </c>
      <c r="AH3" s="3">
        <v>2.82059726049787E-3</v>
      </c>
    </row>
    <row r="4" spans="1:34" x14ac:dyDescent="0.35">
      <c r="A4" s="1">
        <v>2</v>
      </c>
      <c r="B4" s="3">
        <v>7.8956543432237298E-4</v>
      </c>
      <c r="C4" s="3">
        <v>7.8172728181529296E-4</v>
      </c>
      <c r="D4" s="3">
        <v>7.7645005214902103E-4</v>
      </c>
      <c r="E4" s="3">
        <v>7.72887459737836E-4</v>
      </c>
      <c r="F4" s="3">
        <v>7.7047800331474898E-4</v>
      </c>
      <c r="G4" s="3">
        <v>7.6884641636958595E-4</v>
      </c>
      <c r="H4" s="3">
        <v>7.6774064140349297E-4</v>
      </c>
      <c r="I4" s="3">
        <v>7.6699079666384205E-4</v>
      </c>
      <c r="J4" s="3">
        <v>7.6648211701912895E-4</v>
      </c>
      <c r="K4" s="3">
        <v>7.6613694807817797E-4</v>
      </c>
      <c r="L4" s="3">
        <v>7.6590268885985799E-4</v>
      </c>
      <c r="M4" s="3">
        <v>7.6574368254435398E-4</v>
      </c>
      <c r="N4" s="3">
        <v>7.6563574616607703E-4</v>
      </c>
      <c r="O4" s="3">
        <v>7.6556247289106801E-4</v>
      </c>
      <c r="P4" s="3">
        <v>7.6551272898794996E-4</v>
      </c>
      <c r="Q4" s="3">
        <v>7.6547895787968496E-4</v>
      </c>
      <c r="R4" s="3">
        <v>7.6545603029161305E-4</v>
      </c>
      <c r="S4" s="3">
        <v>7.6544046430725697E-4</v>
      </c>
      <c r="T4" s="3">
        <v>7.6542989617320301E-4</v>
      </c>
      <c r="U4" s="3">
        <v>7.6542272116475202E-4</v>
      </c>
      <c r="V4" s="3">
        <v>7.6541784982819502E-4</v>
      </c>
      <c r="W4" s="3">
        <v>7.65414542517834E-4</v>
      </c>
      <c r="X4" s="3">
        <v>7.6541229707237E-4</v>
      </c>
      <c r="Y4" s="3">
        <v>7.6541077256131495E-4</v>
      </c>
      <c r="Z4" s="3">
        <v>7.65409737516899E-4</v>
      </c>
      <c r="AA4" s="3">
        <v>7.6540903478829897E-4</v>
      </c>
      <c r="AB4" s="3">
        <v>7.6540855768059504E-4</v>
      </c>
      <c r="AC4" s="3">
        <v>7.6540823375494701E-4</v>
      </c>
      <c r="AD4" s="3">
        <v>7.6540801383008896E-4</v>
      </c>
      <c r="AE4" s="3">
        <v>7.6540786451512102E-4</v>
      </c>
      <c r="AF4" s="3">
        <v>7.6540776313976E-4</v>
      </c>
      <c r="AG4" s="3">
        <v>7.6540769431233805E-4</v>
      </c>
      <c r="AH4" s="3">
        <v>7.6540764758289601E-4</v>
      </c>
    </row>
    <row r="5" spans="1:34" x14ac:dyDescent="0.35">
      <c r="A5" s="1">
        <v>3</v>
      </c>
      <c r="B5" s="3">
        <v>4.5549259773255301E-4</v>
      </c>
      <c r="C5" s="3">
        <v>4.51485462662357E-4</v>
      </c>
      <c r="D5" s="3">
        <v>4.4878497885500202E-4</v>
      </c>
      <c r="E5" s="3">
        <v>4.4696073180821498E-4</v>
      </c>
      <c r="F5" s="3">
        <v>4.45726411185066E-4</v>
      </c>
      <c r="G5" s="3">
        <v>4.44890328810232E-4</v>
      </c>
      <c r="H5" s="3">
        <v>4.4432357582579503E-4</v>
      </c>
      <c r="I5" s="3">
        <v>4.43939198020904E-4</v>
      </c>
      <c r="J5" s="3">
        <v>4.43678419406279E-4</v>
      </c>
      <c r="K5" s="3">
        <v>4.4350145458952098E-4</v>
      </c>
      <c r="L5" s="3">
        <v>4.43381346944115E-4</v>
      </c>
      <c r="M5" s="3">
        <v>4.43299820019029E-4</v>
      </c>
      <c r="N5" s="3">
        <v>4.4324447695889499E-4</v>
      </c>
      <c r="O5" s="3">
        <v>4.4320690647432499E-4</v>
      </c>
      <c r="P5" s="3">
        <v>4.4318140031697403E-4</v>
      </c>
      <c r="Q5" s="3">
        <v>4.43164084093076E-4</v>
      </c>
      <c r="R5" s="3">
        <v>4.4315232786276497E-4</v>
      </c>
      <c r="S5" s="3">
        <v>4.4314434630702101E-4</v>
      </c>
      <c r="T5" s="3">
        <v>4.4313892741969203E-4</v>
      </c>
      <c r="U5" s="3">
        <v>4.4313524837723999E-4</v>
      </c>
      <c r="V5" s="3">
        <v>4.4313275055856701E-4</v>
      </c>
      <c r="W5" s="3">
        <v>4.4313105470640898E-4</v>
      </c>
      <c r="X5" s="3">
        <v>4.4312990333423701E-4</v>
      </c>
      <c r="Y5" s="3">
        <v>4.4312912162738899E-4</v>
      </c>
      <c r="Z5" s="3">
        <v>4.4312859089889101E-4</v>
      </c>
      <c r="AA5" s="3">
        <v>4.4312823056832202E-4</v>
      </c>
      <c r="AB5" s="3">
        <v>4.4312798592692601E-4</v>
      </c>
      <c r="AC5" s="3">
        <v>4.4312781983103902E-4</v>
      </c>
      <c r="AD5" s="3">
        <v>4.4312770706251902E-4</v>
      </c>
      <c r="AE5" s="3">
        <v>4.4312763049987602E-4</v>
      </c>
      <c r="AF5" s="3">
        <v>4.43127578518713E-4</v>
      </c>
      <c r="AG5" s="3">
        <v>4.43127543226809E-4</v>
      </c>
      <c r="AH5" s="3">
        <v>4.4312751926585099E-4</v>
      </c>
    </row>
    <row r="6" spans="1:34" x14ac:dyDescent="0.35">
      <c r="A6" s="1">
        <v>4</v>
      </c>
      <c r="B6" s="3">
        <v>5.4866289667068096E-4</v>
      </c>
      <c r="C6" s="3">
        <v>5.4569433386318395E-4</v>
      </c>
      <c r="D6" s="3">
        <v>5.4368802534091704E-4</v>
      </c>
      <c r="E6" s="3">
        <v>5.42330074001449E-4</v>
      </c>
      <c r="F6" s="3">
        <v>5.4141004440240795E-4</v>
      </c>
      <c r="G6" s="3">
        <v>5.4078629223543704E-4</v>
      </c>
      <c r="H6" s="3">
        <v>5.4036321365668705E-4</v>
      </c>
      <c r="I6" s="3">
        <v>5.4007615879367104E-4</v>
      </c>
      <c r="J6" s="3">
        <v>5.3988135367263402E-4</v>
      </c>
      <c r="K6" s="3">
        <v>5.3974913341090999E-4</v>
      </c>
      <c r="L6" s="3">
        <v>5.3965938270499698E-4</v>
      </c>
      <c r="M6" s="3">
        <v>5.3959845618166099E-4</v>
      </c>
      <c r="N6" s="3">
        <v>5.39557094862616E-4</v>
      </c>
      <c r="O6" s="3">
        <v>5.3952901496136197E-4</v>
      </c>
      <c r="P6" s="3">
        <v>5.3950995132512705E-4</v>
      </c>
      <c r="Q6" s="3">
        <v>5.3949700871113403E-4</v>
      </c>
      <c r="R6" s="3">
        <v>5.3948822167545205E-4</v>
      </c>
      <c r="S6" s="3">
        <v>5.3948225591805301E-4</v>
      </c>
      <c r="T6" s="3">
        <v>5.3947820558540105E-4</v>
      </c>
      <c r="U6" s="3">
        <v>5.3947545568419305E-4</v>
      </c>
      <c r="V6" s="3">
        <v>5.3947358868397402E-4</v>
      </c>
      <c r="W6" s="3">
        <v>5.3947232111312702E-4</v>
      </c>
      <c r="X6" s="3">
        <v>5.3947146051475298E-4</v>
      </c>
      <c r="Y6" s="3">
        <v>5.39470876223917E-4</v>
      </c>
      <c r="Z6" s="3">
        <v>5.3947047952792302E-4</v>
      </c>
      <c r="AA6" s="3">
        <v>5.3947021019671302E-4</v>
      </c>
      <c r="AB6" s="3">
        <v>5.3947002733801001E-4</v>
      </c>
      <c r="AC6" s="3">
        <v>5.3946990318860398E-4</v>
      </c>
      <c r="AD6" s="3">
        <v>5.3946981889906097E-4</v>
      </c>
      <c r="AE6" s="3">
        <v>5.3946976167182402E-4</v>
      </c>
      <c r="AF6" s="3">
        <v>5.3946972281817E-4</v>
      </c>
      <c r="AG6" s="3">
        <v>5.39469696439009E-4</v>
      </c>
      <c r="AH6" s="3">
        <v>5.3946967852923496E-4</v>
      </c>
    </row>
    <row r="7" spans="1:34" x14ac:dyDescent="0.35">
      <c r="A7" s="1">
        <v>5</v>
      </c>
      <c r="B7" s="3">
        <v>5.4245238211677498E-4</v>
      </c>
      <c r="C7" s="3">
        <v>5.4023913226610505E-4</v>
      </c>
      <c r="D7" s="3">
        <v>5.3874162384383295E-4</v>
      </c>
      <c r="E7" s="3">
        <v>5.3772727667779699E-4</v>
      </c>
      <c r="F7" s="3">
        <v>5.37039687819506E-4</v>
      </c>
      <c r="G7" s="3">
        <v>5.3657335970987196E-4</v>
      </c>
      <c r="H7" s="3">
        <v>5.3625698329738702E-4</v>
      </c>
      <c r="I7" s="3">
        <v>5.3604229011178001E-4</v>
      </c>
      <c r="J7" s="3">
        <v>5.35896576057003E-4</v>
      </c>
      <c r="K7" s="3">
        <v>5.3579766804180402E-4</v>
      </c>
      <c r="L7" s="3">
        <v>5.3573052618535104E-4</v>
      </c>
      <c r="M7" s="3">
        <v>5.3568494592477398E-4</v>
      </c>
      <c r="N7" s="3">
        <v>5.3565400203344296E-4</v>
      </c>
      <c r="O7" s="3">
        <v>5.3563299411573805E-4</v>
      </c>
      <c r="P7" s="3">
        <v>5.35618731543809E-4</v>
      </c>
      <c r="Q7" s="3">
        <v>5.3560904838003201E-4</v>
      </c>
      <c r="R7" s="3">
        <v>5.3560247422679101E-4</v>
      </c>
      <c r="S7" s="3">
        <v>5.3559801084040396E-4</v>
      </c>
      <c r="T7" s="3">
        <v>5.3559498050582196E-4</v>
      </c>
      <c r="U7" s="3">
        <v>5.3559292311094098E-4</v>
      </c>
      <c r="V7" s="3">
        <v>5.3559152627503503E-4</v>
      </c>
      <c r="W7" s="3">
        <v>5.3559057791427802E-4</v>
      </c>
      <c r="X7" s="3">
        <v>5.3558993403853602E-4</v>
      </c>
      <c r="Y7" s="3">
        <v>5.3558949688825596E-4</v>
      </c>
      <c r="Z7" s="3">
        <v>5.3558920009119302E-4</v>
      </c>
      <c r="AA7" s="3">
        <v>5.3558899858493797E-4</v>
      </c>
      <c r="AB7" s="3">
        <v>5.35588861775037E-4</v>
      </c>
      <c r="AC7" s="3">
        <v>5.3558876888982598E-4</v>
      </c>
      <c r="AD7" s="3">
        <v>5.3558870582667796E-4</v>
      </c>
      <c r="AE7" s="3">
        <v>5.3558866301081198E-4</v>
      </c>
      <c r="AF7" s="3">
        <v>5.3558863394156096E-4</v>
      </c>
      <c r="AG7" s="3">
        <v>5.3558861420538798E-4</v>
      </c>
      <c r="AH7" s="3">
        <v>5.3558860080577995E-4</v>
      </c>
    </row>
    <row r="8" spans="1:34" x14ac:dyDescent="0.35">
      <c r="A8" s="1">
        <v>6</v>
      </c>
      <c r="B8" s="3">
        <v>4.59034151511903E-4</v>
      </c>
      <c r="C8" s="3">
        <v>4.5721448196628899E-4</v>
      </c>
      <c r="D8" s="3">
        <v>4.5598315401139102E-4</v>
      </c>
      <c r="E8" s="3">
        <v>4.5514905067299799E-4</v>
      </c>
      <c r="F8" s="3">
        <v>4.5458361708291297E-4</v>
      </c>
      <c r="G8" s="3">
        <v>4.5420012391507501E-4</v>
      </c>
      <c r="H8" s="3">
        <v>4.5393994078296303E-4</v>
      </c>
      <c r="I8" s="3">
        <v>4.5376337789913401E-4</v>
      </c>
      <c r="J8" s="3">
        <v>4.5364354205280102E-4</v>
      </c>
      <c r="K8" s="3">
        <v>4.5356219916083698E-4</v>
      </c>
      <c r="L8" s="3">
        <v>4.5350698081656398E-4</v>
      </c>
      <c r="M8" s="3">
        <v>4.5346949489971498E-4</v>
      </c>
      <c r="N8" s="3">
        <v>4.5344404610942498E-4</v>
      </c>
      <c r="O8" s="3">
        <v>4.5342676881151E-4</v>
      </c>
      <c r="P8" s="3">
        <v>4.53415038999048E-4</v>
      </c>
      <c r="Q8" s="3">
        <v>4.53407075374543E-4</v>
      </c>
      <c r="R8" s="3">
        <v>4.5340166865917098E-4</v>
      </c>
      <c r="S8" s="3">
        <v>4.5339799787968602E-4</v>
      </c>
      <c r="T8" s="3">
        <v>4.53395505670571E-4</v>
      </c>
      <c r="U8" s="3">
        <v>4.5339381362672899E-4</v>
      </c>
      <c r="V8" s="3">
        <v>4.5339266484006299E-4</v>
      </c>
      <c r="W8" s="3">
        <v>4.5339188488856301E-4</v>
      </c>
      <c r="X8" s="3">
        <v>4.5339135535181301E-4</v>
      </c>
      <c r="Y8" s="3">
        <v>4.5339099583035602E-4</v>
      </c>
      <c r="Z8" s="3">
        <v>4.53390751738291E-4</v>
      </c>
      <c r="AA8" s="3">
        <v>4.5339058601536202E-4</v>
      </c>
      <c r="AB8" s="3">
        <v>4.53390473500057E-4</v>
      </c>
      <c r="AC8" s="3">
        <v>4.53390397109329E-4</v>
      </c>
      <c r="AD8" s="3">
        <v>4.5339034524488598E-4</v>
      </c>
      <c r="AE8" s="3">
        <v>4.5339031003222799E-4</v>
      </c>
      <c r="AF8" s="3">
        <v>4.5339028612507098E-4</v>
      </c>
      <c r="AG8" s="3">
        <v>4.5339026989363199E-4</v>
      </c>
      <c r="AH8" s="3">
        <v>4.5339025887351602E-4</v>
      </c>
    </row>
    <row r="9" spans="1:34" x14ac:dyDescent="0.35">
      <c r="A9" s="1">
        <v>7</v>
      </c>
      <c r="B9" s="3">
        <v>4.01808635022258E-4</v>
      </c>
      <c r="C9" s="3">
        <v>4.0018485850756998E-4</v>
      </c>
      <c r="D9" s="3">
        <v>3.9908615825044697E-4</v>
      </c>
      <c r="E9" s="3">
        <v>3.9834192996344298E-4</v>
      </c>
      <c r="F9" s="3">
        <v>3.9783743724615899E-4</v>
      </c>
      <c r="G9" s="3">
        <v>3.97495282876643E-4</v>
      </c>
      <c r="H9" s="3">
        <v>3.9726314949553701E-4</v>
      </c>
      <c r="I9" s="3">
        <v>3.97105622931669E-4</v>
      </c>
      <c r="J9" s="3">
        <v>3.9699870799868802E-4</v>
      </c>
      <c r="K9" s="3">
        <v>3.9692613595526801E-4</v>
      </c>
      <c r="L9" s="3">
        <v>3.9687687170834098E-4</v>
      </c>
      <c r="M9" s="3">
        <v>3.9684342789889603E-4</v>
      </c>
      <c r="N9" s="3">
        <v>3.9682072328305599E-4</v>
      </c>
      <c r="O9" s="3">
        <v>3.9680530903164703E-4</v>
      </c>
      <c r="P9" s="3">
        <v>3.9679484407547299E-4</v>
      </c>
      <c r="Q9" s="3">
        <v>3.9678773919238803E-4</v>
      </c>
      <c r="R9" s="3">
        <v>3.9678291550067298E-4</v>
      </c>
      <c r="S9" s="3">
        <v>3.9677964055388602E-4</v>
      </c>
      <c r="T9" s="3">
        <v>3.9677741708849299E-4</v>
      </c>
      <c r="U9" s="3">
        <v>3.9677590750385899E-4</v>
      </c>
      <c r="V9" s="3">
        <v>3.9677488259507501E-4</v>
      </c>
      <c r="W9" s="3">
        <v>3.9677418674863697E-4</v>
      </c>
      <c r="X9" s="3">
        <v>3.9677371431381199E-4</v>
      </c>
      <c r="Y9" s="3">
        <v>3.9677339356090203E-4</v>
      </c>
      <c r="Z9" s="3">
        <v>3.9677317579020201E-4</v>
      </c>
      <c r="AA9" s="3">
        <v>3.9677302793780198E-4</v>
      </c>
      <c r="AB9" s="3">
        <v>3.9677292755544699E-4</v>
      </c>
      <c r="AC9" s="3">
        <v>3.9677285940222E-4</v>
      </c>
      <c r="AD9" s="3">
        <v>3.9677281313051598E-4</v>
      </c>
      <c r="AE9" s="3">
        <v>3.9677278171497198E-4</v>
      </c>
      <c r="AF9" s="3">
        <v>3.9677276038581501E-4</v>
      </c>
      <c r="AG9" s="3">
        <v>3.9677274590467298E-4</v>
      </c>
      <c r="AH9" s="3">
        <v>3.9677273607289799E-4</v>
      </c>
    </row>
    <row r="10" spans="1:34" x14ac:dyDescent="0.35">
      <c r="A10" s="1">
        <v>8</v>
      </c>
      <c r="B10" s="3">
        <v>3.8145411489744202E-4</v>
      </c>
      <c r="C10" s="3">
        <v>3.7989632005322102E-4</v>
      </c>
      <c r="D10" s="3">
        <v>3.7884230309251702E-4</v>
      </c>
      <c r="E10" s="3">
        <v>3.7812835944623301E-4</v>
      </c>
      <c r="F10" s="3">
        <v>3.7764440391703101E-4</v>
      </c>
      <c r="G10" s="3">
        <v>3.7731618186709001E-4</v>
      </c>
      <c r="H10" s="3">
        <v>3.77093502520139E-4</v>
      </c>
      <c r="I10" s="3">
        <v>3.7694239228307198E-4</v>
      </c>
      <c r="J10" s="3">
        <v>3.7683983253997897E-4</v>
      </c>
      <c r="K10" s="3">
        <v>3.7677021689220099E-4</v>
      </c>
      <c r="L10" s="3">
        <v>3.7672295961890199E-4</v>
      </c>
      <c r="M10" s="3">
        <v>3.7669087831048402E-4</v>
      </c>
      <c r="N10" s="3">
        <v>3.7666909869716198E-4</v>
      </c>
      <c r="O10" s="3">
        <v>3.7665431244105499E-4</v>
      </c>
      <c r="P10" s="3">
        <v>3.7664427384335601E-4</v>
      </c>
      <c r="Q10" s="3">
        <v>3.76637458425778E-4</v>
      </c>
      <c r="R10" s="3">
        <v>3.7663283126053302E-4</v>
      </c>
      <c r="S10" s="3">
        <v>3.7662968974171097E-4</v>
      </c>
      <c r="T10" s="3">
        <v>3.7662755686495799E-4</v>
      </c>
      <c r="U10" s="3">
        <v>3.7662610878403698E-4</v>
      </c>
      <c r="V10" s="3">
        <v>3.76625125632268E-4</v>
      </c>
      <c r="W10" s="3">
        <v>3.7662445813614398E-4</v>
      </c>
      <c r="X10" s="3">
        <v>3.76624004949359E-4</v>
      </c>
      <c r="Y10" s="3">
        <v>3.76623697264635E-4</v>
      </c>
      <c r="Z10" s="3">
        <v>3.7662348836639998E-4</v>
      </c>
      <c r="AA10" s="3">
        <v>3.76623346537836E-4</v>
      </c>
      <c r="AB10" s="3">
        <v>3.7662325024528302E-4</v>
      </c>
      <c r="AC10" s="3">
        <v>3.7662318486877201E-4</v>
      </c>
      <c r="AD10" s="3">
        <v>3.76623140482281E-4</v>
      </c>
      <c r="AE10" s="3">
        <v>3.76623110346676E-4</v>
      </c>
      <c r="AF10" s="3">
        <v>3.7662308988651601E-4</v>
      </c>
      <c r="AG10" s="3">
        <v>3.7662307599536899E-4</v>
      </c>
      <c r="AH10" s="3">
        <v>3.7662306656416198E-4</v>
      </c>
    </row>
    <row r="11" spans="1:34" x14ac:dyDescent="0.35">
      <c r="A11" s="1">
        <v>9</v>
      </c>
      <c r="B11" s="3">
        <v>3.7643308285236897E-4</v>
      </c>
      <c r="C11" s="3">
        <v>3.74870667295644E-4</v>
      </c>
      <c r="D11" s="3">
        <v>3.7381358341054402E-4</v>
      </c>
      <c r="E11" s="3">
        <v>3.7309758972199701E-4</v>
      </c>
      <c r="F11" s="3">
        <v>3.7261225713443303E-4</v>
      </c>
      <c r="G11" s="3">
        <v>3.7228310694982199E-4</v>
      </c>
      <c r="H11" s="3">
        <v>3.7205980058776801E-4</v>
      </c>
      <c r="I11" s="3">
        <v>3.7190826608810999E-4</v>
      </c>
      <c r="J11" s="3">
        <v>3.7180541896130701E-4</v>
      </c>
      <c r="K11" s="3">
        <v>3.71735608503991E-4</v>
      </c>
      <c r="L11" s="3">
        <v>3.7168821910827499E-4</v>
      </c>
      <c r="M11" s="3">
        <v>3.7165604816205501E-4</v>
      </c>
      <c r="N11" s="3">
        <v>3.7163420772028197E-4</v>
      </c>
      <c r="O11" s="3">
        <v>3.7161938017931301E-4</v>
      </c>
      <c r="P11" s="3">
        <v>3.7160931355817201E-4</v>
      </c>
      <c r="Q11" s="3">
        <v>3.71602479117387E-4</v>
      </c>
      <c r="R11" s="3">
        <v>3.7159783903794501E-4</v>
      </c>
      <c r="S11" s="3">
        <v>3.7159468875182602E-4</v>
      </c>
      <c r="T11" s="3">
        <v>3.7159254992292199E-4</v>
      </c>
      <c r="U11" s="3">
        <v>3.7159109780100102E-4</v>
      </c>
      <c r="V11" s="3">
        <v>3.7159011190571E-4</v>
      </c>
      <c r="W11" s="3">
        <v>3.71589442546937E-4</v>
      </c>
      <c r="X11" s="3">
        <v>3.7158898809554501E-4</v>
      </c>
      <c r="Y11" s="3">
        <v>3.7158867955224001E-4</v>
      </c>
      <c r="Z11" s="3">
        <v>3.7158847007108401E-4</v>
      </c>
      <c r="AA11" s="3">
        <v>3.7158832784675702E-4</v>
      </c>
      <c r="AB11" s="3">
        <v>3.7158823128550502E-4</v>
      </c>
      <c r="AC11" s="3">
        <v>3.7158816572656502E-4</v>
      </c>
      <c r="AD11" s="3">
        <v>3.71588121216216E-4</v>
      </c>
      <c r="AE11" s="3">
        <v>3.7158809099652098E-4</v>
      </c>
      <c r="AF11" s="3">
        <v>3.7158807047926902E-4</v>
      </c>
      <c r="AG11" s="3">
        <v>3.7158805654935901E-4</v>
      </c>
      <c r="AH11" s="3">
        <v>3.71588047091835E-4</v>
      </c>
    </row>
    <row r="12" spans="1:34" x14ac:dyDescent="0.35">
      <c r="A12" s="1">
        <v>10</v>
      </c>
      <c r="B12" s="3">
        <v>3.8466267525924801E-4</v>
      </c>
      <c r="C12" s="3">
        <v>3.8306129562247601E-4</v>
      </c>
      <c r="D12" s="3">
        <v>3.8197786119698398E-4</v>
      </c>
      <c r="E12" s="3">
        <v>3.81244024761035E-4</v>
      </c>
      <c r="F12" s="3">
        <v>3.8074659997193E-4</v>
      </c>
      <c r="G12" s="3">
        <v>3.80409250025889E-4</v>
      </c>
      <c r="H12" s="3">
        <v>3.80180381186193E-4</v>
      </c>
      <c r="I12" s="3">
        <v>3.8002507225468502E-4</v>
      </c>
      <c r="J12" s="3">
        <v>3.7991966351308301E-4</v>
      </c>
      <c r="K12" s="3">
        <v>3.7984811433578797E-4</v>
      </c>
      <c r="L12" s="3">
        <v>3.7979954466877297E-4</v>
      </c>
      <c r="M12" s="3">
        <v>3.7976657248969998E-4</v>
      </c>
      <c r="N12" s="3">
        <v>3.7974418810614302E-4</v>
      </c>
      <c r="O12" s="3">
        <v>3.79728991283736E-4</v>
      </c>
      <c r="P12" s="3">
        <v>3.79718673953398E-4</v>
      </c>
      <c r="Q12" s="3">
        <v>3.7971166930134598E-4</v>
      </c>
      <c r="R12" s="3">
        <v>3.7970691366127299E-4</v>
      </c>
      <c r="S12" s="3">
        <v>3.7970368491775099E-4</v>
      </c>
      <c r="T12" s="3">
        <v>3.7970149282168198E-4</v>
      </c>
      <c r="U12" s="3">
        <v>3.79700004534937E-4</v>
      </c>
      <c r="V12" s="3">
        <v>3.7969899408611901E-4</v>
      </c>
      <c r="W12" s="3">
        <v>3.79698308057102E-4</v>
      </c>
      <c r="X12" s="3">
        <v>3.7969784228769301E-4</v>
      </c>
      <c r="Y12" s="3">
        <v>3.7969752606018198E-4</v>
      </c>
      <c r="Z12" s="3">
        <v>3.7969731136194401E-4</v>
      </c>
      <c r="AA12" s="3">
        <v>3.7969716559554999E-4</v>
      </c>
      <c r="AB12" s="3">
        <v>3.7969706662946098E-4</v>
      </c>
      <c r="AC12" s="3">
        <v>3.7969699943779002E-4</v>
      </c>
      <c r="AD12" s="3">
        <v>3.7969695381892099E-4</v>
      </c>
      <c r="AE12" s="3">
        <v>3.7969692284661001E-4</v>
      </c>
      <c r="AF12" s="3">
        <v>3.7969690181838099E-4</v>
      </c>
      <c r="AG12" s="3">
        <v>3.7969688754154899E-4</v>
      </c>
      <c r="AH12" s="3">
        <v>3.7969687784848802E-4</v>
      </c>
    </row>
    <row r="13" spans="1:34" x14ac:dyDescent="0.35">
      <c r="A13" s="1">
        <v>11</v>
      </c>
      <c r="B13" s="3">
        <v>4.04330497795022E-4</v>
      </c>
      <c r="C13" s="3">
        <v>4.0289117070000199E-4</v>
      </c>
      <c r="D13" s="3">
        <v>4.0191687979854298E-4</v>
      </c>
      <c r="E13" s="3">
        <v>4.0125674109189099E-4</v>
      </c>
      <c r="F13" s="3">
        <v>4.0080916680679398E-4</v>
      </c>
      <c r="G13" s="3">
        <v>4.0050557681936398E-4</v>
      </c>
      <c r="H13" s="3">
        <v>4.0029958955092301E-4</v>
      </c>
      <c r="I13" s="3">
        <v>4.0015979765596301E-4</v>
      </c>
      <c r="J13" s="3">
        <v>4.0006491565992098E-4</v>
      </c>
      <c r="K13" s="3">
        <v>4.0000050963301501E-4</v>
      </c>
      <c r="L13" s="3">
        <v>3.9995678794125199E-4</v>
      </c>
      <c r="M13" s="3">
        <v>3.9992710641362298E-4</v>
      </c>
      <c r="N13" s="3">
        <v>3.9990695579735901E-4</v>
      </c>
      <c r="O13" s="3">
        <v>3.9989327538773401E-4</v>
      </c>
      <c r="P13" s="3">
        <v>3.9988398752545699E-4</v>
      </c>
      <c r="Q13" s="3">
        <v>3.9987768177999599E-4</v>
      </c>
      <c r="R13" s="3">
        <v>3.9987340063612299E-4</v>
      </c>
      <c r="S13" s="3">
        <v>3.99870494037552E-4</v>
      </c>
      <c r="T13" s="3">
        <v>3.9986852065383098E-4</v>
      </c>
      <c r="U13" s="3">
        <v>3.99867180857212E-4</v>
      </c>
      <c r="V13" s="3">
        <v>3.9986627122299E-4</v>
      </c>
      <c r="W13" s="3">
        <v>3.9986565364032498E-4</v>
      </c>
      <c r="X13" s="3">
        <v>3.99865234341477E-4</v>
      </c>
      <c r="Y13" s="3">
        <v>3.9986494966444999E-4</v>
      </c>
      <c r="Z13" s="3">
        <v>3.99864756386951E-4</v>
      </c>
      <c r="AA13" s="3">
        <v>3.9986462516386202E-4</v>
      </c>
      <c r="AB13" s="3">
        <v>3.9986453607174699E-4</v>
      </c>
      <c r="AC13" s="3">
        <v>3.9986447558387203E-4</v>
      </c>
      <c r="AD13" s="3">
        <v>3.9986443451645401E-4</v>
      </c>
      <c r="AE13" s="3">
        <v>3.9986440663428797E-4</v>
      </c>
      <c r="AF13" s="3">
        <v>3.9986438770407001E-4</v>
      </c>
      <c r="AG13" s="3">
        <v>3.9986437485165502E-4</v>
      </c>
      <c r="AH13" s="3">
        <v>3.9986436612568201E-4</v>
      </c>
    </row>
    <row r="14" spans="1:34" x14ac:dyDescent="0.35">
      <c r="A14" s="1">
        <v>12</v>
      </c>
      <c r="B14" s="3">
        <v>4.4160302761484801E-4</v>
      </c>
      <c r="C14" s="3">
        <v>4.4028357446744299E-4</v>
      </c>
      <c r="D14" s="3">
        <v>4.3938999676545402E-4</v>
      </c>
      <c r="E14" s="3">
        <v>4.3878434790785601E-4</v>
      </c>
      <c r="F14" s="3">
        <v>4.3837362657980598E-4</v>
      </c>
      <c r="G14" s="3">
        <v>4.3809499198441002E-4</v>
      </c>
      <c r="H14" s="3">
        <v>4.3790591772087102E-4</v>
      </c>
      <c r="I14" s="3">
        <v>4.3777759480891098E-4</v>
      </c>
      <c r="J14" s="3">
        <v>4.3769049313254101E-4</v>
      </c>
      <c r="K14" s="3">
        <v>4.3763136650349E-4</v>
      </c>
      <c r="L14" s="3">
        <v>4.37591227830343E-4</v>
      </c>
      <c r="M14" s="3">
        <v>4.3756397831925501E-4</v>
      </c>
      <c r="N14" s="3">
        <v>4.3754547859943402E-4</v>
      </c>
      <c r="O14" s="3">
        <v>4.3753291891073502E-4</v>
      </c>
      <c r="P14" s="3">
        <v>4.3752439188551997E-4</v>
      </c>
      <c r="Q14" s="3">
        <v>4.3751860267185499E-4</v>
      </c>
      <c r="R14" s="3">
        <v>4.37514672207241E-4</v>
      </c>
      <c r="S14" s="3">
        <v>4.3751200369160901E-4</v>
      </c>
      <c r="T14" s="3">
        <v>4.3751019194831201E-4</v>
      </c>
      <c r="U14" s="3">
        <v>4.3750896189399802E-4</v>
      </c>
      <c r="V14" s="3">
        <v>4.3750812676724002E-4</v>
      </c>
      <c r="W14" s="3">
        <v>4.37507559770139E-4</v>
      </c>
      <c r="X14" s="3">
        <v>4.3750717481555001E-4</v>
      </c>
      <c r="Y14" s="3">
        <v>4.3750691345603498E-4</v>
      </c>
      <c r="Z14" s="3">
        <v>4.3750673600961902E-4</v>
      </c>
      <c r="AA14" s="3">
        <v>4.3750661553481799E-4</v>
      </c>
      <c r="AB14" s="3">
        <v>4.3750653374010099E-4</v>
      </c>
      <c r="AC14" s="3">
        <v>4.3750647820669299E-4</v>
      </c>
      <c r="AD14" s="3">
        <v>4.3750644050304202E-4</v>
      </c>
      <c r="AE14" s="3">
        <v>4.3750641490465999E-4</v>
      </c>
      <c r="AF14" s="3">
        <v>4.3750639752498601E-4</v>
      </c>
      <c r="AG14" s="3">
        <v>4.3750638572529198E-4</v>
      </c>
      <c r="AH14" s="3">
        <v>4.3750637771404997E-4</v>
      </c>
    </row>
    <row r="15" spans="1:34" x14ac:dyDescent="0.35">
      <c r="A15" s="1">
        <v>13</v>
      </c>
      <c r="B15" s="3">
        <v>4.8988519887349896E-4</v>
      </c>
      <c r="C15" s="3">
        <v>4.8854955458808001E-4</v>
      </c>
      <c r="D15" s="3">
        <v>4.8764481256811498E-4</v>
      </c>
      <c r="E15" s="3">
        <v>4.87031505111863E-4</v>
      </c>
      <c r="F15" s="3">
        <v>4.8661554789650098E-4</v>
      </c>
      <c r="G15" s="3">
        <v>4.8633334182029303E-4</v>
      </c>
      <c r="H15" s="3">
        <v>4.8614183508572599E-4</v>
      </c>
      <c r="I15" s="3">
        <v>4.8601185715174298E-4</v>
      </c>
      <c r="J15" s="3">
        <v>4.8592363019501502E-4</v>
      </c>
      <c r="K15" s="3">
        <v>4.8586373882311099E-4</v>
      </c>
      <c r="L15" s="3">
        <v>4.8582308059300799E-4</v>
      </c>
      <c r="M15" s="3">
        <v>4.85795478176692E-4</v>
      </c>
      <c r="N15" s="3">
        <v>4.8577673878333002E-4</v>
      </c>
      <c r="O15" s="3">
        <v>4.85764016337735E-4</v>
      </c>
      <c r="P15" s="3">
        <v>4.8575537879535298E-4</v>
      </c>
      <c r="Q15" s="3">
        <v>4.8574951454037401E-4</v>
      </c>
      <c r="R15" s="3">
        <v>4.8574553312416698E-4</v>
      </c>
      <c r="S15" s="3">
        <v>4.85742830014115E-4</v>
      </c>
      <c r="T15" s="3">
        <v>4.8574099478270198E-4</v>
      </c>
      <c r="U15" s="3">
        <v>4.85739748781125E-4</v>
      </c>
      <c r="V15" s="3">
        <v>4.8573890282703898E-4</v>
      </c>
      <c r="W15" s="3">
        <v>4.8573832847880198E-4</v>
      </c>
      <c r="X15" s="3">
        <v>4.8573793853322702E-4</v>
      </c>
      <c r="Y15" s="3">
        <v>4.8573767378513497E-4</v>
      </c>
      <c r="Z15" s="3">
        <v>4.8573749403808299E-4</v>
      </c>
      <c r="AA15" s="3">
        <v>4.8573737200129303E-4</v>
      </c>
      <c r="AB15" s="3">
        <v>4.85737289146084E-4</v>
      </c>
      <c r="AC15" s="3">
        <v>4.8573723289266899E-4</v>
      </c>
      <c r="AD15" s="3">
        <v>4.8573719470017799E-4</v>
      </c>
      <c r="AE15" s="3">
        <v>4.8573716876990498E-4</v>
      </c>
      <c r="AF15" s="3">
        <v>4.8573715116489801E-4</v>
      </c>
      <c r="AG15" s="3">
        <v>4.8573713921221698E-4</v>
      </c>
      <c r="AH15" s="3">
        <v>4.8573713109710602E-4</v>
      </c>
    </row>
    <row r="16" spans="1:34" x14ac:dyDescent="0.35">
      <c r="A16" s="1">
        <v>14</v>
      </c>
      <c r="B16" s="3">
        <v>5.7123551333587502E-4</v>
      </c>
      <c r="C16" s="3">
        <v>5.69859558778476E-4</v>
      </c>
      <c r="D16" s="3">
        <v>5.6892726198028805E-4</v>
      </c>
      <c r="E16" s="3">
        <v>5.6829516090120395E-4</v>
      </c>
      <c r="F16" s="3">
        <v>5.6786640462969996E-4</v>
      </c>
      <c r="G16" s="3">
        <v>5.6757549069061299E-4</v>
      </c>
      <c r="H16" s="3">
        <v>5.6737806353043699E-4</v>
      </c>
      <c r="I16" s="3">
        <v>5.6724406216274897E-4</v>
      </c>
      <c r="J16" s="3">
        <v>5.6715310178078501E-4</v>
      </c>
      <c r="K16" s="3">
        <v>5.6709135377155104E-4</v>
      </c>
      <c r="L16" s="3">
        <v>5.6704943462696801E-4</v>
      </c>
      <c r="M16" s="3">
        <v>5.6702097595668797E-4</v>
      </c>
      <c r="N16" s="3">
        <v>5.6700165514148601E-4</v>
      </c>
      <c r="O16" s="3">
        <v>5.6698853791061995E-4</v>
      </c>
      <c r="P16" s="3">
        <v>5.6697963231716803E-4</v>
      </c>
      <c r="Q16" s="3">
        <v>5.6697358606472899E-4</v>
      </c>
      <c r="R16" s="3">
        <v>5.6696948108020699E-4</v>
      </c>
      <c r="S16" s="3">
        <v>5.6696669407345997E-4</v>
      </c>
      <c r="T16" s="3">
        <v>5.6696480188075699E-4</v>
      </c>
      <c r="U16" s="3">
        <v>5.6696351720572895E-4</v>
      </c>
      <c r="V16" s="3">
        <v>5.6696264499466495E-4</v>
      </c>
      <c r="W16" s="3">
        <v>5.6696205281953299E-4</v>
      </c>
      <c r="X16" s="3">
        <v>5.6696165077059404E-4</v>
      </c>
      <c r="Y16" s="3">
        <v>5.6696137780507102E-4</v>
      </c>
      <c r="Z16" s="3">
        <v>5.6696119247889897E-4</v>
      </c>
      <c r="AA16" s="3">
        <v>5.6696106665423698E-4</v>
      </c>
      <c r="AB16" s="3">
        <v>5.6696098122730203E-4</v>
      </c>
      <c r="AC16" s="3">
        <v>5.6696092322784805E-4</v>
      </c>
      <c r="AD16" s="3">
        <v>5.6696088384990703E-4</v>
      </c>
      <c r="AE16" s="3">
        <v>5.6696085711478803E-4</v>
      </c>
      <c r="AF16" s="3">
        <v>5.6696083896334197E-4</v>
      </c>
      <c r="AG16" s="3">
        <v>5.6696082663966398E-4</v>
      </c>
      <c r="AH16" s="3">
        <v>5.6696081827266895E-4</v>
      </c>
    </row>
    <row r="17" spans="1:34" x14ac:dyDescent="0.35">
      <c r="A17" s="1">
        <v>15</v>
      </c>
      <c r="B17" s="3">
        <v>6.9739461431517701E-4</v>
      </c>
      <c r="C17" s="3">
        <v>6.9588185410510205E-4</v>
      </c>
      <c r="D17" s="3">
        <v>6.9485665604943102E-4</v>
      </c>
      <c r="E17" s="3">
        <v>6.9416147236427996E-4</v>
      </c>
      <c r="F17" s="3">
        <v>6.9368988311859403E-4</v>
      </c>
      <c r="G17" s="3">
        <v>6.9336988653295295E-4</v>
      </c>
      <c r="H17" s="3">
        <v>6.9315271328868695E-4</v>
      </c>
      <c r="I17" s="3">
        <v>6.9300530521040796E-4</v>
      </c>
      <c r="J17" s="3">
        <v>6.9290524235180698E-4</v>
      </c>
      <c r="K17" s="3">
        <v>6.92837314260154E-4</v>
      </c>
      <c r="L17" s="3">
        <v>6.9279119919584396E-4</v>
      </c>
      <c r="M17" s="3">
        <v>6.9275989174588301E-4</v>
      </c>
      <c r="N17" s="3">
        <v>6.9273863678254903E-4</v>
      </c>
      <c r="O17" s="3">
        <v>6.9272420638442705E-4</v>
      </c>
      <c r="P17" s="3">
        <v>6.9271440923219802E-4</v>
      </c>
      <c r="Q17" s="3">
        <v>6.9270775766723796E-4</v>
      </c>
      <c r="R17" s="3">
        <v>6.9270324171362505E-4</v>
      </c>
      <c r="S17" s="3">
        <v>6.9270017568481498E-4</v>
      </c>
      <c r="T17" s="3">
        <v>6.92698094053785E-4</v>
      </c>
      <c r="U17" s="3">
        <v>6.9269668076213495E-4</v>
      </c>
      <c r="V17" s="3">
        <v>6.9269572122854098E-4</v>
      </c>
      <c r="W17" s="3">
        <v>6.9269506976695004E-4</v>
      </c>
      <c r="X17" s="3">
        <v>6.9269462746627099E-4</v>
      </c>
      <c r="Y17" s="3">
        <v>6.92694327172371E-4</v>
      </c>
      <c r="Z17" s="3">
        <v>6.9269412329196701E-4</v>
      </c>
      <c r="AA17" s="3">
        <v>6.9269398487016001E-4</v>
      </c>
      <c r="AB17" s="3">
        <v>6.9269389089056399E-4</v>
      </c>
      <c r="AC17" s="3">
        <v>6.9269382708439498E-4</v>
      </c>
      <c r="AD17" s="3">
        <v>6.9269378376406502E-4</v>
      </c>
      <c r="AE17" s="3">
        <v>6.9269375435231496E-4</v>
      </c>
      <c r="AF17" s="3">
        <v>6.9269373438360501E-4</v>
      </c>
      <c r="AG17" s="3">
        <v>6.9269372082612002E-4</v>
      </c>
      <c r="AH17" s="3">
        <v>6.9269371162145E-4</v>
      </c>
    </row>
    <row r="18" spans="1:34" x14ac:dyDescent="0.35">
      <c r="A18" s="1">
        <v>16</v>
      </c>
      <c r="B18" s="3">
        <v>8.7076110738041701E-4</v>
      </c>
      <c r="C18" s="3">
        <v>8.6894259465139403E-4</v>
      </c>
      <c r="D18" s="3">
        <v>8.6771010413865099E-4</v>
      </c>
      <c r="E18" s="3">
        <v>8.6687431744999501E-4</v>
      </c>
      <c r="F18" s="3">
        <v>8.66307330066018E-4</v>
      </c>
      <c r="G18" s="3">
        <v>8.6592259293950997E-4</v>
      </c>
      <c r="H18" s="3">
        <v>8.6566147822166701E-4</v>
      </c>
      <c r="I18" s="3">
        <v>8.6548424277640903E-4</v>
      </c>
      <c r="J18" s="3">
        <v>8.6536393184288797E-4</v>
      </c>
      <c r="K18" s="3">
        <v>8.6528225789096898E-4</v>
      </c>
      <c r="L18" s="3">
        <v>8.6522681085829704E-4</v>
      </c>
      <c r="M18" s="3">
        <v>8.6518916787009395E-4</v>
      </c>
      <c r="N18" s="3">
        <v>8.6516361160574604E-4</v>
      </c>
      <c r="O18" s="3">
        <v>8.6514626095602503E-4</v>
      </c>
      <c r="P18" s="3">
        <v>8.6513448116546797E-4</v>
      </c>
      <c r="Q18" s="3">
        <v>8.6512648352747904E-4</v>
      </c>
      <c r="R18" s="3">
        <v>8.6512105368153301E-4</v>
      </c>
      <c r="S18" s="3">
        <v>8.6511736718053499E-4</v>
      </c>
      <c r="T18" s="3">
        <v>8.6511486428952596E-4</v>
      </c>
      <c r="U18" s="3">
        <v>8.6511316498967701E-4</v>
      </c>
      <c r="V18" s="3">
        <v>8.6511201127494595E-4</v>
      </c>
      <c r="W18" s="3">
        <v>8.6511122797682102E-4</v>
      </c>
      <c r="X18" s="3">
        <v>8.6511069616756401E-4</v>
      </c>
      <c r="Y18" s="3">
        <v>8.6511033510305402E-4</v>
      </c>
      <c r="Z18" s="3">
        <v>8.6511008996327705E-4</v>
      </c>
      <c r="AA18" s="3">
        <v>8.6510992352898297E-4</v>
      </c>
      <c r="AB18" s="3">
        <v>8.6510981053068996E-4</v>
      </c>
      <c r="AC18" s="3">
        <v>8.6510973381203704E-4</v>
      </c>
      <c r="AD18" s="3">
        <v>8.6510968172495001E-4</v>
      </c>
      <c r="AE18" s="3">
        <v>8.6510964636112801E-4</v>
      </c>
      <c r="AF18" s="3">
        <v>8.6510962235134101E-4</v>
      </c>
      <c r="AG18" s="3">
        <v>8.6510960605022203E-4</v>
      </c>
      <c r="AH18" s="3">
        <v>8.6510959498279803E-4</v>
      </c>
    </row>
    <row r="19" spans="1:34" x14ac:dyDescent="0.35">
      <c r="A19" s="1">
        <v>17</v>
      </c>
      <c r="B19" s="3">
        <v>1.08891446712216E-3</v>
      </c>
      <c r="C19" s="3">
        <v>1.0865709877601001E-3</v>
      </c>
      <c r="D19" s="3">
        <v>1.0849827877646601E-3</v>
      </c>
      <c r="E19" s="3">
        <v>1.0839058234417599E-3</v>
      </c>
      <c r="F19" s="3">
        <v>1.0831752421004001E-3</v>
      </c>
      <c r="G19" s="3">
        <v>1.08267950431411E-3</v>
      </c>
      <c r="H19" s="3">
        <v>1.08234305910204E-3</v>
      </c>
      <c r="I19" s="3">
        <v>1.08211469373718E-3</v>
      </c>
      <c r="J19" s="3">
        <v>1.0819596756111E-3</v>
      </c>
      <c r="K19" s="3">
        <v>1.0818544408027E-3</v>
      </c>
      <c r="L19" s="3">
        <v>1.0817829988844199E-3</v>
      </c>
      <c r="M19" s="3">
        <v>1.0817344970483901E-3</v>
      </c>
      <c r="N19" s="3">
        <v>1.081701568622E-3</v>
      </c>
      <c r="O19" s="3">
        <v>1.0816792128835601E-3</v>
      </c>
      <c r="P19" s="3">
        <v>1.08166403502071E-3</v>
      </c>
      <c r="Q19" s="3">
        <v>1.0816537303374801E-3</v>
      </c>
      <c r="R19" s="3">
        <v>1.0816467341681899E-3</v>
      </c>
      <c r="S19" s="3">
        <v>1.0816419842395199E-3</v>
      </c>
      <c r="T19" s="3">
        <v>1.08163875935162E-3</v>
      </c>
      <c r="U19" s="3">
        <v>1.0816365698631E-3</v>
      </c>
      <c r="V19" s="3">
        <v>1.08163508334203E-3</v>
      </c>
      <c r="W19" s="3">
        <v>1.0816340740898401E-3</v>
      </c>
      <c r="X19" s="3">
        <v>1.08163338887225E-3</v>
      </c>
      <c r="Y19" s="3">
        <v>1.0816329236533E-3</v>
      </c>
      <c r="Z19" s="3">
        <v>1.0816326077992999E-3</v>
      </c>
      <c r="AA19" s="3">
        <v>1.08163239335455E-3</v>
      </c>
      <c r="AB19" s="3">
        <v>1.08163224776022E-3</v>
      </c>
      <c r="AC19" s="3">
        <v>1.0816321489109299E-3</v>
      </c>
      <c r="AD19" s="3">
        <v>1.0816320817985401E-3</v>
      </c>
      <c r="AE19" s="3">
        <v>1.0816320362335E-3</v>
      </c>
      <c r="AF19" s="3">
        <v>1.08163200529774E-3</v>
      </c>
      <c r="AG19" s="3">
        <v>1.0816319842943099E-3</v>
      </c>
      <c r="AH19" s="3">
        <v>1.08163197003433E-3</v>
      </c>
    </row>
    <row r="20" spans="1:34" x14ac:dyDescent="0.35">
      <c r="A20" s="1">
        <v>18</v>
      </c>
      <c r="B20" s="3">
        <v>1.3404917734480301E-3</v>
      </c>
      <c r="C20" s="3">
        <v>1.3378454833706799E-3</v>
      </c>
      <c r="D20" s="3">
        <v>1.3360517966257599E-3</v>
      </c>
      <c r="E20" s="3">
        <v>1.33483536719979E-3</v>
      </c>
      <c r="F20" s="3">
        <v>1.33401011976982E-3</v>
      </c>
      <c r="G20" s="3">
        <v>1.3334501198082999E-3</v>
      </c>
      <c r="H20" s="3">
        <v>1.3330700493136801E-3</v>
      </c>
      <c r="I20" s="3">
        <v>1.3328120672988001E-3</v>
      </c>
      <c r="J20" s="3">
        <v>1.3326369423381601E-3</v>
      </c>
      <c r="K20" s="3">
        <v>1.3325180567225999E-3</v>
      </c>
      <c r="L20" s="3">
        <v>1.3324373469838001E-3</v>
      </c>
      <c r="M20" s="3">
        <v>1.33238255298339E-3</v>
      </c>
      <c r="N20" s="3">
        <v>1.3323453526218299E-3</v>
      </c>
      <c r="O20" s="3">
        <v>1.3323200965314199E-3</v>
      </c>
      <c r="P20" s="3">
        <v>1.3323029495233599E-3</v>
      </c>
      <c r="Q20" s="3">
        <v>1.33229130792E-3</v>
      </c>
      <c r="R20" s="3">
        <v>1.3322834040689099E-3</v>
      </c>
      <c r="S20" s="3">
        <v>1.3322780378829E-3</v>
      </c>
      <c r="T20" s="3">
        <v>1.33227439459584E-3</v>
      </c>
      <c r="U20" s="3">
        <v>1.3322719210410801E-3</v>
      </c>
      <c r="V20" s="3">
        <v>1.33227024165717E-3</v>
      </c>
      <c r="W20" s="3">
        <v>1.3322691014634E-3</v>
      </c>
      <c r="X20" s="3">
        <v>1.33226832734482E-3</v>
      </c>
      <c r="Y20" s="3">
        <v>1.3322678017677501E-3</v>
      </c>
      <c r="Z20" s="3">
        <v>1.3322674449344301E-3</v>
      </c>
      <c r="AA20" s="3">
        <v>1.33226720266733E-3</v>
      </c>
      <c r="AB20" s="3">
        <v>1.3322670381833901E-3</v>
      </c>
      <c r="AC20" s="3">
        <v>1.3322669265092501E-3</v>
      </c>
      <c r="AD20" s="3">
        <v>1.33226685068962E-3</v>
      </c>
      <c r="AE20" s="3">
        <v>1.3322667992129E-3</v>
      </c>
      <c r="AF20" s="3">
        <v>1.3322667642634901E-3</v>
      </c>
      <c r="AG20" s="3">
        <v>1.3322667405350501E-3</v>
      </c>
      <c r="AH20" s="3">
        <v>1.3322667244249501E-3</v>
      </c>
    </row>
    <row r="21" spans="1:34" x14ac:dyDescent="0.35">
      <c r="A21" s="1">
        <v>19</v>
      </c>
      <c r="B21" s="3">
        <v>1.60087217798163E-3</v>
      </c>
      <c r="C21" s="3">
        <v>1.5987099648250801E-3</v>
      </c>
      <c r="D21" s="3">
        <v>1.59724362283898E-3</v>
      </c>
      <c r="E21" s="3">
        <v>1.5962488357959099E-3</v>
      </c>
      <c r="F21" s="3">
        <v>1.5955737914588599E-3</v>
      </c>
      <c r="G21" s="3">
        <v>1.5951156418239E-3</v>
      </c>
      <c r="H21" s="3">
        <v>1.5948046622501701E-3</v>
      </c>
      <c r="I21" s="3">
        <v>1.59459356140526E-3</v>
      </c>
      <c r="J21" s="3">
        <v>1.59445025325729E-3</v>
      </c>
      <c r="K21" s="3">
        <v>1.5943529634645499E-3</v>
      </c>
      <c r="L21" s="3">
        <v>1.5942869132573099E-3</v>
      </c>
      <c r="M21" s="3">
        <v>1.5942420709213799E-3</v>
      </c>
      <c r="N21" s="3">
        <v>1.59421162654261E-3</v>
      </c>
      <c r="O21" s="3">
        <v>1.5941909570747999E-3</v>
      </c>
      <c r="P21" s="3">
        <v>1.5941769239719899E-3</v>
      </c>
      <c r="Q21" s="3">
        <v>1.59416739645712E-3</v>
      </c>
      <c r="R21" s="3">
        <v>1.5941609279122801E-3</v>
      </c>
      <c r="S21" s="3">
        <v>1.5941565361962599E-3</v>
      </c>
      <c r="T21" s="3">
        <v>1.5941535545070001E-3</v>
      </c>
      <c r="U21" s="3">
        <v>1.5941515301326099E-3</v>
      </c>
      <c r="V21" s="3">
        <v>1.5941501557124799E-3</v>
      </c>
      <c r="W21" s="3">
        <v>1.59414922256921E-3</v>
      </c>
      <c r="X21" s="3">
        <v>1.59414858902452E-3</v>
      </c>
      <c r="Y21" s="3">
        <v>1.5941481588880801E-3</v>
      </c>
      <c r="Z21" s="3">
        <v>1.5941478668528299E-3</v>
      </c>
      <c r="AA21" s="3">
        <v>1.5941476685794799E-3</v>
      </c>
      <c r="AB21" s="3">
        <v>1.59414753396449E-3</v>
      </c>
      <c r="AC21" s="3">
        <v>1.59414744256946E-3</v>
      </c>
      <c r="AD21" s="3">
        <v>1.59414738051805E-3</v>
      </c>
      <c r="AE21" s="3">
        <v>1.5941473383890899E-3</v>
      </c>
      <c r="AF21" s="3">
        <v>1.5941473097861999E-3</v>
      </c>
      <c r="AG21" s="3">
        <v>1.5941472903666599E-3</v>
      </c>
      <c r="AH21" s="3">
        <v>1.5941472771820199E-3</v>
      </c>
    </row>
    <row r="22" spans="1:34" x14ac:dyDescent="0.35">
      <c r="A22" s="1">
        <v>20</v>
      </c>
      <c r="B22" s="3">
        <v>1.8398726649071901E-3</v>
      </c>
      <c r="C22" s="3">
        <v>1.8381167714500901E-3</v>
      </c>
      <c r="D22" s="3">
        <v>1.83692558565717E-3</v>
      </c>
      <c r="E22" s="3">
        <v>1.8361172857777801E-3</v>
      </c>
      <c r="F22" s="3">
        <v>1.83556870405353E-3</v>
      </c>
      <c r="G22" s="3">
        <v>1.8351963452487099E-3</v>
      </c>
      <c r="H22" s="3">
        <v>1.8349435802906E-3</v>
      </c>
      <c r="I22" s="3">
        <v>1.83477198876742E-3</v>
      </c>
      <c r="J22" s="3">
        <v>1.83465549816228E-3</v>
      </c>
      <c r="K22" s="3">
        <v>1.83457641265409E-3</v>
      </c>
      <c r="L22" s="3">
        <v>1.83452272055993E-3</v>
      </c>
      <c r="M22" s="3">
        <v>1.8344862679340801E-3</v>
      </c>
      <c r="N22" s="3">
        <v>1.8344615193296001E-3</v>
      </c>
      <c r="O22" s="3">
        <v>1.8344447167896599E-3</v>
      </c>
      <c r="P22" s="3">
        <v>1.8344333090202199E-3</v>
      </c>
      <c r="Q22" s="3">
        <v>1.8344255639099599E-3</v>
      </c>
      <c r="R22" s="3">
        <v>1.83442030549079E-3</v>
      </c>
      <c r="S22" s="3">
        <v>1.8344167353668501E-3</v>
      </c>
      <c r="T22" s="3">
        <v>1.83441431148348E-3</v>
      </c>
      <c r="U22" s="3">
        <v>1.8344126658224899E-3</v>
      </c>
      <c r="V22" s="3">
        <v>1.8344115485240801E-3</v>
      </c>
      <c r="W22" s="3">
        <v>1.83441078994984E-3</v>
      </c>
      <c r="X22" s="3">
        <v>1.8344102749262999E-3</v>
      </c>
      <c r="Y22" s="3">
        <v>1.8344099252581201E-3</v>
      </c>
      <c r="Z22" s="3">
        <v>1.8344096878556799E-3</v>
      </c>
      <c r="AA22" s="3">
        <v>1.8344095266745199E-3</v>
      </c>
      <c r="AB22" s="3">
        <v>1.83440941724277E-3</v>
      </c>
      <c r="AC22" s="3">
        <v>1.8344093429455599E-3</v>
      </c>
      <c r="AD22" s="3">
        <v>1.8344092925024801E-3</v>
      </c>
      <c r="AE22" s="3">
        <v>1.83440925825483E-3</v>
      </c>
      <c r="AF22" s="3">
        <v>1.83440923500286E-3</v>
      </c>
      <c r="AG22" s="3">
        <v>1.8344092192162399E-3</v>
      </c>
      <c r="AH22" s="3">
        <v>1.8344092084981399E-3</v>
      </c>
    </row>
    <row r="23" spans="1:34" x14ac:dyDescent="0.35">
      <c r="A23" s="1">
        <v>21</v>
      </c>
      <c r="B23" s="3">
        <v>2.0146940774388401E-3</v>
      </c>
      <c r="C23" s="3">
        <v>2.0128531389588399E-3</v>
      </c>
      <c r="D23" s="3">
        <v>2.0116042165671602E-3</v>
      </c>
      <c r="E23" s="3">
        <v>2.0107567188621402E-3</v>
      </c>
      <c r="F23" s="3">
        <v>2.01018152507198E-3</v>
      </c>
      <c r="G23" s="3">
        <v>2.0097910987200399E-3</v>
      </c>
      <c r="H23" s="3">
        <v>2.00952606720927E-3</v>
      </c>
      <c r="I23" s="3">
        <v>2.00934614755186E-3</v>
      </c>
      <c r="J23" s="3">
        <v>2.0092240027076201E-3</v>
      </c>
      <c r="K23" s="3">
        <v>2.0091410783464199E-3</v>
      </c>
      <c r="L23" s="3">
        <v>2.0090847799223901E-3</v>
      </c>
      <c r="M23" s="3">
        <v>2.0090465577675999E-3</v>
      </c>
      <c r="N23" s="3">
        <v>2.0090206077669399E-3</v>
      </c>
      <c r="O23" s="3">
        <v>2.0090029895560801E-3</v>
      </c>
      <c r="P23" s="3">
        <v>2.0089910279982299E-3</v>
      </c>
      <c r="Q23" s="3">
        <v>2.00898290690098E-3</v>
      </c>
      <c r="R23" s="3">
        <v>2.0089773932106098E-3</v>
      </c>
      <c r="S23" s="3">
        <v>2.0089736497737702E-3</v>
      </c>
      <c r="T23" s="3">
        <v>2.00897110822197E-3</v>
      </c>
      <c r="U23" s="3">
        <v>2.0089693826716099E-3</v>
      </c>
      <c r="V23" s="3">
        <v>2.0089682111333802E-3</v>
      </c>
      <c r="W23" s="3">
        <v>2.0089674157337499E-3</v>
      </c>
      <c r="X23" s="3">
        <v>2.0089668757081198E-3</v>
      </c>
      <c r="Y23" s="3">
        <v>2.00896650906511E-3</v>
      </c>
      <c r="Z23" s="3">
        <v>2.0089662601378302E-3</v>
      </c>
      <c r="AA23" s="3">
        <v>2.0089660911320499E-3</v>
      </c>
      <c r="AB23" s="3">
        <v>2.00896597638787E-3</v>
      </c>
      <c r="AC23" s="3">
        <v>2.0089658984838599E-3</v>
      </c>
      <c r="AD23" s="3">
        <v>2.0089658455919898E-3</v>
      </c>
      <c r="AE23" s="3">
        <v>2.0089658096817701E-3</v>
      </c>
      <c r="AF23" s="3">
        <v>2.0089657853010201E-3</v>
      </c>
      <c r="AG23" s="3">
        <v>2.0089657687480298E-3</v>
      </c>
      <c r="AH23" s="3">
        <v>2.0089657575096099E-3</v>
      </c>
    </row>
    <row r="24" spans="1:34" x14ac:dyDescent="0.35">
      <c r="A24" s="1">
        <v>22</v>
      </c>
      <c r="B24" s="3">
        <v>2.1545197718398001E-3</v>
      </c>
      <c r="C24" s="3">
        <v>2.1524851382641701E-3</v>
      </c>
      <c r="D24" s="3">
        <v>2.1511048453715098E-3</v>
      </c>
      <c r="E24" s="3">
        <v>2.1501682181559799E-3</v>
      </c>
      <c r="F24" s="3">
        <v>2.14953253998273E-3</v>
      </c>
      <c r="G24" s="3">
        <v>2.1491010618902399E-3</v>
      </c>
      <c r="H24" s="3">
        <v>2.1488081649908299E-3</v>
      </c>
      <c r="I24" s="3">
        <v>2.1486093293324E-3</v>
      </c>
      <c r="J24" s="3">
        <v>2.1484743430284598E-3</v>
      </c>
      <c r="K24" s="3">
        <v>2.1483827007326602E-3</v>
      </c>
      <c r="L24" s="3">
        <v>2.1483204836617899E-3</v>
      </c>
      <c r="M24" s="3">
        <v>2.1482782432494401E-3</v>
      </c>
      <c r="N24" s="3">
        <v>2.1482495651660299E-3</v>
      </c>
      <c r="O24" s="3">
        <v>2.1482300947874202E-3</v>
      </c>
      <c r="P24" s="3">
        <v>2.14821687573785E-3</v>
      </c>
      <c r="Q24" s="3">
        <v>2.1482079008893701E-3</v>
      </c>
      <c r="R24" s="3">
        <v>2.1482018075588099E-3</v>
      </c>
      <c r="S24" s="3">
        <v>2.1481976705843399E-3</v>
      </c>
      <c r="T24" s="3">
        <v>2.1481948618460602E-3</v>
      </c>
      <c r="U24" s="3">
        <v>2.1481929548933E-3</v>
      </c>
      <c r="V24" s="3">
        <v>2.1481916601945E-3</v>
      </c>
      <c r="W24" s="3">
        <v>2.14819078117672E-3</v>
      </c>
      <c r="X24" s="3">
        <v>2.1481901843796998E-3</v>
      </c>
      <c r="Y24" s="3">
        <v>2.1481897791925299E-3</v>
      </c>
      <c r="Z24" s="3">
        <v>2.14818950409624E-3</v>
      </c>
      <c r="AA24" s="3">
        <v>2.1481893173233499E-3</v>
      </c>
      <c r="AB24" s="3">
        <v>2.1481891905164299E-3</v>
      </c>
      <c r="AC24" s="3">
        <v>2.1481891044225999E-3</v>
      </c>
      <c r="AD24" s="3">
        <v>2.1481890459703599E-3</v>
      </c>
      <c r="AE24" s="3">
        <v>2.1481890062849999E-3</v>
      </c>
      <c r="AF24" s="3">
        <v>2.1481889793411599E-3</v>
      </c>
      <c r="AG24" s="3">
        <v>2.1481889610480099E-3</v>
      </c>
      <c r="AH24" s="3">
        <v>2.1481889486281202E-3</v>
      </c>
    </row>
    <row r="25" spans="1:34" x14ac:dyDescent="0.35">
      <c r="A25" s="1">
        <v>23</v>
      </c>
      <c r="B25" s="3">
        <v>2.2768916766316202E-3</v>
      </c>
      <c r="C25" s="3">
        <v>2.2752813145155699E-3</v>
      </c>
      <c r="D25" s="3">
        <v>2.27418862940236E-3</v>
      </c>
      <c r="E25" s="3">
        <v>2.2734470643895502E-3</v>
      </c>
      <c r="F25" s="3">
        <v>2.2729437265267801E-3</v>
      </c>
      <c r="G25" s="3">
        <v>2.2726020555403599E-3</v>
      </c>
      <c r="H25" s="3">
        <v>2.27237011188829E-3</v>
      </c>
      <c r="I25" s="3">
        <v>2.2722126503617601E-3</v>
      </c>
      <c r="J25" s="3">
        <v>2.2721057502012301E-3</v>
      </c>
      <c r="K25" s="3">
        <v>2.2720331746472898E-3</v>
      </c>
      <c r="L25" s="3">
        <v>2.2719839017769799E-3</v>
      </c>
      <c r="M25" s="3">
        <v>2.2719504492369098E-3</v>
      </c>
      <c r="N25" s="3">
        <v>2.2719277373680099E-3</v>
      </c>
      <c r="O25" s="3">
        <v>2.2719123175812699E-3</v>
      </c>
      <c r="P25" s="3">
        <v>2.2719018485853398E-3</v>
      </c>
      <c r="Q25" s="3">
        <v>2.27189474082972E-3</v>
      </c>
      <c r="R25" s="3">
        <v>2.2718899151279001E-3</v>
      </c>
      <c r="S25" s="3">
        <v>2.2718866387887999E-3</v>
      </c>
      <c r="T25" s="3">
        <v>2.2718844143654001E-3</v>
      </c>
      <c r="U25" s="3">
        <v>2.27188290412448E-3</v>
      </c>
      <c r="V25" s="3">
        <v>2.2718818787674198E-3</v>
      </c>
      <c r="W25" s="3">
        <v>2.2718811826153802E-3</v>
      </c>
      <c r="X25" s="3">
        <v>2.2718807099725001E-3</v>
      </c>
      <c r="Y25" s="3">
        <v>2.2718803890780701E-3</v>
      </c>
      <c r="Z25" s="3">
        <v>2.2718801712111698E-3</v>
      </c>
      <c r="AA25" s="3">
        <v>2.2718800232933902E-3</v>
      </c>
      <c r="AB25" s="3">
        <v>2.27187992286663E-3</v>
      </c>
      <c r="AC25" s="3">
        <v>2.2718798546832401E-3</v>
      </c>
      <c r="AD25" s="3">
        <v>2.2718798083910499E-3</v>
      </c>
      <c r="AE25" s="3">
        <v>2.2718797769615902E-3</v>
      </c>
      <c r="AF25" s="3">
        <v>2.27187975562299E-3</v>
      </c>
      <c r="AG25" s="3">
        <v>2.27187974113543E-3</v>
      </c>
      <c r="AH25" s="3">
        <v>2.2718797312993098E-3</v>
      </c>
    </row>
    <row r="26" spans="1:34" x14ac:dyDescent="0.35">
      <c r="A26" s="1">
        <v>24</v>
      </c>
      <c r="B26" s="3">
        <v>2.3819678100505302E-3</v>
      </c>
      <c r="C26" s="3">
        <v>2.3806442547648502E-3</v>
      </c>
      <c r="D26" s="3">
        <v>2.37974606350489E-3</v>
      </c>
      <c r="E26" s="3">
        <v>2.37913644162534E-3</v>
      </c>
      <c r="F26" s="3">
        <v>2.3787226360046602E-3</v>
      </c>
      <c r="G26" s="3">
        <v>2.3784417292521901E-3</v>
      </c>
      <c r="H26" s="3">
        <v>2.3782510302989401E-3</v>
      </c>
      <c r="I26" s="3">
        <v>2.3781215665297801E-3</v>
      </c>
      <c r="J26" s="3">
        <v>2.3780336728679301E-3</v>
      </c>
      <c r="K26" s="3">
        <v>2.37797400050509E-3</v>
      </c>
      <c r="L26" s="3">
        <v>2.3779334876143899E-3</v>
      </c>
      <c r="M26" s="3">
        <v>2.3779059823284899E-3</v>
      </c>
      <c r="N26" s="3">
        <v>2.3778873081680202E-3</v>
      </c>
      <c r="O26" s="3">
        <v>2.3778746296830001E-3</v>
      </c>
      <c r="P26" s="3">
        <v>2.3778660218356801E-3</v>
      </c>
      <c r="Q26" s="3">
        <v>2.3778601776719799E-3</v>
      </c>
      <c r="R26" s="3">
        <v>2.3778562098643202E-3</v>
      </c>
      <c r="S26" s="3">
        <v>2.3778535159787702E-3</v>
      </c>
      <c r="T26" s="3">
        <v>2.3778516870033798E-3</v>
      </c>
      <c r="U26" s="3">
        <v>2.3778504452460899E-3</v>
      </c>
      <c r="V26" s="3">
        <v>2.3778496021721598E-3</v>
      </c>
      <c r="W26" s="3">
        <v>2.37784902977869E-3</v>
      </c>
      <c r="X26" s="3">
        <v>2.3778486411599798E-3</v>
      </c>
      <c r="Y26" s="3">
        <v>2.3778483773125901E-3</v>
      </c>
      <c r="Z26" s="3">
        <v>2.3778481981770001E-3</v>
      </c>
      <c r="AA26" s="3">
        <v>2.3778480765553199E-3</v>
      </c>
      <c r="AB26" s="3">
        <v>2.37784799398193E-3</v>
      </c>
      <c r="AC26" s="3">
        <v>2.3778479379198501E-3</v>
      </c>
      <c r="AD26" s="3">
        <v>2.3778478998572601E-3</v>
      </c>
      <c r="AE26" s="3">
        <v>2.3778478740151799E-3</v>
      </c>
      <c r="AF26" s="3">
        <v>2.37784785647005E-3</v>
      </c>
      <c r="AG26" s="3">
        <v>2.3778478445580201E-3</v>
      </c>
      <c r="AH26" s="3">
        <v>2.3778478364704998E-3</v>
      </c>
    </row>
    <row r="27" spans="1:34" x14ac:dyDescent="0.35">
      <c r="A27" s="1">
        <v>25</v>
      </c>
      <c r="B27" s="3">
        <v>2.4381876542886099E-3</v>
      </c>
      <c r="C27" s="3">
        <v>2.4368593110632099E-3</v>
      </c>
      <c r="D27" s="3">
        <v>2.4359578623948499E-3</v>
      </c>
      <c r="E27" s="3">
        <v>2.43534602585557E-3</v>
      </c>
      <c r="F27" s="3">
        <v>2.4349307151997701E-3</v>
      </c>
      <c r="G27" s="3">
        <v>2.4346487859689399E-3</v>
      </c>
      <c r="H27" s="3">
        <v>2.43445739251594E-3</v>
      </c>
      <c r="I27" s="3">
        <v>2.4343274570864299E-3</v>
      </c>
      <c r="J27" s="3">
        <v>2.4342392431330301E-3</v>
      </c>
      <c r="K27" s="3">
        <v>2.4341793532830299E-3</v>
      </c>
      <c r="L27" s="3">
        <v>2.4341386927187402E-3</v>
      </c>
      <c r="M27" s="3">
        <v>2.43411108716558E-3</v>
      </c>
      <c r="N27" s="3">
        <v>2.43409234492711E-3</v>
      </c>
      <c r="O27" s="3">
        <v>2.4340796202201201E-3</v>
      </c>
      <c r="P27" s="3">
        <v>2.4340709809904E-3</v>
      </c>
      <c r="Q27" s="3">
        <v>2.43406511551977E-3</v>
      </c>
      <c r="R27" s="3">
        <v>2.4340611332459199E-3</v>
      </c>
      <c r="S27" s="3">
        <v>2.43405842953869E-3</v>
      </c>
      <c r="T27" s="3">
        <v>2.4340565938949701E-3</v>
      </c>
      <c r="U27" s="3">
        <v>2.4340553476103E-3</v>
      </c>
      <c r="V27" s="3">
        <v>2.43405450146256E-3</v>
      </c>
      <c r="W27" s="3">
        <v>2.4340539269821701E-3</v>
      </c>
      <c r="X27" s="3">
        <v>2.43405353694656E-3</v>
      </c>
      <c r="Y27" s="3">
        <v>2.4340532721371902E-3</v>
      </c>
      <c r="Z27" s="3">
        <v>2.4340530923484798E-3</v>
      </c>
      <c r="AA27" s="3">
        <v>2.4340529702833701E-3</v>
      </c>
      <c r="AB27" s="3">
        <v>2.4340528874089201E-3</v>
      </c>
      <c r="AC27" s="3">
        <v>2.4340528311424399E-3</v>
      </c>
      <c r="AD27" s="3">
        <v>2.4340527929410699E-3</v>
      </c>
      <c r="AE27" s="3">
        <v>2.4340527670047699E-3</v>
      </c>
      <c r="AF27" s="3">
        <v>2.43405274939567E-3</v>
      </c>
      <c r="AG27" s="3">
        <v>2.4340527374402099E-3</v>
      </c>
      <c r="AH27" s="3">
        <v>2.4340527293232098E-3</v>
      </c>
    </row>
    <row r="28" spans="1:34" x14ac:dyDescent="0.35">
      <c r="A28" s="1">
        <v>26</v>
      </c>
      <c r="B28" s="3">
        <v>2.4760514944230701E-3</v>
      </c>
      <c r="C28" s="3">
        <v>2.4742927937674102E-3</v>
      </c>
      <c r="D28" s="3">
        <v>2.47309945889655E-3</v>
      </c>
      <c r="E28" s="3">
        <v>2.4722895879733301E-3</v>
      </c>
      <c r="F28" s="3">
        <v>2.4717398880449199E-3</v>
      </c>
      <c r="G28" s="3">
        <v>2.4713667462943302E-3</v>
      </c>
      <c r="H28" s="3">
        <v>2.4711134388193299E-3</v>
      </c>
      <c r="I28" s="3">
        <v>2.4709414739171099E-3</v>
      </c>
      <c r="J28" s="3">
        <v>2.47082472748641E-3</v>
      </c>
      <c r="K28" s="3">
        <v>2.4707454672173701E-3</v>
      </c>
      <c r="L28" s="3">
        <v>2.47069165597779E-3</v>
      </c>
      <c r="M28" s="3">
        <v>2.4706551222321298E-3</v>
      </c>
      <c r="N28" s="3">
        <v>2.4706303184474998E-3</v>
      </c>
      <c r="O28" s="3">
        <v>2.4706134783953901E-3</v>
      </c>
      <c r="P28" s="3">
        <v>2.4706020451352702E-3</v>
      </c>
      <c r="Q28" s="3">
        <v>2.4705942827081798E-3</v>
      </c>
      <c r="R28" s="3">
        <v>2.4705890125272501E-3</v>
      </c>
      <c r="S28" s="3">
        <v>2.4705854344156401E-3</v>
      </c>
      <c r="T28" s="3">
        <v>2.4705830051081402E-3</v>
      </c>
      <c r="U28" s="3">
        <v>2.4705813557640501E-3</v>
      </c>
      <c r="V28" s="3">
        <v>2.4705802359648301E-3</v>
      </c>
      <c r="W28" s="3">
        <v>2.4705794756926E-3</v>
      </c>
      <c r="X28" s="3">
        <v>2.4705789595161902E-3</v>
      </c>
      <c r="Y28" s="3">
        <v>2.4705786090652602E-3</v>
      </c>
      <c r="Z28" s="3">
        <v>2.4705783711313802E-3</v>
      </c>
      <c r="AA28" s="3">
        <v>2.4705782095893998E-3</v>
      </c>
      <c r="AB28" s="3">
        <v>2.4705780999126699E-3</v>
      </c>
      <c r="AC28" s="3">
        <v>2.4705780254491399E-3</v>
      </c>
      <c r="AD28" s="3">
        <v>2.47057797489313E-3</v>
      </c>
      <c r="AE28" s="3">
        <v>2.4705779405688202E-3</v>
      </c>
      <c r="AF28" s="3">
        <v>2.47057791726479E-3</v>
      </c>
      <c r="AG28" s="3">
        <v>2.4705779014428299E-3</v>
      </c>
      <c r="AH28" s="3">
        <v>2.47057789070073E-3</v>
      </c>
    </row>
    <row r="29" spans="1:34" x14ac:dyDescent="0.35">
      <c r="A29" s="1">
        <v>27</v>
      </c>
      <c r="B29" s="3">
        <v>2.5038495988768299E-3</v>
      </c>
      <c r="C29" s="3">
        <v>2.5016806167830101E-3</v>
      </c>
      <c r="D29" s="3">
        <v>2.5002090853765398E-3</v>
      </c>
      <c r="E29" s="3">
        <v>2.4992105017921E-3</v>
      </c>
      <c r="F29" s="3">
        <v>2.4985327540221901E-3</v>
      </c>
      <c r="G29" s="3">
        <v>2.4980727109720101E-3</v>
      </c>
      <c r="H29" s="3">
        <v>2.4977604191877699E-3</v>
      </c>
      <c r="I29" s="3">
        <v>2.4975484151310901E-3</v>
      </c>
      <c r="J29" s="3">
        <v>2.4974044880893302E-3</v>
      </c>
      <c r="K29" s="3">
        <v>2.4973067754936501E-3</v>
      </c>
      <c r="L29" s="3">
        <v>2.4972404370255498E-3</v>
      </c>
      <c r="M29" s="3">
        <v>2.4971953984236099E-3</v>
      </c>
      <c r="N29" s="3">
        <v>2.4971648205367901E-3</v>
      </c>
      <c r="O29" s="3">
        <v>2.49714406030754E-3</v>
      </c>
      <c r="P29" s="3">
        <v>2.4971299655291101E-3</v>
      </c>
      <c r="Q29" s="3">
        <v>2.49712039611535E-3</v>
      </c>
      <c r="R29" s="3">
        <v>2.4971138991122699E-3</v>
      </c>
      <c r="S29" s="3">
        <v>2.4971094880695799E-3</v>
      </c>
      <c r="T29" s="3">
        <v>2.4971064932562898E-3</v>
      </c>
      <c r="U29" s="3">
        <v>2.4971044599703899E-3</v>
      </c>
      <c r="V29" s="3">
        <v>2.4971030794993798E-3</v>
      </c>
      <c r="W29" s="3">
        <v>2.4971021422477099E-3</v>
      </c>
      <c r="X29" s="3">
        <v>2.49710150591358E-3</v>
      </c>
      <c r="Y29" s="3">
        <v>2.4971010738832201E-3</v>
      </c>
      <c r="Z29" s="3">
        <v>2.4971007805621001E-3</v>
      </c>
      <c r="AA29" s="3">
        <v>2.4971005814157202E-3</v>
      </c>
      <c r="AB29" s="3">
        <v>2.4971004462079802E-3</v>
      </c>
      <c r="AC29" s="3">
        <v>2.4971003544105299E-3</v>
      </c>
      <c r="AD29" s="3">
        <v>2.4971002920858901E-3</v>
      </c>
      <c r="AE29" s="3">
        <v>2.4971002497714201E-3</v>
      </c>
      <c r="AF29" s="3">
        <v>2.49710022104258E-3</v>
      </c>
      <c r="AG29" s="3">
        <v>2.4971002015375301E-3</v>
      </c>
      <c r="AH29" s="3">
        <v>2.4971001882948402E-3</v>
      </c>
    </row>
    <row r="30" spans="1:34" x14ac:dyDescent="0.35">
      <c r="A30" s="1">
        <v>28</v>
      </c>
      <c r="B30" s="3">
        <v>2.54193411984307E-3</v>
      </c>
      <c r="C30" s="3">
        <v>2.5399409060809898E-3</v>
      </c>
      <c r="D30" s="3">
        <v>2.5385885303104202E-3</v>
      </c>
      <c r="E30" s="3">
        <v>2.5376707629843E-3</v>
      </c>
      <c r="F30" s="3">
        <v>2.53704784615344E-3</v>
      </c>
      <c r="G30" s="3">
        <v>2.5366250122419E-3</v>
      </c>
      <c r="H30" s="3">
        <v>2.5363379749949802E-3</v>
      </c>
      <c r="I30" s="3">
        <v>2.5361431134298699E-3</v>
      </c>
      <c r="J30" s="3">
        <v>2.5360108233294099E-3</v>
      </c>
      <c r="K30" s="3">
        <v>2.5359210106841502E-3</v>
      </c>
      <c r="L30" s="3">
        <v>2.5358600354147701E-3</v>
      </c>
      <c r="M30" s="3">
        <v>2.5358186379154601E-3</v>
      </c>
      <c r="N30" s="3">
        <v>2.5357905320282899E-3</v>
      </c>
      <c r="O30" s="3">
        <v>2.5357714500939201E-3</v>
      </c>
      <c r="P30" s="3">
        <v>2.5357584947545901E-3</v>
      </c>
      <c r="Q30" s="3">
        <v>2.53574969893997E-3</v>
      </c>
      <c r="R30" s="3">
        <v>2.5357437271580499E-3</v>
      </c>
      <c r="S30" s="3">
        <v>2.5357396727055401E-3</v>
      </c>
      <c r="T30" s="3">
        <v>2.5357369199935798E-3</v>
      </c>
      <c r="U30" s="3">
        <v>2.5357350510787501E-3</v>
      </c>
      <c r="V30" s="3">
        <v>2.5357337822051098E-3</v>
      </c>
      <c r="W30" s="3">
        <v>2.5357329207208899E-3</v>
      </c>
      <c r="X30" s="3">
        <v>2.5357323358280001E-3</v>
      </c>
      <c r="Y30" s="3">
        <v>2.5357319387229699E-3</v>
      </c>
      <c r="Z30" s="3">
        <v>2.5357316691139099E-3</v>
      </c>
      <c r="AA30" s="3">
        <v>2.5357314860665098E-3</v>
      </c>
      <c r="AB30" s="3">
        <v>2.5357313617889701E-3</v>
      </c>
      <c r="AC30" s="3">
        <v>2.5357312774124102E-3</v>
      </c>
      <c r="AD30" s="3">
        <v>2.5357312201260899E-3</v>
      </c>
      <c r="AE30" s="3">
        <v>2.5357311812323198E-3</v>
      </c>
      <c r="AF30" s="3">
        <v>2.5357311548259201E-3</v>
      </c>
      <c r="AG30" s="3">
        <v>2.5357311368976601E-3</v>
      </c>
      <c r="AH30" s="3">
        <v>2.5357311247255002E-3</v>
      </c>
    </row>
    <row r="31" spans="1:34" x14ac:dyDescent="0.35">
      <c r="A31" s="1">
        <v>29</v>
      </c>
      <c r="B31" s="3">
        <v>2.56974078781599E-3</v>
      </c>
      <c r="C31" s="3">
        <v>2.5680597743522799E-3</v>
      </c>
      <c r="D31" s="3">
        <v>2.5669190989900999E-3</v>
      </c>
      <c r="E31" s="3">
        <v>2.5661449413045601E-3</v>
      </c>
      <c r="F31" s="3">
        <v>2.5656194703252899E-3</v>
      </c>
      <c r="G31" s="3">
        <v>2.5652627701652801E-3</v>
      </c>
      <c r="H31" s="3">
        <v>2.5650206216485099E-3</v>
      </c>
      <c r="I31" s="3">
        <v>2.5648562312014802E-3</v>
      </c>
      <c r="J31" s="3">
        <v>2.56474462652953E-3</v>
      </c>
      <c r="K31" s="3">
        <v>2.5646688568123099E-3</v>
      </c>
      <c r="L31" s="3">
        <v>2.5646174152624702E-3</v>
      </c>
      <c r="M31" s="3">
        <v>2.5645824903057801E-3</v>
      </c>
      <c r="N31" s="3">
        <v>2.56455877874985E-3</v>
      </c>
      <c r="O31" s="3">
        <v>2.5645426802346802E-3</v>
      </c>
      <c r="P31" s="3">
        <v>2.5645317504232098E-3</v>
      </c>
      <c r="Q31" s="3">
        <v>2.5645243298021499E-3</v>
      </c>
      <c r="R31" s="3">
        <v>2.5645192916841498E-3</v>
      </c>
      <c r="S31" s="3">
        <v>2.5645158711277501E-3</v>
      </c>
      <c r="T31" s="3">
        <v>2.5645135487898799E-3</v>
      </c>
      <c r="U31" s="3">
        <v>2.5645119720712102E-3</v>
      </c>
      <c r="V31" s="3">
        <v>2.5645109015799599E-3</v>
      </c>
      <c r="W31" s="3">
        <v>2.5645101747846701E-3</v>
      </c>
      <c r="X31" s="3">
        <v>2.5645096813369699E-3</v>
      </c>
      <c r="Y31" s="3">
        <v>2.5645093463173801E-3</v>
      </c>
      <c r="Z31" s="3">
        <v>2.5645091188603898E-3</v>
      </c>
      <c r="AA31" s="3">
        <v>2.5645089644315499E-3</v>
      </c>
      <c r="AB31" s="3">
        <v>2.5645088595841899E-3</v>
      </c>
      <c r="AC31" s="3">
        <v>2.5645087883994998E-3</v>
      </c>
      <c r="AD31" s="3">
        <v>2.5645087400696098E-3</v>
      </c>
      <c r="AE31" s="3">
        <v>2.5645087072566899E-3</v>
      </c>
      <c r="AF31" s="3">
        <v>2.5645086849788098E-3</v>
      </c>
      <c r="AG31" s="3">
        <v>2.5645086698535399E-3</v>
      </c>
      <c r="AH31" s="3">
        <v>2.5645086595844401E-3</v>
      </c>
    </row>
    <row r="32" spans="1:34" x14ac:dyDescent="0.35">
      <c r="A32" s="1">
        <v>30</v>
      </c>
      <c r="B32" s="3">
        <v>2.57231557123181E-3</v>
      </c>
      <c r="C32" s="3">
        <v>2.56986952981202E-3</v>
      </c>
      <c r="D32" s="3">
        <v>2.5682101472008201E-3</v>
      </c>
      <c r="E32" s="3">
        <v>2.56708414177585E-3</v>
      </c>
      <c r="F32" s="3">
        <v>2.5663199366582601E-3</v>
      </c>
      <c r="G32" s="3">
        <v>2.5658012194366502E-3</v>
      </c>
      <c r="H32" s="3">
        <v>2.5654491030805901E-3</v>
      </c>
      <c r="I32" s="3">
        <v>2.5652100659526501E-3</v>
      </c>
      <c r="J32" s="3">
        <v>2.5650477876078201E-3</v>
      </c>
      <c r="K32" s="3">
        <v>2.5649376167655299E-3</v>
      </c>
      <c r="L32" s="3">
        <v>2.56486282045677E-3</v>
      </c>
      <c r="M32" s="3">
        <v>2.5648120397568199E-3</v>
      </c>
      <c r="N32" s="3">
        <v>2.5647775634601699E-3</v>
      </c>
      <c r="O32" s="3">
        <v>2.5647541565089801E-3</v>
      </c>
      <c r="P32" s="3">
        <v>2.5647382647978698E-3</v>
      </c>
      <c r="Q32" s="3">
        <v>2.56472747539175E-3</v>
      </c>
      <c r="R32" s="3">
        <v>2.5647201500963298E-3</v>
      </c>
      <c r="S32" s="3">
        <v>2.5647151766980598E-3</v>
      </c>
      <c r="T32" s="3">
        <v>2.5647118000821098E-3</v>
      </c>
      <c r="U32" s="3">
        <v>2.5647095075769402E-3</v>
      </c>
      <c r="V32" s="3">
        <v>2.56470795111275E-3</v>
      </c>
      <c r="W32" s="3">
        <v>2.5647068943729901E-3</v>
      </c>
      <c r="X32" s="3">
        <v>2.5647061769140801E-3</v>
      </c>
      <c r="Y32" s="3">
        <v>2.56470568980518E-3</v>
      </c>
      <c r="Z32" s="3">
        <v>2.5647053590892401E-3</v>
      </c>
      <c r="AA32" s="3">
        <v>2.56470513455415E-3</v>
      </c>
      <c r="AB32" s="3">
        <v>2.5647049821090999E-3</v>
      </c>
      <c r="AC32" s="3">
        <v>2.56470487860861E-3</v>
      </c>
      <c r="AD32" s="3">
        <v>2.5647048083383499E-3</v>
      </c>
      <c r="AE32" s="3">
        <v>2.5647047606293001E-3</v>
      </c>
      <c r="AF32" s="3">
        <v>2.5647047282378998E-3</v>
      </c>
      <c r="AG32" s="3">
        <v>2.5647047062461901E-3</v>
      </c>
      <c r="AH32" s="3">
        <v>2.56470469131522E-3</v>
      </c>
    </row>
    <row r="33" spans="1:34" x14ac:dyDescent="0.35">
      <c r="A33" s="1">
        <v>31</v>
      </c>
      <c r="B33" s="3">
        <v>2.52716061566514E-3</v>
      </c>
      <c r="C33" s="3">
        <v>2.5239169772165002E-3</v>
      </c>
      <c r="D33" s="3">
        <v>2.52171712294699E-3</v>
      </c>
      <c r="E33" s="3">
        <v>2.52022465320183E-3</v>
      </c>
      <c r="F33" s="3">
        <v>2.5192118639058201E-3</v>
      </c>
      <c r="G33" s="3">
        <v>2.5185244760088398E-3</v>
      </c>
      <c r="H33" s="3">
        <v>2.5180578900668299E-3</v>
      </c>
      <c r="I33" s="3">
        <v>2.5177411570618301E-3</v>
      </c>
      <c r="J33" s="3">
        <v>2.5175261381533698E-3</v>
      </c>
      <c r="K33" s="3">
        <v>2.51738016442847E-3</v>
      </c>
      <c r="L33" s="3">
        <v>2.5172810623616199E-3</v>
      </c>
      <c r="M33" s="3">
        <v>2.5172137805754202E-3</v>
      </c>
      <c r="N33" s="3">
        <v>2.5171681015409698E-3</v>
      </c>
      <c r="O33" s="3">
        <v>2.51713708885062E-3</v>
      </c>
      <c r="P33" s="3">
        <v>2.51711603342175E-3</v>
      </c>
      <c r="Q33" s="3">
        <v>2.5171017382235599E-3</v>
      </c>
      <c r="R33" s="3">
        <v>2.5170920327384399E-3</v>
      </c>
      <c r="S33" s="3">
        <v>2.5170854433519802E-3</v>
      </c>
      <c r="T33" s="3">
        <v>2.5170809695870401E-3</v>
      </c>
      <c r="U33" s="3">
        <v>2.5170779321894202E-3</v>
      </c>
      <c r="V33" s="3">
        <v>2.5170758699915E-3</v>
      </c>
      <c r="W33" s="3">
        <v>2.5170744698910898E-3</v>
      </c>
      <c r="X33" s="3">
        <v>2.51707351931232E-3</v>
      </c>
      <c r="Y33" s="3">
        <v>2.5170728739299301E-3</v>
      </c>
      <c r="Z33" s="3">
        <v>2.5170724357563802E-3</v>
      </c>
      <c r="AA33" s="3">
        <v>2.5170721382644298E-3</v>
      </c>
      <c r="AB33" s="3">
        <v>2.5170719362863098E-3</v>
      </c>
      <c r="AC33" s="3">
        <v>2.5170717991560101E-3</v>
      </c>
      <c r="AD33" s="3">
        <v>2.5170717060532602E-3</v>
      </c>
      <c r="AE33" s="3">
        <v>2.5170716428424E-3</v>
      </c>
      <c r="AF33" s="3">
        <v>2.5170715999262498E-3</v>
      </c>
      <c r="AG33" s="3">
        <v>2.5170715707889101E-3</v>
      </c>
      <c r="AH33" s="3">
        <v>2.51707155100651E-3</v>
      </c>
    </row>
    <row r="34" spans="1:34" x14ac:dyDescent="0.35">
      <c r="A34" s="1">
        <v>32</v>
      </c>
      <c r="B34" s="3">
        <v>2.4925874518566698E-3</v>
      </c>
      <c r="C34" s="3">
        <v>2.4886039872169998E-3</v>
      </c>
      <c r="D34" s="3">
        <v>2.4859030922340301E-3</v>
      </c>
      <c r="E34" s="3">
        <v>2.4840710249363E-3</v>
      </c>
      <c r="F34" s="3">
        <v>2.4828279362865799E-3</v>
      </c>
      <c r="G34" s="3">
        <v>2.4819843121979099E-3</v>
      </c>
      <c r="H34" s="3">
        <v>2.4814117082187499E-3</v>
      </c>
      <c r="I34" s="3">
        <v>2.4810230216964499E-3</v>
      </c>
      <c r="J34" s="3">
        <v>2.4807591629006898E-3</v>
      </c>
      <c r="K34" s="3">
        <v>2.48058003551646E-3</v>
      </c>
      <c r="L34" s="3">
        <v>2.4804584267660501E-3</v>
      </c>
      <c r="M34" s="3">
        <v>2.4803758655445999E-3</v>
      </c>
      <c r="N34" s="3">
        <v>2.48031981328501E-3</v>
      </c>
      <c r="O34" s="3">
        <v>2.4802817580830598E-3</v>
      </c>
      <c r="P34" s="3">
        <v>2.4802559213511202E-3</v>
      </c>
      <c r="Q34" s="3">
        <v>2.4802383800048701E-3</v>
      </c>
      <c r="R34" s="3">
        <v>2.4802264706158699E-3</v>
      </c>
      <c r="S34" s="3">
        <v>2.4802183849299501E-3</v>
      </c>
      <c r="T34" s="3">
        <v>2.4802128952779402E-3</v>
      </c>
      <c r="U34" s="3">
        <v>2.4802091681599202E-3</v>
      </c>
      <c r="V34" s="3">
        <v>2.4802066376867801E-3</v>
      </c>
      <c r="W34" s="3">
        <v>2.4802049196577499E-3</v>
      </c>
      <c r="X34" s="3">
        <v>2.4802037532258799E-3</v>
      </c>
      <c r="Y34" s="3">
        <v>2.4802029612930598E-3</v>
      </c>
      <c r="Z34" s="3">
        <v>2.4802024236211299E-3</v>
      </c>
      <c r="AA34" s="3">
        <v>2.48020205857612E-3</v>
      </c>
      <c r="AB34" s="3">
        <v>2.48020181073378E-3</v>
      </c>
      <c r="AC34" s="3">
        <v>2.4802016424645898E-3</v>
      </c>
      <c r="AD34" s="3">
        <v>2.4802015282205099E-3</v>
      </c>
      <c r="AE34" s="3">
        <v>2.4802014506560398E-3</v>
      </c>
      <c r="AF34" s="3">
        <v>2.4802013979947002E-3</v>
      </c>
      <c r="AG34" s="3">
        <v>2.4802013622409898E-3</v>
      </c>
      <c r="AH34" s="3">
        <v>2.4802013379664999E-3</v>
      </c>
    </row>
    <row r="35" spans="1:34" x14ac:dyDescent="0.35">
      <c r="A35" s="1">
        <v>33</v>
      </c>
      <c r="B35" s="3">
        <v>2.4825224062200802E-3</v>
      </c>
      <c r="C35" s="3">
        <v>2.4783036618797002E-3</v>
      </c>
      <c r="D35" s="3">
        <v>2.4754434842659402E-3</v>
      </c>
      <c r="E35" s="3">
        <v>2.4735034846188101E-3</v>
      </c>
      <c r="F35" s="3">
        <v>2.472187213646E-3</v>
      </c>
      <c r="G35" s="3">
        <v>2.4712939480323699E-3</v>
      </c>
      <c r="H35" s="3">
        <v>2.4706876611693498E-3</v>
      </c>
      <c r="I35" s="3">
        <v>2.4702761155815001E-3</v>
      </c>
      <c r="J35" s="3">
        <v>2.4699967412978802E-3</v>
      </c>
      <c r="K35" s="3">
        <v>2.4698070818950099E-3</v>
      </c>
      <c r="L35" s="3">
        <v>2.4696783235003601E-3</v>
      </c>
      <c r="M35" s="3">
        <v>2.4695909085521001E-3</v>
      </c>
      <c r="N35" s="3">
        <v>2.4695315611174E-3</v>
      </c>
      <c r="O35" s="3">
        <v>2.4694912687917101E-3</v>
      </c>
      <c r="P35" s="3">
        <v>2.46946391323674E-3</v>
      </c>
      <c r="Q35" s="3">
        <v>2.4694453407254398E-3</v>
      </c>
      <c r="R35" s="3">
        <v>2.46943273124978E-3</v>
      </c>
      <c r="S35" s="3">
        <v>2.4694241702535999E-3</v>
      </c>
      <c r="T35" s="3">
        <v>2.469418357898E-3</v>
      </c>
      <c r="U35" s="3">
        <v>2.4694144116856301E-3</v>
      </c>
      <c r="V35" s="3">
        <v>2.46941173246174E-3</v>
      </c>
      <c r="W35" s="3">
        <v>2.4694099134405902E-3</v>
      </c>
      <c r="X35" s="3">
        <v>2.46940867844157E-3</v>
      </c>
      <c r="Y35" s="3">
        <v>2.4694078399560499E-3</v>
      </c>
      <c r="Z35" s="3">
        <v>2.4694072706778199E-3</v>
      </c>
      <c r="AA35" s="3">
        <v>2.4694068841741401E-3</v>
      </c>
      <c r="AB35" s="3">
        <v>2.4694066217627402E-3</v>
      </c>
      <c r="AC35" s="3">
        <v>2.4694064436020799E-3</v>
      </c>
      <c r="AD35" s="3">
        <v>2.4694063226423199E-3</v>
      </c>
      <c r="AE35" s="3">
        <v>2.46940624051833E-3</v>
      </c>
      <c r="AF35" s="3">
        <v>2.4694061847613702E-3</v>
      </c>
      <c r="AG35" s="3">
        <v>2.4694061469059301E-3</v>
      </c>
      <c r="AH35" s="3">
        <v>2.46940612120449E-3</v>
      </c>
    </row>
    <row r="36" spans="1:34" x14ac:dyDescent="0.35">
      <c r="A36" s="1">
        <v>34</v>
      </c>
      <c r="B36" s="3">
        <v>2.4983870154642001E-3</v>
      </c>
      <c r="C36" s="3">
        <v>2.4944448580917801E-3</v>
      </c>
      <c r="D36" s="3">
        <v>2.4917719250824302E-3</v>
      </c>
      <c r="E36" s="3">
        <v>2.48995880397921E-3</v>
      </c>
      <c r="F36" s="3">
        <v>2.48872856100014E-3</v>
      </c>
      <c r="G36" s="3">
        <v>2.4878936502032698E-3</v>
      </c>
      <c r="H36" s="3">
        <v>2.48732695826283E-3</v>
      </c>
      <c r="I36" s="3">
        <v>2.48694228391919E-3</v>
      </c>
      <c r="J36" s="3">
        <v>2.48668114834519E-3</v>
      </c>
      <c r="K36" s="3">
        <v>2.4865038694902E-3</v>
      </c>
      <c r="L36" s="3">
        <v>2.4863835156053301E-3</v>
      </c>
      <c r="M36" s="3">
        <v>2.4863018062802299E-3</v>
      </c>
      <c r="N36" s="3">
        <v>2.4862463323683799E-3</v>
      </c>
      <c r="O36" s="3">
        <v>2.4862086698113099E-3</v>
      </c>
      <c r="P36" s="3">
        <v>2.4861830996527E-3</v>
      </c>
      <c r="Q36" s="3">
        <v>2.4861657392893002E-3</v>
      </c>
      <c r="R36" s="3">
        <v>2.4861539527745399E-3</v>
      </c>
      <c r="S36" s="3">
        <v>2.4861459505116801E-3</v>
      </c>
      <c r="T36" s="3">
        <v>2.4861405174982799E-3</v>
      </c>
      <c r="U36" s="3">
        <v>2.4861368288341202E-3</v>
      </c>
      <c r="V36" s="3">
        <v>2.48613432446863E-3</v>
      </c>
      <c r="W36" s="3">
        <v>2.4861326241650199E-3</v>
      </c>
      <c r="X36" s="3">
        <v>2.4861314697675499E-3</v>
      </c>
      <c r="Y36" s="3">
        <v>2.4861306860053198E-3</v>
      </c>
      <c r="Z36" s="3">
        <v>2.4861301538807098E-3</v>
      </c>
      <c r="AA36" s="3">
        <v>2.4861297926019699E-3</v>
      </c>
      <c r="AB36" s="3">
        <v>2.4861295473166799E-3</v>
      </c>
      <c r="AC36" s="3">
        <v>2.4861293807835702E-3</v>
      </c>
      <c r="AD36" s="3">
        <v>2.4861292677181802E-3</v>
      </c>
      <c r="AE36" s="3">
        <v>2.4861291909539702E-3</v>
      </c>
      <c r="AF36" s="3">
        <v>2.4861291388359398E-3</v>
      </c>
      <c r="AG36" s="3">
        <v>2.4861291034511102E-3</v>
      </c>
      <c r="AH36" s="3">
        <v>2.4861290794270701E-3</v>
      </c>
    </row>
    <row r="37" spans="1:34" x14ac:dyDescent="0.35">
      <c r="A37" s="1">
        <v>35</v>
      </c>
      <c r="B37" s="3">
        <v>2.5005797432651401E-3</v>
      </c>
      <c r="C37" s="3">
        <v>2.4963524180363901E-3</v>
      </c>
      <c r="D37" s="3">
        <v>2.4934864015298498E-3</v>
      </c>
      <c r="E37" s="3">
        <v>2.4915424316653799E-3</v>
      </c>
      <c r="F37" s="3">
        <v>2.4902234624166399E-3</v>
      </c>
      <c r="G37" s="3">
        <v>2.4893283635790699E-3</v>
      </c>
      <c r="H37" s="3">
        <v>2.4887208314904601E-3</v>
      </c>
      <c r="I37" s="3">
        <v>2.4883084402049999E-3</v>
      </c>
      <c r="J37" s="3">
        <v>2.4880284916226898E-3</v>
      </c>
      <c r="K37" s="3">
        <v>2.4878384422504802E-3</v>
      </c>
      <c r="L37" s="3">
        <v>2.48770941906516E-3</v>
      </c>
      <c r="M37" s="3">
        <v>2.48762182432874E-3</v>
      </c>
      <c r="N37" s="3">
        <v>2.4875623548237199E-3</v>
      </c>
      <c r="O37" s="3">
        <v>2.48752197961746E-3</v>
      </c>
      <c r="P37" s="3">
        <v>2.4874945677906702E-3</v>
      </c>
      <c r="Q37" s="3">
        <v>2.4874759570738302E-3</v>
      </c>
      <c r="R37" s="3">
        <v>2.48746332165878E-3</v>
      </c>
      <c r="S37" s="3">
        <v>2.4874547430512898E-3</v>
      </c>
      <c r="T37" s="3">
        <v>2.4874489187386799E-3</v>
      </c>
      <c r="U37" s="3">
        <v>2.48744496440823E-3</v>
      </c>
      <c r="V37" s="3">
        <v>2.4874422796726699E-3</v>
      </c>
      <c r="W37" s="3">
        <v>2.48744045690944E-3</v>
      </c>
      <c r="X37" s="3">
        <v>2.4874392193697898E-3</v>
      </c>
      <c r="Y37" s="3">
        <v>2.48743837915933E-3</v>
      </c>
      <c r="Z37" s="3">
        <v>2.48743780870998E-3</v>
      </c>
      <c r="AA37" s="3">
        <v>2.4874374214111901E-3</v>
      </c>
      <c r="AB37" s="3">
        <v>2.4874371584599499E-3</v>
      </c>
      <c r="AC37" s="3">
        <v>2.4874369799327799E-3</v>
      </c>
      <c r="AD37" s="3">
        <v>2.4874368587241799E-3</v>
      </c>
      <c r="AE37" s="3">
        <v>2.48743677643125E-3</v>
      </c>
      <c r="AF37" s="3">
        <v>2.4874367205595799E-3</v>
      </c>
      <c r="AG37" s="3">
        <v>2.4874366826262602E-3</v>
      </c>
      <c r="AH37" s="3">
        <v>2.48743665687195E-3</v>
      </c>
    </row>
    <row r="38" spans="1:34" x14ac:dyDescent="0.35">
      <c r="A38" s="1">
        <v>36</v>
      </c>
      <c r="B38" s="3">
        <v>2.5130778836655598E-3</v>
      </c>
      <c r="C38" s="3">
        <v>2.5082574328564701E-3</v>
      </c>
      <c r="D38" s="3">
        <v>2.5049899173999299E-3</v>
      </c>
      <c r="E38" s="3">
        <v>2.5027739053361101E-3</v>
      </c>
      <c r="F38" s="3">
        <v>2.5012704899497599E-3</v>
      </c>
      <c r="G38" s="3">
        <v>2.5002502805287099E-3</v>
      </c>
      <c r="H38" s="3">
        <v>2.4995578600295102E-3</v>
      </c>
      <c r="I38" s="3">
        <v>2.4990878596620998E-3</v>
      </c>
      <c r="J38" s="3">
        <v>2.4987688095813401E-3</v>
      </c>
      <c r="K38" s="3">
        <v>2.4985522180335702E-3</v>
      </c>
      <c r="L38" s="3">
        <v>2.4984051768205898E-3</v>
      </c>
      <c r="M38" s="3">
        <v>2.4983053501050601E-3</v>
      </c>
      <c r="N38" s="3">
        <v>2.49823757637817E-3</v>
      </c>
      <c r="O38" s="3">
        <v>2.4981915633701698E-3</v>
      </c>
      <c r="P38" s="3">
        <v>2.49816032394357E-3</v>
      </c>
      <c r="Q38" s="3">
        <v>2.4981391145800602E-3</v>
      </c>
      <c r="R38" s="3">
        <v>2.4981247148722699E-3</v>
      </c>
      <c r="S38" s="3">
        <v>2.4981149384328098E-3</v>
      </c>
      <c r="T38" s="3">
        <v>2.4981083008733399E-3</v>
      </c>
      <c r="U38" s="3">
        <v>2.49810379440221E-3</v>
      </c>
      <c r="V38" s="3">
        <v>2.4981007347992601E-3</v>
      </c>
      <c r="W38" s="3">
        <v>2.4980986575253799E-3</v>
      </c>
      <c r="X38" s="3">
        <v>2.49809724718938E-3</v>
      </c>
      <c r="Y38" s="3">
        <v>2.4980962896612902E-3</v>
      </c>
      <c r="Z38" s="3">
        <v>2.4980956395607599E-3</v>
      </c>
      <c r="AA38" s="3">
        <v>2.4980951981839099E-3</v>
      </c>
      <c r="AB38" s="3">
        <v>2.4980948985171099E-3</v>
      </c>
      <c r="AC38" s="3">
        <v>2.4980946950624102E-3</v>
      </c>
      <c r="AD38" s="3">
        <v>2.4980945569296098E-3</v>
      </c>
      <c r="AE38" s="3">
        <v>2.4980944631462099E-3</v>
      </c>
      <c r="AF38" s="3">
        <v>2.4980943994732498E-3</v>
      </c>
      <c r="AG38" s="3">
        <v>2.4980943562433601E-3</v>
      </c>
      <c r="AH38" s="3">
        <v>2.4980943268930098E-3</v>
      </c>
    </row>
    <row r="39" spans="1:34" x14ac:dyDescent="0.35">
      <c r="A39" s="1">
        <v>37</v>
      </c>
      <c r="B39" s="3">
        <v>2.53611653985015E-3</v>
      </c>
      <c r="C39" s="3">
        <v>2.5308523141832598E-3</v>
      </c>
      <c r="D39" s="3">
        <v>2.5272844606983001E-3</v>
      </c>
      <c r="E39" s="3">
        <v>2.52486497836229E-3</v>
      </c>
      <c r="F39" s="3">
        <v>2.5232236221974201E-3</v>
      </c>
      <c r="G39" s="3">
        <v>2.5221098530551801E-3</v>
      </c>
      <c r="H39" s="3">
        <v>2.5213539544300298E-3</v>
      </c>
      <c r="I39" s="3">
        <v>2.5208408762513999E-3</v>
      </c>
      <c r="J39" s="3">
        <v>2.5204925881993799E-3</v>
      </c>
      <c r="K39" s="3">
        <v>2.5202561501323998E-3</v>
      </c>
      <c r="L39" s="3">
        <v>2.5200956363321601E-3</v>
      </c>
      <c r="M39" s="3">
        <v>2.5199866634792499E-3</v>
      </c>
      <c r="N39" s="3">
        <v>2.5199126805179801E-3</v>
      </c>
      <c r="O39" s="3">
        <v>2.5198624520241398E-3</v>
      </c>
      <c r="P39" s="3">
        <v>2.51982835063797E-3</v>
      </c>
      <c r="Q39" s="3">
        <v>2.51980519822608E-3</v>
      </c>
      <c r="R39" s="3">
        <v>2.51978947933048E-3</v>
      </c>
      <c r="S39" s="3">
        <v>2.51977880725488E-3</v>
      </c>
      <c r="T39" s="3">
        <v>2.5197715616193201E-3</v>
      </c>
      <c r="U39" s="3">
        <v>2.5197666423049901E-3</v>
      </c>
      <c r="V39" s="3">
        <v>2.5197633024085699E-3</v>
      </c>
      <c r="W39" s="3">
        <v>2.5197610348336201E-3</v>
      </c>
      <c r="X39" s="3">
        <v>2.5197594952954599E-3</v>
      </c>
      <c r="Y39" s="3">
        <v>2.5197584500473999E-3</v>
      </c>
      <c r="Z39" s="3">
        <v>2.51975774039062E-3</v>
      </c>
      <c r="AA39" s="3">
        <v>2.5197572585788702E-3</v>
      </c>
      <c r="AB39" s="3">
        <v>2.5197569314593499E-3</v>
      </c>
      <c r="AC39" s="3">
        <v>2.5197567093660101E-3</v>
      </c>
      <c r="AD39" s="3">
        <v>2.5197565585787498E-3</v>
      </c>
      <c r="AE39" s="3">
        <v>2.5197564562037902E-3</v>
      </c>
      <c r="AF39" s="3">
        <v>2.5197563866977001E-3</v>
      </c>
      <c r="AG39" s="3">
        <v>2.51975633950748E-3</v>
      </c>
      <c r="AH39" s="3">
        <v>2.5197563074683201E-3</v>
      </c>
    </row>
    <row r="40" spans="1:34" x14ac:dyDescent="0.35">
      <c r="A40" s="1">
        <v>38</v>
      </c>
      <c r="B40" s="3">
        <v>2.57233866825293E-3</v>
      </c>
      <c r="C40" s="3">
        <v>2.5663941730094601E-3</v>
      </c>
      <c r="D40" s="3">
        <v>2.5623660598336801E-3</v>
      </c>
      <c r="E40" s="3">
        <v>2.5596348263068201E-3</v>
      </c>
      <c r="F40" s="3">
        <v>2.5577821495771499E-3</v>
      </c>
      <c r="G40" s="3">
        <v>2.55652506315171E-3</v>
      </c>
      <c r="H40" s="3">
        <v>2.55567193303302E-3</v>
      </c>
      <c r="I40" s="3">
        <v>2.55509287394492E-3</v>
      </c>
      <c r="J40" s="3">
        <v>2.55469980429864E-3</v>
      </c>
      <c r="K40" s="3">
        <v>2.5544329694028602E-3</v>
      </c>
      <c r="L40" s="3">
        <v>2.55425182132645E-3</v>
      </c>
      <c r="M40" s="3">
        <v>2.55412884060405E-3</v>
      </c>
      <c r="N40" s="3">
        <v>2.5540453478775601E-3</v>
      </c>
      <c r="O40" s="3">
        <v>2.5539886631745301E-3</v>
      </c>
      <c r="P40" s="3">
        <v>2.5539501785787301E-3</v>
      </c>
      <c r="Q40" s="3">
        <v>2.5539240503133801E-3</v>
      </c>
      <c r="R40" s="3">
        <v>2.5539063110334198E-3</v>
      </c>
      <c r="S40" s="3">
        <v>2.5538942672595098E-3</v>
      </c>
      <c r="T40" s="3">
        <v>2.5538860903345601E-3</v>
      </c>
      <c r="U40" s="3">
        <v>2.5538805387369402E-3</v>
      </c>
      <c r="V40" s="3">
        <v>2.5538767695617399E-3</v>
      </c>
      <c r="W40" s="3">
        <v>2.55387421053442E-3</v>
      </c>
      <c r="X40" s="3">
        <v>2.5538724731189199E-3</v>
      </c>
      <c r="Y40" s="3">
        <v>2.5538712935248499E-3</v>
      </c>
      <c r="Z40" s="3">
        <v>2.5538704926557402E-3</v>
      </c>
      <c r="AA40" s="3">
        <v>2.55386994891663E-3</v>
      </c>
      <c r="AB40" s="3">
        <v>2.55386957975239E-3</v>
      </c>
      <c r="AC40" s="3">
        <v>2.5538693291133601E-3</v>
      </c>
      <c r="AD40" s="3">
        <v>2.5538691589453901E-3</v>
      </c>
      <c r="AE40" s="3">
        <v>2.55386904341216E-3</v>
      </c>
      <c r="AF40" s="3">
        <v>2.55386896497244E-3</v>
      </c>
      <c r="AG40" s="3">
        <v>2.5538689117168599E-3</v>
      </c>
      <c r="AH40" s="3">
        <v>2.5538688755597002E-3</v>
      </c>
    </row>
    <row r="41" spans="1:34" x14ac:dyDescent="0.35">
      <c r="A41" s="1">
        <v>39</v>
      </c>
      <c r="B41" s="3">
        <v>2.6011268165119501E-3</v>
      </c>
      <c r="C41" s="3">
        <v>2.5945538262422199E-3</v>
      </c>
      <c r="D41" s="3">
        <v>2.5901006404284999E-3</v>
      </c>
      <c r="E41" s="3">
        <v>2.5870815615955398E-3</v>
      </c>
      <c r="F41" s="3">
        <v>2.58503380223697E-3</v>
      </c>
      <c r="G41" s="3">
        <v>2.5836444264261999E-3</v>
      </c>
      <c r="H41" s="3">
        <v>2.5827015536032802E-3</v>
      </c>
      <c r="I41" s="3">
        <v>2.58206159872901E-3</v>
      </c>
      <c r="J41" s="3">
        <v>2.5816272002912801E-3</v>
      </c>
      <c r="K41" s="3">
        <v>2.58133231295107E-3</v>
      </c>
      <c r="L41" s="3">
        <v>2.5811321223558801E-3</v>
      </c>
      <c r="M41" s="3">
        <v>2.5809962144980902E-3</v>
      </c>
      <c r="N41" s="3">
        <v>2.5809039457708699E-3</v>
      </c>
      <c r="O41" s="3">
        <v>2.5808413030449198E-3</v>
      </c>
      <c r="P41" s="3">
        <v>2.5807987734794398E-3</v>
      </c>
      <c r="Q41" s="3">
        <v>2.5807698990054999E-3</v>
      </c>
      <c r="R41" s="3">
        <v>2.5807502952561101E-3</v>
      </c>
      <c r="S41" s="3">
        <v>2.5807369856405602E-3</v>
      </c>
      <c r="T41" s="3">
        <v>2.5807279492962901E-3</v>
      </c>
      <c r="U41" s="3">
        <v>2.58072181421067E-3</v>
      </c>
      <c r="V41" s="3">
        <v>2.5807176488856199E-3</v>
      </c>
      <c r="W41" s="3">
        <v>2.5807148208983801E-3</v>
      </c>
      <c r="X41" s="3">
        <v>2.5807129008764899E-3</v>
      </c>
      <c r="Y41" s="3">
        <v>2.5807115973044202E-3</v>
      </c>
      <c r="Z41" s="3">
        <v>2.5807107122621802E-3</v>
      </c>
      <c r="AA41" s="3">
        <v>2.5807101113749101E-3</v>
      </c>
      <c r="AB41" s="3">
        <v>2.5807097034107099E-3</v>
      </c>
      <c r="AC41" s="3">
        <v>2.5807094264289699E-3</v>
      </c>
      <c r="AD41" s="3">
        <v>2.58070923837598E-3</v>
      </c>
      <c r="AE41" s="3">
        <v>2.5807091106999601E-3</v>
      </c>
      <c r="AF41" s="3">
        <v>2.58070902401606E-3</v>
      </c>
      <c r="AG41" s="3">
        <v>2.5807089651631999E-3</v>
      </c>
      <c r="AH41" s="3">
        <v>2.58070892520585E-3</v>
      </c>
    </row>
    <row r="42" spans="1:34" x14ac:dyDescent="0.35">
      <c r="A42" s="1">
        <v>40</v>
      </c>
      <c r="B42" s="3">
        <v>2.6757326007273499E-3</v>
      </c>
      <c r="C42" s="3">
        <v>2.6686505222554401E-3</v>
      </c>
      <c r="D42" s="3">
        <v>2.6638529131724699E-3</v>
      </c>
      <c r="E42" s="3">
        <v>2.6606005515849998E-3</v>
      </c>
      <c r="F42" s="3">
        <v>2.6583946651769701E-3</v>
      </c>
      <c r="G42" s="3">
        <v>2.6568980495274802E-3</v>
      </c>
      <c r="H42" s="3">
        <v>2.6558824221924902E-3</v>
      </c>
      <c r="I42" s="3">
        <v>2.6551930967468901E-3</v>
      </c>
      <c r="J42" s="3">
        <v>2.6547251904028698E-3</v>
      </c>
      <c r="K42" s="3">
        <v>2.6544075586573701E-3</v>
      </c>
      <c r="L42" s="3">
        <v>2.65419192851446E-3</v>
      </c>
      <c r="M42" s="3">
        <v>2.6540455393177799E-3</v>
      </c>
      <c r="N42" s="3">
        <v>2.6539461549496398E-3</v>
      </c>
      <c r="O42" s="3">
        <v>2.6538786813963301E-3</v>
      </c>
      <c r="P42" s="3">
        <v>2.6538328721169399E-3</v>
      </c>
      <c r="Q42" s="3">
        <v>2.6538017709767901E-3</v>
      </c>
      <c r="R42" s="3">
        <v>2.65378065548609E-3</v>
      </c>
      <c r="S42" s="3">
        <v>2.6537663195051E-3</v>
      </c>
      <c r="T42" s="3">
        <v>2.65375658632892E-3</v>
      </c>
      <c r="U42" s="3">
        <v>2.65374997814101E-3</v>
      </c>
      <c r="V42" s="3">
        <v>2.6537454916106301E-3</v>
      </c>
      <c r="W42" s="3">
        <v>2.6537424455458699E-3</v>
      </c>
      <c r="X42" s="3">
        <v>2.6537403774634198E-3</v>
      </c>
      <c r="Y42" s="3">
        <v>2.6537389733677498E-3</v>
      </c>
      <c r="Z42" s="3">
        <v>2.6537380200764198E-3</v>
      </c>
      <c r="AA42" s="3">
        <v>2.6537373728523698E-3</v>
      </c>
      <c r="AB42" s="3">
        <v>2.6537369334284498E-3</v>
      </c>
      <c r="AC42" s="3">
        <v>2.6537366350875701E-3</v>
      </c>
      <c r="AD42" s="3">
        <v>2.65373643253308E-3</v>
      </c>
      <c r="AE42" s="3">
        <v>2.65373629501147E-3</v>
      </c>
      <c r="AF42" s="3">
        <v>2.6537362016430298E-3</v>
      </c>
      <c r="AG42" s="3">
        <v>2.6537361382518001E-3</v>
      </c>
      <c r="AH42" s="3">
        <v>2.6537360952131801E-3</v>
      </c>
    </row>
    <row r="43" spans="1:34" x14ac:dyDescent="0.35">
      <c r="A43" s="1">
        <v>41</v>
      </c>
      <c r="B43" s="3">
        <v>2.8123954423597401E-3</v>
      </c>
      <c r="C43" s="3">
        <v>2.8055509373037298E-3</v>
      </c>
      <c r="D43" s="3">
        <v>2.8009134362135899E-3</v>
      </c>
      <c r="E43" s="3">
        <v>2.7977692312799798E-3</v>
      </c>
      <c r="F43" s="3">
        <v>2.7956365249854698E-3</v>
      </c>
      <c r="G43" s="3">
        <v>2.7941894782729502E-3</v>
      </c>
      <c r="H43" s="3">
        <v>2.7932074518111599E-3</v>
      </c>
      <c r="I43" s="3">
        <v>2.7925409146775599E-3</v>
      </c>
      <c r="J43" s="3">
        <v>2.7920884688399602E-3</v>
      </c>
      <c r="K43" s="3">
        <v>2.7917813285844202E-3</v>
      </c>
      <c r="L43" s="3">
        <v>2.7915728190947898E-3</v>
      </c>
      <c r="M43" s="3">
        <v>2.7914312632623E-3</v>
      </c>
      <c r="N43" s="3">
        <v>2.7913351599311502E-3</v>
      </c>
      <c r="O43" s="3">
        <v>2.7912699137583102E-3</v>
      </c>
      <c r="P43" s="3">
        <v>2.7912256166203598E-3</v>
      </c>
      <c r="Q43" s="3">
        <v>2.7911955420781998E-3</v>
      </c>
      <c r="R43" s="3">
        <v>2.7911751235592799E-3</v>
      </c>
      <c r="S43" s="3">
        <v>2.7911612607672302E-3</v>
      </c>
      <c r="T43" s="3">
        <v>2.7911518488513802E-3</v>
      </c>
      <c r="U43" s="3">
        <v>2.7911454587765702E-3</v>
      </c>
      <c r="V43" s="3">
        <v>2.7911411203300901E-3</v>
      </c>
      <c r="W43" s="3">
        <v>2.79113817480441E-3</v>
      </c>
      <c r="X43" s="3">
        <v>2.7911361749813801E-3</v>
      </c>
      <c r="Y43" s="3">
        <v>2.7911348172294302E-3</v>
      </c>
      <c r="Z43" s="3">
        <v>2.7911338954024899E-3</v>
      </c>
      <c r="AA43" s="3">
        <v>2.7911332695407299E-3</v>
      </c>
      <c r="AB43" s="3">
        <v>2.79113284462045E-3</v>
      </c>
      <c r="AC43" s="3">
        <v>2.79113255612661E-3</v>
      </c>
      <c r="AD43" s="3">
        <v>2.7911323602576401E-3</v>
      </c>
      <c r="AE43" s="3">
        <v>2.7911322272750599E-3</v>
      </c>
      <c r="AF43" s="3">
        <v>2.7911321369883399E-3</v>
      </c>
      <c r="AG43" s="3">
        <v>2.7911320756894E-3</v>
      </c>
      <c r="AH43" s="3">
        <v>2.79113203407131E-3</v>
      </c>
    </row>
    <row r="44" spans="1:34" x14ac:dyDescent="0.35">
      <c r="A44" s="1">
        <v>42</v>
      </c>
      <c r="B44" s="3">
        <v>2.9897714000759398E-3</v>
      </c>
      <c r="C44" s="3">
        <v>2.9834364267473999E-3</v>
      </c>
      <c r="D44" s="3">
        <v>2.97914302308349E-3</v>
      </c>
      <c r="E44" s="3">
        <v>2.9762315915074699E-3</v>
      </c>
      <c r="F44" s="3">
        <v>2.9742565338413299E-3</v>
      </c>
      <c r="G44" s="3">
        <v>2.9729163411213099E-3</v>
      </c>
      <c r="H44" s="3">
        <v>2.9720067791005399E-3</v>
      </c>
      <c r="I44" s="3">
        <v>2.9713894026508099E-3</v>
      </c>
      <c r="J44" s="3">
        <v>2.9709703162534699E-3</v>
      </c>
      <c r="K44" s="3">
        <v>2.9706858168550301E-3</v>
      </c>
      <c r="L44" s="3">
        <v>2.9704926753434998E-3</v>
      </c>
      <c r="M44" s="3">
        <v>2.9703615516747102E-3</v>
      </c>
      <c r="N44" s="3">
        <v>2.9702725303284998E-3</v>
      </c>
      <c r="O44" s="3">
        <v>2.97021209200869E-3</v>
      </c>
      <c r="P44" s="3">
        <v>2.9701710589293399E-3</v>
      </c>
      <c r="Q44" s="3">
        <v>2.9701432003980898E-3</v>
      </c>
      <c r="R44" s="3">
        <v>2.9701242863740601E-3</v>
      </c>
      <c r="S44" s="3">
        <v>2.9701114450219799E-3</v>
      </c>
      <c r="T44" s="3">
        <v>2.97010272659139E-3</v>
      </c>
      <c r="U44" s="3">
        <v>2.9700968073455001E-3</v>
      </c>
      <c r="V44" s="3">
        <v>2.97009278856034E-3</v>
      </c>
      <c r="W44" s="3">
        <v>2.9700900600636401E-3</v>
      </c>
      <c r="X44" s="3">
        <v>2.9700882075891599E-3</v>
      </c>
      <c r="Y44" s="3">
        <v>2.9700869498773398E-3</v>
      </c>
      <c r="Z44" s="3">
        <v>2.9700860959712299E-3</v>
      </c>
      <c r="AA44" s="3">
        <v>2.97008551622337E-3</v>
      </c>
      <c r="AB44" s="3">
        <v>2.9700851226114699E-3</v>
      </c>
      <c r="AC44" s="3">
        <v>2.9700848553740299E-3</v>
      </c>
      <c r="AD44" s="3">
        <v>2.9700846739368E-3</v>
      </c>
      <c r="AE44" s="3">
        <v>2.9700845507524601E-3</v>
      </c>
      <c r="AF44" s="3">
        <v>2.9700844671181198E-3</v>
      </c>
      <c r="AG44" s="3">
        <v>2.9700844103357099E-3</v>
      </c>
      <c r="AH44" s="3">
        <v>2.9700843717840701E-3</v>
      </c>
    </row>
    <row r="45" spans="1:34" x14ac:dyDescent="0.35">
      <c r="A45" s="1">
        <v>43</v>
      </c>
      <c r="B45" s="3">
        <v>3.1237309166501498E-3</v>
      </c>
      <c r="C45" s="3">
        <v>3.11748708199916E-3</v>
      </c>
      <c r="D45" s="3">
        <v>3.1132550185614801E-3</v>
      </c>
      <c r="E45" s="3">
        <v>3.1103849861551301E-3</v>
      </c>
      <c r="F45" s="3">
        <v>3.1084379222676502E-3</v>
      </c>
      <c r="G45" s="3">
        <v>3.1071166832315001E-3</v>
      </c>
      <c r="H45" s="3">
        <v>3.1062199654637501E-3</v>
      </c>
      <c r="I45" s="3">
        <v>3.1056112983457E-3</v>
      </c>
      <c r="J45" s="3">
        <v>3.1051981199165602E-3</v>
      </c>
      <c r="K45" s="3">
        <v>3.1049176292961599E-3</v>
      </c>
      <c r="L45" s="3">
        <v>3.1047272084039198E-3</v>
      </c>
      <c r="M45" s="3">
        <v>3.1045979313621E-3</v>
      </c>
      <c r="N45" s="3">
        <v>3.1045101635275101E-3</v>
      </c>
      <c r="O45" s="3">
        <v>3.1044505761560902E-3</v>
      </c>
      <c r="P45" s="3">
        <v>3.1044101207676001E-3</v>
      </c>
      <c r="Q45" s="3">
        <v>3.1043826544291399E-3</v>
      </c>
      <c r="R45" s="3">
        <v>3.10436400666868E-3</v>
      </c>
      <c r="S45" s="3">
        <v>3.1043513460878398E-3</v>
      </c>
      <c r="T45" s="3">
        <v>3.1043427503872302E-3</v>
      </c>
      <c r="U45" s="3">
        <v>3.1043369144661799E-3</v>
      </c>
      <c r="V45" s="3">
        <v>3.10433295225281E-3</v>
      </c>
      <c r="W45" s="3">
        <v>3.1043302621645498E-3</v>
      </c>
      <c r="X45" s="3">
        <v>3.10432843576687E-3</v>
      </c>
      <c r="Y45" s="3">
        <v>3.1043271957594898E-3</v>
      </c>
      <c r="Z45" s="3">
        <v>3.10432635387354E-3</v>
      </c>
      <c r="AA45" s="3">
        <v>3.1043257822865999E-3</v>
      </c>
      <c r="AB45" s="3">
        <v>3.10432539421545E-3</v>
      </c>
      <c r="AC45" s="3">
        <v>3.1043251307398198E-3</v>
      </c>
      <c r="AD45" s="3">
        <v>3.1043249518566199E-3</v>
      </c>
      <c r="AE45" s="3">
        <v>3.1043248304062901E-3</v>
      </c>
      <c r="AF45" s="3">
        <v>3.1043247479492402E-3</v>
      </c>
      <c r="AG45" s="3">
        <v>3.1043246919661501E-3</v>
      </c>
      <c r="AH45" s="3">
        <v>3.10432465395718E-3</v>
      </c>
    </row>
    <row r="46" spans="1:34" x14ac:dyDescent="0.35">
      <c r="A46" s="1">
        <v>44</v>
      </c>
      <c r="B46" s="3">
        <v>3.2667333419505902E-3</v>
      </c>
      <c r="C46" s="3">
        <v>3.2600220455841701E-3</v>
      </c>
      <c r="D46" s="3">
        <v>3.2554733490367102E-3</v>
      </c>
      <c r="E46" s="3">
        <v>3.2523886850472999E-3</v>
      </c>
      <c r="F46" s="3">
        <v>3.25029605748518E-3</v>
      </c>
      <c r="G46" s="3">
        <v>3.2488760625167998E-3</v>
      </c>
      <c r="H46" s="3">
        <v>3.2479123291706399E-3</v>
      </c>
      <c r="I46" s="3">
        <v>3.2472581781341401E-3</v>
      </c>
      <c r="J46" s="3">
        <v>3.2468141261116699E-3</v>
      </c>
      <c r="K46" s="3">
        <v>3.2465126775539799E-3</v>
      </c>
      <c r="L46" s="3">
        <v>3.2463080290615E-3</v>
      </c>
      <c r="M46" s="3">
        <v>3.24616909307795E-3</v>
      </c>
      <c r="N46" s="3">
        <v>3.2460747677558899E-3</v>
      </c>
      <c r="O46" s="3">
        <v>3.2460107284147501E-3</v>
      </c>
      <c r="P46" s="3">
        <v>3.2459672504897199E-3</v>
      </c>
      <c r="Q46" s="3">
        <v>3.2459377320723502E-3</v>
      </c>
      <c r="R46" s="3">
        <v>3.2459176910951499E-3</v>
      </c>
      <c r="S46" s="3">
        <v>3.2459040846153299E-3</v>
      </c>
      <c r="T46" s="3">
        <v>3.2458948467124701E-3</v>
      </c>
      <c r="U46" s="3">
        <v>3.2458885747783202E-3</v>
      </c>
      <c r="V46" s="3">
        <v>3.2458843165404099E-3</v>
      </c>
      <c r="W46" s="3">
        <v>3.2458814254706001E-3</v>
      </c>
      <c r="X46" s="3">
        <v>3.2458794626193401E-3</v>
      </c>
      <c r="Y46" s="3">
        <v>3.24587812996872E-3</v>
      </c>
      <c r="Z46" s="3">
        <v>3.24587722518393E-3</v>
      </c>
      <c r="AA46" s="3">
        <v>3.2458766108926901E-3</v>
      </c>
      <c r="AB46" s="3">
        <v>3.24587619382803E-3</v>
      </c>
      <c r="AC46" s="3">
        <v>3.2458759106676598E-3</v>
      </c>
      <c r="AD46" s="3">
        <v>3.2458757184197699E-3</v>
      </c>
      <c r="AE46" s="3">
        <v>3.2458755878956701E-3</v>
      </c>
      <c r="AF46" s="3">
        <v>3.2458754992781098E-3</v>
      </c>
      <c r="AG46" s="3">
        <v>3.2458754391124101E-3</v>
      </c>
      <c r="AH46" s="3">
        <v>3.2458753982637302E-3</v>
      </c>
    </row>
    <row r="47" spans="1:34" x14ac:dyDescent="0.35">
      <c r="A47" s="1">
        <v>45</v>
      </c>
      <c r="B47" s="3">
        <v>3.4546121890968902E-3</v>
      </c>
      <c r="C47" s="3">
        <v>3.4475435596258001E-3</v>
      </c>
      <c r="D47" s="3">
        <v>3.4427526402718801E-3</v>
      </c>
      <c r="E47" s="3">
        <v>3.4395036990061802E-3</v>
      </c>
      <c r="F47" s="3">
        <v>3.4372996189513099E-3</v>
      </c>
      <c r="G47" s="3">
        <v>3.4358039922928602E-3</v>
      </c>
      <c r="H47" s="3">
        <v>3.4347889270998498E-3</v>
      </c>
      <c r="I47" s="3">
        <v>3.4340999329570501E-3</v>
      </c>
      <c r="J47" s="3">
        <v>3.43363222834598E-3</v>
      </c>
      <c r="K47" s="3">
        <v>3.4333147228733998E-3</v>
      </c>
      <c r="L47" s="3">
        <v>3.43309917353483E-3</v>
      </c>
      <c r="M47" s="3">
        <v>3.4329528369284098E-3</v>
      </c>
      <c r="N47" s="3">
        <v>3.4328534872191201E-3</v>
      </c>
      <c r="O47" s="3">
        <v>3.43278603671455E-3</v>
      </c>
      <c r="P47" s="3">
        <v>3.4327402428614398E-3</v>
      </c>
      <c r="Q47" s="3">
        <v>3.4327091520922602E-3</v>
      </c>
      <c r="R47" s="3">
        <v>3.4326880435955401E-3</v>
      </c>
      <c r="S47" s="3">
        <v>3.43267371234125E-3</v>
      </c>
      <c r="T47" s="3">
        <v>3.4326639823641599E-3</v>
      </c>
      <c r="U47" s="3">
        <v>3.43265737634359E-3</v>
      </c>
      <c r="V47" s="3">
        <v>3.4326528912825699E-3</v>
      </c>
      <c r="W47" s="3">
        <v>3.43264984621443E-3</v>
      </c>
      <c r="X47" s="3">
        <v>3.4326477788081699E-3</v>
      </c>
      <c r="Y47" s="3">
        <v>3.4326463751713802E-3</v>
      </c>
      <c r="Z47" s="3">
        <v>3.4326454221914999E-3</v>
      </c>
      <c r="AA47" s="3">
        <v>3.4326447751788702E-3</v>
      </c>
      <c r="AB47" s="3">
        <v>3.43264433589846E-3</v>
      </c>
      <c r="AC47" s="3">
        <v>3.4326440376550101E-3</v>
      </c>
      <c r="AD47" s="3">
        <v>3.4326438351666702E-3</v>
      </c>
      <c r="AE47" s="3">
        <v>3.43264369768996E-3</v>
      </c>
      <c r="AF47" s="3">
        <v>3.4326436043520098E-3</v>
      </c>
      <c r="AG47" s="3">
        <v>3.4326435409814701E-3</v>
      </c>
      <c r="AH47" s="3">
        <v>3.4326434979569001E-3</v>
      </c>
    </row>
    <row r="48" spans="1:34" x14ac:dyDescent="0.35">
      <c r="A48" s="1">
        <v>46</v>
      </c>
      <c r="B48" s="3">
        <v>3.6481272417408801E-3</v>
      </c>
      <c r="C48" s="3">
        <v>3.6407514688873402E-3</v>
      </c>
      <c r="D48" s="3">
        <v>3.6357522733039501E-3</v>
      </c>
      <c r="E48" s="3">
        <v>3.6323620429750498E-3</v>
      </c>
      <c r="F48" s="3">
        <v>3.63006209064467E-3</v>
      </c>
      <c r="G48" s="3">
        <v>3.6285013976939998E-3</v>
      </c>
      <c r="H48" s="3">
        <v>3.6274421680933598E-3</v>
      </c>
      <c r="I48" s="3">
        <v>3.62672319441031E-3</v>
      </c>
      <c r="J48" s="3">
        <v>3.6262351380327001E-3</v>
      </c>
      <c r="K48" s="3">
        <v>3.6259038161267402E-3</v>
      </c>
      <c r="L48" s="3">
        <v>3.6256788868253799E-3</v>
      </c>
      <c r="M48" s="3">
        <v>3.62552618205877E-3</v>
      </c>
      <c r="N48" s="3">
        <v>3.6254225088832902E-3</v>
      </c>
      <c r="O48" s="3">
        <v>3.6253521230705599E-3</v>
      </c>
      <c r="P48" s="3">
        <v>3.6253043363530801E-3</v>
      </c>
      <c r="Q48" s="3">
        <v>3.62527189256638E-3</v>
      </c>
      <c r="R48" s="3">
        <v>3.6252498654616898E-3</v>
      </c>
      <c r="S48" s="3">
        <v>3.6252349105332401E-3</v>
      </c>
      <c r="T48" s="3">
        <v>3.6252247571220701E-3</v>
      </c>
      <c r="U48" s="3">
        <v>3.62521786361716E-3</v>
      </c>
      <c r="V48" s="3">
        <v>3.6252131833727601E-3</v>
      </c>
      <c r="W48" s="3">
        <v>3.6252100057876102E-3</v>
      </c>
      <c r="X48" s="3">
        <v>3.6252078484107601E-3</v>
      </c>
      <c r="Y48" s="3">
        <v>3.62520638368968E-3</v>
      </c>
      <c r="Z48" s="3">
        <v>3.6252053892374598E-3</v>
      </c>
      <c r="AA48" s="3">
        <v>3.6252047140677402E-3</v>
      </c>
      <c r="AB48" s="3">
        <v>3.62520425567047E-3</v>
      </c>
      <c r="AC48" s="3">
        <v>3.6252039444478901E-3</v>
      </c>
      <c r="AD48" s="3">
        <v>3.6252037331475401E-3</v>
      </c>
      <c r="AE48" s="3">
        <v>3.6252035896880302E-3</v>
      </c>
      <c r="AF48" s="3">
        <v>3.62520349228814E-3</v>
      </c>
      <c r="AG48" s="3">
        <v>3.6252034261598102E-3</v>
      </c>
      <c r="AH48" s="3">
        <v>3.6252033812628798E-3</v>
      </c>
    </row>
    <row r="49" spans="1:34" x14ac:dyDescent="0.35">
      <c r="A49" s="1">
        <v>47</v>
      </c>
      <c r="B49" s="3">
        <v>3.80784661897325E-3</v>
      </c>
      <c r="C49" s="3">
        <v>3.79982510869234E-3</v>
      </c>
      <c r="D49" s="3">
        <v>3.7943886276038501E-3</v>
      </c>
      <c r="E49" s="3">
        <v>3.7907020276892901E-3</v>
      </c>
      <c r="F49" s="3">
        <v>3.7882010983849301E-3</v>
      </c>
      <c r="G49" s="3">
        <v>3.78650406497407E-3</v>
      </c>
      <c r="H49" s="3">
        <v>3.7853523196001498E-3</v>
      </c>
      <c r="I49" s="3">
        <v>3.78457055696273E-3</v>
      </c>
      <c r="J49" s="3">
        <v>3.7840398816474398E-3</v>
      </c>
      <c r="K49" s="3">
        <v>3.7836796291554902E-3</v>
      </c>
      <c r="L49" s="3">
        <v>3.78343506011267E-3</v>
      </c>
      <c r="M49" s="3">
        <v>3.7832690222641299E-3</v>
      </c>
      <c r="N49" s="3">
        <v>3.7831562972592799E-3</v>
      </c>
      <c r="O49" s="3">
        <v>3.7830797660535899E-3</v>
      </c>
      <c r="P49" s="3">
        <v>3.7830278071080302E-3</v>
      </c>
      <c r="Q49" s="3">
        <v>3.7829925306911501E-3</v>
      </c>
      <c r="R49" s="3">
        <v>3.7829685804324901E-3</v>
      </c>
      <c r="S49" s="3">
        <v>3.7829523198147901E-3</v>
      </c>
      <c r="T49" s="3">
        <v>3.78294127992825E-3</v>
      </c>
      <c r="U49" s="3">
        <v>3.7829337845650302E-3</v>
      </c>
      <c r="V49" s="3">
        <v>3.78292869569806E-3</v>
      </c>
      <c r="W49" s="3">
        <v>3.7829252406846102E-3</v>
      </c>
      <c r="X49" s="3">
        <v>3.78292289495179E-3</v>
      </c>
      <c r="Y49" s="3">
        <v>3.7829213023490601E-3</v>
      </c>
      <c r="Z49" s="3">
        <v>3.7829202210733701E-3</v>
      </c>
      <c r="AA49" s="3">
        <v>3.7829194869560601E-3</v>
      </c>
      <c r="AB49" s="3">
        <v>3.7829189885371199E-3</v>
      </c>
      <c r="AC49" s="3">
        <v>3.7829186501423702E-3</v>
      </c>
      <c r="AD49" s="3">
        <v>3.7829184203938501E-3</v>
      </c>
      <c r="AE49" s="3">
        <v>3.7829182644092099E-3</v>
      </c>
      <c r="AF49" s="3">
        <v>3.78291815850555E-3</v>
      </c>
      <c r="AG49" s="3">
        <v>3.7829180866037E-3</v>
      </c>
      <c r="AH49" s="3">
        <v>3.78291803778691E-3</v>
      </c>
    </row>
    <row r="50" spans="1:34" x14ac:dyDescent="0.35">
      <c r="A50" s="1">
        <v>48</v>
      </c>
      <c r="B50" s="3">
        <v>4.0216105368142399E-3</v>
      </c>
      <c r="C50" s="3">
        <v>4.0123810041882502E-3</v>
      </c>
      <c r="D50" s="3">
        <v>4.0061267890391297E-3</v>
      </c>
      <c r="E50" s="3">
        <v>4.0018861202851504E-3</v>
      </c>
      <c r="F50" s="3">
        <v>3.9990095292469904E-3</v>
      </c>
      <c r="G50" s="3">
        <v>3.9970576829132503E-3</v>
      </c>
      <c r="H50" s="3">
        <v>3.9957330451693904E-3</v>
      </c>
      <c r="I50" s="3">
        <v>3.9948339500098101E-3</v>
      </c>
      <c r="J50" s="3">
        <v>3.9942236365972401E-3</v>
      </c>
      <c r="K50" s="3">
        <v>3.9938093256030203E-3</v>
      </c>
      <c r="L50" s="3">
        <v>3.9935280592060104E-3</v>
      </c>
      <c r="M50" s="3">
        <v>3.9933371084597902E-3</v>
      </c>
      <c r="N50" s="3">
        <v>3.9932074702284997E-3</v>
      </c>
      <c r="O50" s="3">
        <v>3.9931194564998204E-3</v>
      </c>
      <c r="P50" s="3">
        <v>3.9930597018733903E-3</v>
      </c>
      <c r="Q50" s="3">
        <v>3.9930191327871602E-3</v>
      </c>
      <c r="R50" s="3">
        <v>3.9929915891896098E-3</v>
      </c>
      <c r="S50" s="3">
        <v>3.9929728889449099E-3</v>
      </c>
      <c r="T50" s="3">
        <v>3.9929601927166901E-3</v>
      </c>
      <c r="U50" s="3">
        <v>3.99295157280735E-3</v>
      </c>
      <c r="V50" s="3">
        <v>3.9929457204471398E-3</v>
      </c>
      <c r="W50" s="3">
        <v>3.9929417470712797E-3</v>
      </c>
      <c r="X50" s="3">
        <v>3.9929390494037598E-3</v>
      </c>
      <c r="Y50" s="3">
        <v>3.9929372178599404E-3</v>
      </c>
      <c r="Z50" s="3">
        <v>3.9929359743585396E-3</v>
      </c>
      <c r="AA50" s="3">
        <v>3.9929351301003103E-3</v>
      </c>
      <c r="AB50" s="3">
        <v>3.9929345569027202E-3</v>
      </c>
      <c r="AC50" s="3">
        <v>3.9929341677380102E-3</v>
      </c>
      <c r="AD50" s="3">
        <v>3.9929339035199296E-3</v>
      </c>
      <c r="AE50" s="3">
        <v>3.9929337241326399E-3</v>
      </c>
      <c r="AF50" s="3">
        <v>3.9929336023400803E-3</v>
      </c>
      <c r="AG50" s="3">
        <v>3.9929335196506703E-3</v>
      </c>
      <c r="AH50" s="3">
        <v>3.9929334635098101E-3</v>
      </c>
    </row>
    <row r="51" spans="1:34" x14ac:dyDescent="0.35">
      <c r="A51" s="1">
        <v>49</v>
      </c>
      <c r="B51" s="3">
        <v>4.3335923905854102E-3</v>
      </c>
      <c r="C51" s="3">
        <v>4.3234890763930896E-3</v>
      </c>
      <c r="D51" s="3">
        <v>4.3166429672358104E-3</v>
      </c>
      <c r="E51" s="3">
        <v>4.3120010603304197E-3</v>
      </c>
      <c r="F51" s="3">
        <v>4.3088523396339297E-3</v>
      </c>
      <c r="G51" s="3">
        <v>4.3067158660653297E-3</v>
      </c>
      <c r="H51" s="3">
        <v>4.30526593874538E-3</v>
      </c>
      <c r="I51" s="3">
        <v>4.3042818078401802E-3</v>
      </c>
      <c r="J51" s="3">
        <v>4.30361377342373E-3</v>
      </c>
      <c r="K51" s="3">
        <v>4.3031602794640997E-3</v>
      </c>
      <c r="L51" s="3">
        <v>4.3028524130556802E-3</v>
      </c>
      <c r="M51" s="3">
        <v>4.3026434038512503E-3</v>
      </c>
      <c r="N51" s="3">
        <v>4.3025015056547197E-3</v>
      </c>
      <c r="O51" s="3">
        <v>4.3024051684561696E-3</v>
      </c>
      <c r="P51" s="3">
        <v>4.3023397628458799E-3</v>
      </c>
      <c r="Q51" s="3">
        <v>4.3022953571574896E-3</v>
      </c>
      <c r="R51" s="3">
        <v>4.3022652087770404E-3</v>
      </c>
      <c r="S51" s="3">
        <v>4.3022447400623302E-3</v>
      </c>
      <c r="T51" s="3">
        <v>4.3022308431608898E-3</v>
      </c>
      <c r="U51" s="3">
        <v>4.3022214080732897E-3</v>
      </c>
      <c r="V51" s="3">
        <v>4.3022150022600202E-3</v>
      </c>
      <c r="W51" s="3">
        <v>4.30221065312523E-3</v>
      </c>
      <c r="X51" s="3">
        <v>4.3022077003415302E-3</v>
      </c>
      <c r="Y51" s="3">
        <v>4.30220569559016E-3</v>
      </c>
      <c r="Z51" s="3">
        <v>4.3022043344918704E-3</v>
      </c>
      <c r="AA51" s="3">
        <v>4.3022034103928604E-3</v>
      </c>
      <c r="AB51" s="3">
        <v>4.3022027829884603E-3</v>
      </c>
      <c r="AC51" s="3">
        <v>4.3022023570207799E-3</v>
      </c>
      <c r="AD51" s="3">
        <v>4.3022020678158204E-3</v>
      </c>
      <c r="AE51" s="3">
        <v>4.3022018714640297E-3</v>
      </c>
      <c r="AF51" s="3">
        <v>4.3022017381536496E-3</v>
      </c>
      <c r="AG51" s="3">
        <v>4.3022016476443698E-3</v>
      </c>
      <c r="AH51" s="3">
        <v>4.3022015861943303E-3</v>
      </c>
    </row>
    <row r="52" spans="1:34" x14ac:dyDescent="0.35">
      <c r="A52" s="1">
        <v>50</v>
      </c>
      <c r="B52" s="3">
        <v>4.6540570216304297E-3</v>
      </c>
      <c r="C52" s="3">
        <v>4.6429696899676102E-3</v>
      </c>
      <c r="D52" s="3">
        <v>4.63545711919215E-3</v>
      </c>
      <c r="E52" s="3">
        <v>4.6303634741736996E-3</v>
      </c>
      <c r="F52" s="3">
        <v>4.6269083958616003E-3</v>
      </c>
      <c r="G52" s="3">
        <v>4.6245640832965002E-3</v>
      </c>
      <c r="H52" s="3">
        <v>4.6229731194545303E-3</v>
      </c>
      <c r="I52" s="3">
        <v>4.62189326732483E-3</v>
      </c>
      <c r="J52" s="3">
        <v>4.6211602597683102E-3</v>
      </c>
      <c r="K52" s="3">
        <v>4.6206626603133103E-3</v>
      </c>
      <c r="L52" s="3">
        <v>4.6203248523659403E-3</v>
      </c>
      <c r="M52" s="3">
        <v>4.6200955162753804E-3</v>
      </c>
      <c r="N52" s="3">
        <v>4.6199398181136202E-3</v>
      </c>
      <c r="O52" s="3">
        <v>4.6198341119376403E-3</v>
      </c>
      <c r="P52" s="3">
        <v>4.61976234553544E-3</v>
      </c>
      <c r="Q52" s="3">
        <v>4.6197136213419398E-3</v>
      </c>
      <c r="R52" s="3">
        <v>4.6196805410024296E-3</v>
      </c>
      <c r="S52" s="3">
        <v>4.6196580816883596E-3</v>
      </c>
      <c r="T52" s="3">
        <v>4.6196428333031298E-3</v>
      </c>
      <c r="U52" s="3">
        <v>4.6196324806469903E-3</v>
      </c>
      <c r="V52" s="3">
        <v>4.6196254518644101E-3</v>
      </c>
      <c r="W52" s="3">
        <v>4.6196206797736797E-3</v>
      </c>
      <c r="X52" s="3">
        <v>4.6196174398300902E-3</v>
      </c>
      <c r="Y52" s="3">
        <v>4.61961524011552E-3</v>
      </c>
      <c r="Z52" s="3">
        <v>4.6196137466496803E-3</v>
      </c>
      <c r="AA52" s="3">
        <v>4.6196127326815399E-3</v>
      </c>
      <c r="AB52" s="3">
        <v>4.6196120442617301E-3</v>
      </c>
      <c r="AC52" s="3">
        <v>4.6196115768684601E-3</v>
      </c>
      <c r="AD52" s="3">
        <v>4.6196112595381601E-3</v>
      </c>
      <c r="AE52" s="3">
        <v>4.6196110440910598E-3</v>
      </c>
      <c r="AF52" s="3">
        <v>4.6196108978161701E-3</v>
      </c>
      <c r="AG52" s="3">
        <v>4.6196107985048201E-3</v>
      </c>
      <c r="AH52" s="3">
        <v>4.6196107310787302E-3</v>
      </c>
    </row>
    <row r="53" spans="1:34" x14ac:dyDescent="0.35">
      <c r="A53" s="1">
        <v>51</v>
      </c>
      <c r="B53" s="3">
        <v>4.9535970573305202E-3</v>
      </c>
      <c r="C53" s="3">
        <v>4.9424677797269998E-3</v>
      </c>
      <c r="D53" s="3">
        <v>4.9349259265425403E-3</v>
      </c>
      <c r="E53" s="3">
        <v>4.92981203138279E-3</v>
      </c>
      <c r="F53" s="3">
        <v>4.9263430346991799E-3</v>
      </c>
      <c r="G53" s="3">
        <v>4.9239891942914199E-3</v>
      </c>
      <c r="H53" s="3">
        <v>4.9223917256632299E-3</v>
      </c>
      <c r="I53" s="3">
        <v>4.9213074406208798E-3</v>
      </c>
      <c r="J53" s="3">
        <v>4.9205714157612504E-3</v>
      </c>
      <c r="K53" s="3">
        <v>4.9200717642299899E-3</v>
      </c>
      <c r="L53" s="3">
        <v>4.9197325614314096E-3</v>
      </c>
      <c r="M53" s="3">
        <v>4.9195022775780301E-3</v>
      </c>
      <c r="N53" s="3">
        <v>4.9193459356010197E-3</v>
      </c>
      <c r="O53" s="3">
        <v>4.91923979215661E-3</v>
      </c>
      <c r="P53" s="3">
        <v>4.9191677288037304E-3</v>
      </c>
      <c r="Q53" s="3">
        <v>4.9191188029658398E-3</v>
      </c>
      <c r="R53" s="3">
        <v>4.9190855857070602E-3</v>
      </c>
      <c r="S53" s="3">
        <v>4.9190630334263203E-3</v>
      </c>
      <c r="T53" s="3">
        <v>4.9190477219193396E-3</v>
      </c>
      <c r="U53" s="3">
        <v>4.9190373264059997E-3</v>
      </c>
      <c r="V53" s="3">
        <v>4.9190302685254202E-3</v>
      </c>
      <c r="W53" s="3">
        <v>4.9190254766786701E-3</v>
      </c>
      <c r="X53" s="3">
        <v>4.9190222233218396E-3</v>
      </c>
      <c r="Y53" s="3">
        <v>4.9190200145004699E-3</v>
      </c>
      <c r="Z53" s="3">
        <v>4.9190185148516698E-3</v>
      </c>
      <c r="AA53" s="3">
        <v>4.9190174966856704E-3</v>
      </c>
      <c r="AB53" s="3">
        <v>4.9190168054157601E-3</v>
      </c>
      <c r="AC53" s="3">
        <v>4.9190163360874704E-3</v>
      </c>
      <c r="AD53" s="3">
        <v>4.9190160174434E-3</v>
      </c>
      <c r="AE53" s="3">
        <v>4.9190158011043397E-3</v>
      </c>
      <c r="AF53" s="3">
        <v>4.9190156542238701E-3</v>
      </c>
      <c r="AG53" s="3">
        <v>4.9190155545013603E-3</v>
      </c>
      <c r="AH53" s="3">
        <v>4.91901548679611E-3</v>
      </c>
    </row>
    <row r="54" spans="1:34" x14ac:dyDescent="0.35">
      <c r="A54" s="1">
        <v>52</v>
      </c>
      <c r="B54" s="3">
        <v>5.3075939115216899E-3</v>
      </c>
      <c r="C54" s="3">
        <v>5.2967487878048799E-3</v>
      </c>
      <c r="D54" s="3">
        <v>5.2893982371478099E-3</v>
      </c>
      <c r="E54" s="3">
        <v>5.2844134795752996E-3</v>
      </c>
      <c r="F54" s="3">
        <v>5.2810318164815302E-3</v>
      </c>
      <c r="G54" s="3">
        <v>5.2787371122951102E-3</v>
      </c>
      <c r="H54" s="3">
        <v>5.27717972075615E-3</v>
      </c>
      <c r="I54" s="3">
        <v>5.2761226120431196E-3</v>
      </c>
      <c r="J54" s="3">
        <v>5.2754050227633003E-3</v>
      </c>
      <c r="K54" s="3">
        <v>5.2749178807128703E-3</v>
      </c>
      <c r="L54" s="3">
        <v>5.2745871677817701E-3</v>
      </c>
      <c r="M54" s="3">
        <v>5.2743626464994697E-3</v>
      </c>
      <c r="N54" s="3">
        <v>5.2742102162463399E-3</v>
      </c>
      <c r="O54" s="3">
        <v>5.2741067282931998E-3</v>
      </c>
      <c r="P54" s="3">
        <v>5.2740364677023597E-3</v>
      </c>
      <c r="Q54" s="3">
        <v>5.2739887657572201E-3</v>
      </c>
      <c r="R54" s="3">
        <v>5.27395637941245E-3</v>
      </c>
      <c r="S54" s="3">
        <v>5.2739343912550597E-3</v>
      </c>
      <c r="T54" s="3">
        <v>5.2739194627453101E-3</v>
      </c>
      <c r="U54" s="3">
        <v>5.2739093272596901E-3</v>
      </c>
      <c r="V54" s="3">
        <v>5.2739024459199802E-3</v>
      </c>
      <c r="W54" s="3">
        <v>5.2738977739326303E-3</v>
      </c>
      <c r="X54" s="3">
        <v>5.2738946019523997E-3</v>
      </c>
      <c r="Y54" s="3">
        <v>5.2738924483804401E-3</v>
      </c>
      <c r="Z54" s="3">
        <v>5.2738909862424001E-3</v>
      </c>
      <c r="AA54" s="3">
        <v>5.2738899935437997E-3</v>
      </c>
      <c r="AB54" s="3">
        <v>5.2738893195646399E-3</v>
      </c>
      <c r="AC54" s="3">
        <v>5.2738888619756497E-3</v>
      </c>
      <c r="AD54" s="3">
        <v>5.2738885513018202E-3</v>
      </c>
      <c r="AE54" s="3">
        <v>5.2738883403740397E-3</v>
      </c>
      <c r="AF54" s="3">
        <v>5.2738881971674898E-3</v>
      </c>
      <c r="AG54" s="3">
        <v>5.2738880999393303E-3</v>
      </c>
      <c r="AH54" s="3">
        <v>5.2738880339276003E-3</v>
      </c>
    </row>
    <row r="55" spans="1:34" x14ac:dyDescent="0.35">
      <c r="A55" s="1">
        <v>53</v>
      </c>
      <c r="B55" s="3">
        <v>5.66333824634087E-3</v>
      </c>
      <c r="C55" s="3">
        <v>5.6529385457065404E-3</v>
      </c>
      <c r="D55" s="3">
        <v>5.6458886653905404E-3</v>
      </c>
      <c r="E55" s="3">
        <v>5.6411072420407401E-3</v>
      </c>
      <c r="F55" s="3">
        <v>5.63786326094889E-3</v>
      </c>
      <c r="G55" s="3">
        <v>5.6356618641798199E-3</v>
      </c>
      <c r="H55" s="3">
        <v>5.6341677441841698E-3</v>
      </c>
      <c r="I55" s="3">
        <v>5.6331535567707199E-3</v>
      </c>
      <c r="J55" s="3">
        <v>5.6324650917107099E-3</v>
      </c>
      <c r="K55" s="3">
        <v>5.6319977154978803E-3</v>
      </c>
      <c r="L55" s="3">
        <v>5.6316804187855904E-3</v>
      </c>
      <c r="M55" s="3">
        <v>5.6314650046368998E-3</v>
      </c>
      <c r="N55" s="3">
        <v>5.63131875679913E-3</v>
      </c>
      <c r="O55" s="3">
        <v>5.6312194659676497E-3</v>
      </c>
      <c r="P55" s="3">
        <v>5.6311520547964802E-3</v>
      </c>
      <c r="Q55" s="3">
        <v>5.6311062873528302E-3</v>
      </c>
      <c r="R55" s="3">
        <v>5.6310752143778203E-3</v>
      </c>
      <c r="S55" s="3">
        <v>5.6310541178994497E-3</v>
      </c>
      <c r="T55" s="3">
        <v>5.63103979477591E-3</v>
      </c>
      <c r="U55" s="3">
        <v>5.6310300703057503E-3</v>
      </c>
      <c r="V55" s="3">
        <v>5.6310234680179002E-3</v>
      </c>
      <c r="W55" s="3">
        <v>5.6310189854883201E-3</v>
      </c>
      <c r="X55" s="3">
        <v>5.6310159421375603E-3</v>
      </c>
      <c r="Y55" s="3">
        <v>5.6310138758966797E-3</v>
      </c>
      <c r="Z55" s="3">
        <v>5.6310124730508402E-3</v>
      </c>
      <c r="AA55" s="3">
        <v>5.6310115206078398E-3</v>
      </c>
      <c r="AB55" s="3">
        <v>5.63101087395965E-3</v>
      </c>
      <c r="AC55" s="3">
        <v>5.6310104349266603E-3</v>
      </c>
      <c r="AD55" s="3">
        <v>5.6310101368511603E-3</v>
      </c>
      <c r="AE55" s="3">
        <v>5.6310099344768503E-3</v>
      </c>
      <c r="AF55" s="3">
        <v>5.6310097970775604E-3</v>
      </c>
      <c r="AG55" s="3">
        <v>5.6310097037921697E-3</v>
      </c>
      <c r="AH55" s="3">
        <v>5.6310096404573098E-3</v>
      </c>
    </row>
    <row r="56" spans="1:34" x14ac:dyDescent="0.35">
      <c r="A56" s="1">
        <v>54</v>
      </c>
      <c r="B56" s="3">
        <v>6.0784957719761104E-3</v>
      </c>
      <c r="C56" s="3">
        <v>6.0671742033268803E-3</v>
      </c>
      <c r="D56" s="3">
        <v>6.0594995618982799E-3</v>
      </c>
      <c r="E56" s="3">
        <v>6.0542944849522103E-3</v>
      </c>
      <c r="F56" s="3">
        <v>6.0507631092116603E-3</v>
      </c>
      <c r="G56" s="3">
        <v>6.0483666999325801E-3</v>
      </c>
      <c r="H56" s="3">
        <v>6.0467402296048196E-3</v>
      </c>
      <c r="I56" s="3">
        <v>6.0456362081209598E-3</v>
      </c>
      <c r="J56" s="3">
        <v>6.0448867622170197E-3</v>
      </c>
      <c r="K56" s="3">
        <v>6.0443779888549798E-3</v>
      </c>
      <c r="L56" s="3">
        <v>6.0440325883989897E-3</v>
      </c>
      <c r="M56" s="3">
        <v>6.0437980946496097E-3</v>
      </c>
      <c r="N56" s="3">
        <v>6.0436388934618102E-3</v>
      </c>
      <c r="O56" s="3">
        <v>6.0435308083529602E-3</v>
      </c>
      <c r="P56" s="3">
        <v>6.0434574265295698E-3</v>
      </c>
      <c r="Q56" s="3">
        <v>6.0434076054400702E-3</v>
      </c>
      <c r="R56" s="3">
        <v>6.0433737803190397E-3</v>
      </c>
      <c r="S56" s="3">
        <v>6.04335081531851E-3</v>
      </c>
      <c r="T56" s="3">
        <v>6.0433352235918104E-3</v>
      </c>
      <c r="U56" s="3">
        <v>6.0433246378228597E-3</v>
      </c>
      <c r="V56" s="3">
        <v>6.0433174507688297E-3</v>
      </c>
      <c r="W56" s="3">
        <v>6.0433125712206397E-3</v>
      </c>
      <c r="X56" s="3">
        <v>6.0433092583196697E-3</v>
      </c>
      <c r="Y56" s="3">
        <v>6.0433070090714297E-3</v>
      </c>
      <c r="Z56" s="3">
        <v>6.0433054819752597E-3</v>
      </c>
      <c r="AA56" s="3">
        <v>6.0433044451741903E-3</v>
      </c>
      <c r="AB56" s="3">
        <v>6.0433037412522504E-3</v>
      </c>
      <c r="AC56" s="3">
        <v>6.0433032633340203E-3</v>
      </c>
      <c r="AD56" s="3">
        <v>6.0433029388579198E-3</v>
      </c>
      <c r="AE56" s="3">
        <v>6.0433027185592802E-3</v>
      </c>
      <c r="AF56" s="3">
        <v>6.0433025689905096E-3</v>
      </c>
      <c r="AG56" s="3">
        <v>6.0433024674428097E-3</v>
      </c>
      <c r="AH56" s="3">
        <v>6.0433023984983797E-3</v>
      </c>
    </row>
    <row r="57" spans="1:34" x14ac:dyDescent="0.35">
      <c r="A57" s="1">
        <v>55</v>
      </c>
      <c r="B57" s="3">
        <v>6.4608062359222803E-3</v>
      </c>
      <c r="C57" s="3">
        <v>6.4478933461557001E-3</v>
      </c>
      <c r="D57" s="3">
        <v>6.4391409794005098E-3</v>
      </c>
      <c r="E57" s="3">
        <v>6.43320542879722E-3</v>
      </c>
      <c r="F57" s="3">
        <v>6.4291786756698697E-3</v>
      </c>
      <c r="G57" s="3">
        <v>6.4264461981342804E-3</v>
      </c>
      <c r="H57" s="3">
        <v>6.4245916792896899E-3</v>
      </c>
      <c r="I57" s="3">
        <v>6.4233328828647799E-3</v>
      </c>
      <c r="J57" s="3">
        <v>6.4224783801915897E-3</v>
      </c>
      <c r="K57" s="3">
        <v>6.4218982917480299E-3</v>
      </c>
      <c r="L57" s="3">
        <v>6.4215044783167202E-3</v>
      </c>
      <c r="M57" s="3">
        <v>6.4212371177376198E-3</v>
      </c>
      <c r="N57" s="3">
        <v>6.42105560321509E-3</v>
      </c>
      <c r="O57" s="3">
        <v>6.4209323693017496E-3</v>
      </c>
      <c r="P57" s="3">
        <v>6.4208487026478703E-3</v>
      </c>
      <c r="Q57" s="3">
        <v>6.4207918989249799E-3</v>
      </c>
      <c r="R57" s="3">
        <v>6.4207533330916302E-3</v>
      </c>
      <c r="S57" s="3">
        <v>6.4207271494726497E-3</v>
      </c>
      <c r="T57" s="3">
        <v>6.4207093725196004E-3</v>
      </c>
      <c r="U57" s="3">
        <v>6.4206973031258902E-3</v>
      </c>
      <c r="V57" s="3">
        <v>6.4206891087872702E-3</v>
      </c>
      <c r="W57" s="3">
        <v>6.4206835453579202E-3</v>
      </c>
      <c r="X57" s="3">
        <v>6.4206797681456004E-3</v>
      </c>
      <c r="Y57" s="3">
        <v>6.4206772036596704E-3</v>
      </c>
      <c r="Z57" s="3">
        <v>6.4206754625372496E-3</v>
      </c>
      <c r="AA57" s="3">
        <v>6.42067428042601E-3</v>
      </c>
      <c r="AB57" s="3">
        <v>6.4206734778477197E-3</v>
      </c>
      <c r="AC57" s="3">
        <v>6.4206729329481004E-3</v>
      </c>
      <c r="AD57" s="3">
        <v>6.4206725629959004E-3</v>
      </c>
      <c r="AE57" s="3">
        <v>6.4206723118218796E-3</v>
      </c>
      <c r="AF57" s="3">
        <v>6.4206721412906802E-3</v>
      </c>
      <c r="AG57" s="3">
        <v>6.4206720255108396E-3</v>
      </c>
      <c r="AH57" s="3">
        <v>6.4206719469036798E-3</v>
      </c>
    </row>
    <row r="58" spans="1:34" x14ac:dyDescent="0.35">
      <c r="A58" s="1">
        <v>56</v>
      </c>
      <c r="B58" s="3">
        <v>6.8547741210962503E-3</v>
      </c>
      <c r="C58" s="3">
        <v>6.8414643453585796E-3</v>
      </c>
      <c r="D58" s="3">
        <v>6.8324425351128596E-3</v>
      </c>
      <c r="E58" s="3">
        <v>6.8263240575409702E-3</v>
      </c>
      <c r="F58" s="3">
        <v>6.8221731124147702E-3</v>
      </c>
      <c r="G58" s="3">
        <v>6.8193563181758099E-3</v>
      </c>
      <c r="H58" s="3">
        <v>6.8174445544722699E-3</v>
      </c>
      <c r="I58" s="3">
        <v>6.81614689280826E-3</v>
      </c>
      <c r="J58" s="3">
        <v>6.8152660032844E-3</v>
      </c>
      <c r="K58" s="3">
        <v>6.8146679999277499E-3</v>
      </c>
      <c r="L58" s="3">
        <v>6.8142620234465301E-3</v>
      </c>
      <c r="M58" s="3">
        <v>6.8139864049468297E-3</v>
      </c>
      <c r="N58" s="3">
        <v>6.8137992838289297E-3</v>
      </c>
      <c r="O58" s="3">
        <v>6.81367224339727E-3</v>
      </c>
      <c r="P58" s="3">
        <v>6.8135859923610202E-3</v>
      </c>
      <c r="Q58" s="3">
        <v>6.8135274340074799E-3</v>
      </c>
      <c r="R58" s="3">
        <v>6.8134876768917701E-3</v>
      </c>
      <c r="S58" s="3">
        <v>6.8134606844679202E-3</v>
      </c>
      <c r="T58" s="3">
        <v>6.8134423583878301E-3</v>
      </c>
      <c r="U58" s="3">
        <v>6.8134299161717801E-3</v>
      </c>
      <c r="V58" s="3">
        <v>6.8134214687105002E-3</v>
      </c>
      <c r="W58" s="3">
        <v>6.81341573342695E-3</v>
      </c>
      <c r="X58" s="3">
        <v>6.8134118395365498E-3</v>
      </c>
      <c r="Y58" s="3">
        <v>6.81340919583363E-3</v>
      </c>
      <c r="Z58" s="3">
        <v>6.8134074009278999E-3</v>
      </c>
      <c r="AA58" s="3">
        <v>6.8134061823012099E-3</v>
      </c>
      <c r="AB58" s="3">
        <v>6.8134053549312396E-3</v>
      </c>
      <c r="AC58" s="3">
        <v>6.8134047931996504E-3</v>
      </c>
      <c r="AD58" s="3">
        <v>6.8134044118196204E-3</v>
      </c>
      <c r="AE58" s="3">
        <v>6.8134041528868303E-3</v>
      </c>
      <c r="AF58" s="3">
        <v>6.8134039770879097E-3</v>
      </c>
      <c r="AG58" s="3">
        <v>6.8134038577316201E-3</v>
      </c>
      <c r="AH58" s="3">
        <v>6.8134037766962802E-3</v>
      </c>
    </row>
    <row r="59" spans="1:34" x14ac:dyDescent="0.35">
      <c r="A59" s="1">
        <v>57</v>
      </c>
      <c r="B59" s="3">
        <v>7.2901155774238004E-3</v>
      </c>
      <c r="C59" s="3">
        <v>7.2783502725603097E-3</v>
      </c>
      <c r="D59" s="3">
        <v>7.2703731623883798E-3</v>
      </c>
      <c r="E59" s="3">
        <v>7.2649621768290599E-3</v>
      </c>
      <c r="F59" s="3">
        <v>7.2612907484851897E-3</v>
      </c>
      <c r="G59" s="3">
        <v>7.2587991355828304E-3</v>
      </c>
      <c r="H59" s="3">
        <v>7.2571079742516104E-3</v>
      </c>
      <c r="I59" s="3">
        <v>7.2559600069062504E-3</v>
      </c>
      <c r="J59" s="3">
        <v>7.2551807131366998E-3</v>
      </c>
      <c r="K59" s="3">
        <v>7.2546516697086999E-3</v>
      </c>
      <c r="L59" s="3">
        <v>7.2542925047409303E-3</v>
      </c>
      <c r="M59" s="3">
        <v>7.2540486646449596E-3</v>
      </c>
      <c r="N59" s="3">
        <v>7.2538831173665202E-3</v>
      </c>
      <c r="O59" s="3">
        <v>7.2537707234278798E-3</v>
      </c>
      <c r="P59" s="3">
        <v>7.2536944160734003E-3</v>
      </c>
      <c r="Q59" s="3">
        <v>7.2536426086837096E-3</v>
      </c>
      <c r="R59" s="3">
        <v>7.2536074349678001E-3</v>
      </c>
      <c r="S59" s="3">
        <v>7.2535835543463103E-3</v>
      </c>
      <c r="T59" s="3">
        <v>7.2535673409662004E-3</v>
      </c>
      <c r="U59" s="3">
        <v>7.2535563331318099E-3</v>
      </c>
      <c r="V59" s="3">
        <v>7.2535488595211204E-3</v>
      </c>
      <c r="W59" s="3">
        <v>7.2535437854186601E-3</v>
      </c>
      <c r="X59" s="3">
        <v>7.2535403404274997E-3</v>
      </c>
      <c r="Y59" s="3">
        <v>7.2535380014983001E-3</v>
      </c>
      <c r="Z59" s="3">
        <v>7.2535364135144099E-3</v>
      </c>
      <c r="AA59" s="3">
        <v>7.2535353353744298E-3</v>
      </c>
      <c r="AB59" s="3">
        <v>7.2535346033859799E-3</v>
      </c>
      <c r="AC59" s="3">
        <v>7.2535341064123701E-3</v>
      </c>
      <c r="AD59" s="3">
        <v>7.2535337689988797E-3</v>
      </c>
      <c r="AE59" s="3">
        <v>7.2535335399165702E-3</v>
      </c>
      <c r="AF59" s="3">
        <v>7.2535333843842401E-3</v>
      </c>
      <c r="AG59" s="3">
        <v>7.2535332787876704E-3</v>
      </c>
      <c r="AH59" s="3">
        <v>7.25353320709431E-3</v>
      </c>
    </row>
    <row r="60" spans="1:34" x14ac:dyDescent="0.35">
      <c r="A60" s="1">
        <v>58</v>
      </c>
      <c r="B60" s="3">
        <v>7.8970268968815999E-3</v>
      </c>
      <c r="C60" s="3">
        <v>7.8861579304497602E-3</v>
      </c>
      <c r="D60" s="3">
        <v>7.8787870863484804E-3</v>
      </c>
      <c r="E60" s="3">
        <v>7.8737866628508599E-3</v>
      </c>
      <c r="F60" s="3">
        <v>7.8703934947603506E-3</v>
      </c>
      <c r="G60" s="3">
        <v>7.8680905793708303E-3</v>
      </c>
      <c r="H60" s="3">
        <v>7.8665274286863207E-3</v>
      </c>
      <c r="I60" s="3">
        <v>7.8654663249876702E-3</v>
      </c>
      <c r="J60" s="3">
        <v>7.8647459842489508E-3</v>
      </c>
      <c r="K60" s="3">
        <v>7.8642569561056495E-3</v>
      </c>
      <c r="L60" s="3">
        <v>7.8639249543290199E-3</v>
      </c>
      <c r="M60" s="3">
        <v>7.8636995541731501E-3</v>
      </c>
      <c r="N60" s="3">
        <v>7.8635465254556797E-3</v>
      </c>
      <c r="O60" s="3">
        <v>7.8634426303697304E-3</v>
      </c>
      <c r="P60" s="3">
        <v>7.8633720929865807E-3</v>
      </c>
      <c r="Q60" s="3">
        <v>7.8633242029441906E-3</v>
      </c>
      <c r="R60" s="3">
        <v>7.8632916888136707E-3</v>
      </c>
      <c r="S60" s="3">
        <v>7.8632696138611295E-3</v>
      </c>
      <c r="T60" s="3">
        <v>7.8632546264060799E-3</v>
      </c>
      <c r="U60" s="3">
        <v>7.86324445089253E-3</v>
      </c>
      <c r="V60" s="3">
        <v>7.8632375423728102E-3</v>
      </c>
      <c r="W60" s="3">
        <v>7.8632328519302897E-3</v>
      </c>
      <c r="X60" s="3">
        <v>7.8632296674194108E-3</v>
      </c>
      <c r="Y60" s="3">
        <v>7.86322750533959E-3</v>
      </c>
      <c r="Z60" s="3">
        <v>7.8632260374251004E-3</v>
      </c>
      <c r="AA60" s="3">
        <v>7.8632250408045695E-3</v>
      </c>
      <c r="AB60" s="3">
        <v>7.8632243641626309E-3</v>
      </c>
      <c r="AC60" s="3">
        <v>7.8632239047657596E-3</v>
      </c>
      <c r="AD60" s="3">
        <v>7.8632235928644996E-3</v>
      </c>
      <c r="AE60" s="3">
        <v>7.8632233811033701E-3</v>
      </c>
      <c r="AF60" s="3">
        <v>7.8632232373310202E-3</v>
      </c>
      <c r="AG60" s="3">
        <v>7.8632231397187304E-3</v>
      </c>
      <c r="AH60" s="3">
        <v>7.8632230734461891E-3</v>
      </c>
    </row>
    <row r="61" spans="1:34" x14ac:dyDescent="0.35">
      <c r="A61" s="1">
        <v>59</v>
      </c>
      <c r="B61" s="3">
        <v>8.5271600619157596E-3</v>
      </c>
      <c r="C61" s="3">
        <v>8.5146319330189103E-3</v>
      </c>
      <c r="D61" s="3">
        <v>8.5061365769296699E-3</v>
      </c>
      <c r="E61" s="3">
        <v>8.5003735807179393E-3</v>
      </c>
      <c r="F61" s="3">
        <v>8.4964630884537002E-3</v>
      </c>
      <c r="G61" s="3">
        <v>8.4938091336526408E-3</v>
      </c>
      <c r="H61" s="3">
        <v>8.4920077374406391E-3</v>
      </c>
      <c r="I61" s="3">
        <v>8.4907849206859905E-3</v>
      </c>
      <c r="J61" s="3">
        <v>8.4899548057311303E-3</v>
      </c>
      <c r="K61" s="3">
        <v>8.4893912564765299E-3</v>
      </c>
      <c r="L61" s="3">
        <v>8.4890086635670704E-3</v>
      </c>
      <c r="M61" s="3">
        <v>8.4887489170748405E-3</v>
      </c>
      <c r="N61" s="3">
        <v>8.4885725702199995E-3</v>
      </c>
      <c r="O61" s="3">
        <v>8.4884528439887908E-3</v>
      </c>
      <c r="P61" s="3">
        <v>8.4883715584429097E-3</v>
      </c>
      <c r="Q61" s="3">
        <v>8.4883163711634603E-3</v>
      </c>
      <c r="R61" s="3">
        <v>8.4882789027106408E-3</v>
      </c>
      <c r="S61" s="3">
        <v>8.4882534641055798E-3</v>
      </c>
      <c r="T61" s="3">
        <v>8.4882361929522598E-3</v>
      </c>
      <c r="U61" s="3">
        <v>8.4882244669563997E-3</v>
      </c>
      <c r="V61" s="3">
        <v>8.4882165057594203E-3</v>
      </c>
      <c r="W61" s="3">
        <v>8.4882111006167205E-3</v>
      </c>
      <c r="X61" s="3">
        <v>8.4882074308701896E-3</v>
      </c>
      <c r="Y61" s="3">
        <v>8.4882049393463603E-3</v>
      </c>
      <c r="Z61" s="3">
        <v>8.48820324776039E-3</v>
      </c>
      <c r="AA61" s="3">
        <v>8.4882020992811807E-3</v>
      </c>
      <c r="AB61" s="3">
        <v>8.4882013195368491E-3</v>
      </c>
      <c r="AC61" s="3">
        <v>8.4882007901400398E-3</v>
      </c>
      <c r="AD61" s="3">
        <v>8.4882004307132494E-3</v>
      </c>
      <c r="AE61" s="3">
        <v>8.4882001866853091E-3</v>
      </c>
      <c r="AF61" s="3">
        <v>8.4882000210058407E-3</v>
      </c>
      <c r="AG61" s="3">
        <v>8.4881999085200093E-3</v>
      </c>
      <c r="AH61" s="3">
        <v>8.4881998321492905E-3</v>
      </c>
    </row>
    <row r="62" spans="1:34" x14ac:dyDescent="0.35">
      <c r="A62" s="1">
        <v>60</v>
      </c>
      <c r="B62" s="3">
        <v>8.9978075846693303E-3</v>
      </c>
      <c r="C62" s="3">
        <v>8.9827019198501206E-3</v>
      </c>
      <c r="D62" s="3">
        <v>8.9724605242346607E-3</v>
      </c>
      <c r="E62" s="3">
        <v>8.9655138930855999E-3</v>
      </c>
      <c r="F62" s="3">
        <v>8.9608006236259197E-3</v>
      </c>
      <c r="G62" s="3">
        <v>8.9576020190657007E-3</v>
      </c>
      <c r="H62" s="3">
        <v>8.95543101762971E-3</v>
      </c>
      <c r="I62" s="3">
        <v>8.9539573441375798E-3</v>
      </c>
      <c r="J62" s="3">
        <v>8.9529569510599007E-3</v>
      </c>
      <c r="K62" s="3">
        <v>8.9522778111371208E-3</v>
      </c>
      <c r="L62" s="3">
        <v>8.9518167475087004E-3</v>
      </c>
      <c r="M62" s="3">
        <v>8.9515037280716095E-3</v>
      </c>
      <c r="N62" s="3">
        <v>8.9512912139716704E-3</v>
      </c>
      <c r="O62" s="3">
        <v>8.9511469332624102E-3</v>
      </c>
      <c r="P62" s="3">
        <v>8.9510489771471406E-3</v>
      </c>
      <c r="Q62" s="3">
        <v>8.9509824717767094E-3</v>
      </c>
      <c r="R62" s="3">
        <v>8.9509373191359407E-3</v>
      </c>
      <c r="S62" s="3">
        <v>8.9509066634908593E-3</v>
      </c>
      <c r="T62" s="3">
        <v>8.9508858503151104E-3</v>
      </c>
      <c r="U62" s="3">
        <v>8.9508717195185897E-3</v>
      </c>
      <c r="V62" s="3">
        <v>8.9508621256182107E-3</v>
      </c>
      <c r="W62" s="3">
        <v>8.9508556119752298E-3</v>
      </c>
      <c r="X62" s="3">
        <v>8.9508511896281805E-3</v>
      </c>
      <c r="Y62" s="3">
        <v>8.9508481871367392E-3</v>
      </c>
      <c r="Z62" s="3">
        <v>8.9508461486363898E-3</v>
      </c>
      <c r="AA62" s="3">
        <v>8.9508447646244396E-3</v>
      </c>
      <c r="AB62" s="3">
        <v>8.9508438249683697E-3</v>
      </c>
      <c r="AC62" s="3">
        <v>8.9508431870016503E-3</v>
      </c>
      <c r="AD62" s="3">
        <v>8.9508427538628199E-3</v>
      </c>
      <c r="AE62" s="3">
        <v>8.9508424597890702E-3</v>
      </c>
      <c r="AF62" s="3">
        <v>8.9508422601316893E-3</v>
      </c>
      <c r="AG62" s="3">
        <v>8.9508421245770194E-3</v>
      </c>
      <c r="AH62" s="3">
        <v>8.9508420325440097E-3</v>
      </c>
    </row>
    <row r="63" spans="1:34" x14ac:dyDescent="0.35">
      <c r="A63" s="1">
        <v>61</v>
      </c>
      <c r="B63" s="3">
        <v>9.4192682132583205E-3</v>
      </c>
      <c r="C63" s="3">
        <v>9.4052275997207405E-3</v>
      </c>
      <c r="D63" s="3">
        <v>9.3957067893563808E-3</v>
      </c>
      <c r="E63" s="3">
        <v>9.3892482317329308E-3</v>
      </c>
      <c r="F63" s="3">
        <v>9.3848658000224294E-3</v>
      </c>
      <c r="G63" s="3">
        <v>9.3818915677145107E-3</v>
      </c>
      <c r="H63" s="3">
        <v>9.3798727876546507E-3</v>
      </c>
      <c r="I63" s="3">
        <v>9.3785024106788906E-3</v>
      </c>
      <c r="J63" s="3">
        <v>9.3775721253511503E-3</v>
      </c>
      <c r="K63" s="3">
        <v>9.3769405730653298E-3</v>
      </c>
      <c r="L63" s="3">
        <v>9.3765118133163298E-3</v>
      </c>
      <c r="M63" s="3">
        <v>9.3762207238090901E-3</v>
      </c>
      <c r="N63" s="3">
        <v>9.3760230976541493E-3</v>
      </c>
      <c r="O63" s="3">
        <v>9.3758889244139592E-3</v>
      </c>
      <c r="P63" s="3">
        <v>9.3757978303977002E-3</v>
      </c>
      <c r="Q63" s="3">
        <v>9.3757359838503498E-3</v>
      </c>
      <c r="R63" s="3">
        <v>9.3756939942055105E-3</v>
      </c>
      <c r="S63" s="3">
        <v>9.3756654860111394E-3</v>
      </c>
      <c r="T63" s="3">
        <v>9.3756461308076005E-3</v>
      </c>
      <c r="U63" s="3">
        <v>9.3756329898767796E-3</v>
      </c>
      <c r="V63" s="3">
        <v>9.3756240680301101E-3</v>
      </c>
      <c r="W63" s="3">
        <v>9.3756180106678803E-3</v>
      </c>
      <c r="X63" s="3">
        <v>9.3756138981060094E-3</v>
      </c>
      <c r="Y63" s="3">
        <v>9.3756111059388105E-3</v>
      </c>
      <c r="Z63" s="3">
        <v>9.3756092102351505E-3</v>
      </c>
      <c r="AA63" s="3">
        <v>9.3756079231730304E-3</v>
      </c>
      <c r="AB63" s="3">
        <v>9.3756070493397192E-3</v>
      </c>
      <c r="AC63" s="3">
        <v>9.3756064560624602E-3</v>
      </c>
      <c r="AD63" s="3">
        <v>9.3756060532649201E-3</v>
      </c>
      <c r="AE63" s="3">
        <v>9.3756057797909995E-3</v>
      </c>
      <c r="AF63" s="3">
        <v>9.3756055941195699E-3</v>
      </c>
      <c r="AG63" s="3">
        <v>9.3756054680604797E-3</v>
      </c>
      <c r="AH63" s="3">
        <v>9.3756053824743703E-3</v>
      </c>
    </row>
    <row r="64" spans="1:34" x14ac:dyDescent="0.35">
      <c r="A64" s="1">
        <v>62</v>
      </c>
      <c r="B64" s="3">
        <v>1.0060551059013399E-2</v>
      </c>
      <c r="C64" s="3">
        <v>1.0046743569766099E-2</v>
      </c>
      <c r="D64" s="3">
        <v>1.0037379909353E-2</v>
      </c>
      <c r="E64" s="3">
        <v>1.0031027528197499E-2</v>
      </c>
      <c r="F64" s="3">
        <v>1.00267169449207E-2</v>
      </c>
      <c r="G64" s="3">
        <v>1.00237913832252E-2</v>
      </c>
      <c r="H64" s="3">
        <v>1.00218055967851E-2</v>
      </c>
      <c r="I64" s="3">
        <v>1.0020457597050199E-2</v>
      </c>
      <c r="J64" s="3">
        <v>1.0019542493695801E-2</v>
      </c>
      <c r="K64" s="3">
        <v>1.00189212440502E-2</v>
      </c>
      <c r="L64" s="3">
        <v>1.00184994768555E-2</v>
      </c>
      <c r="M64" s="3">
        <v>1.0018213133795801E-2</v>
      </c>
      <c r="N64" s="3">
        <v>1.0018018729691901E-2</v>
      </c>
      <c r="O64" s="3">
        <v>1.00178867437961E-2</v>
      </c>
      <c r="P64" s="3">
        <v>1.0017797134744599E-2</v>
      </c>
      <c r="Q64" s="3">
        <v>1.00177362963464E-2</v>
      </c>
      <c r="R64" s="3">
        <v>1.0017694991149E-2</v>
      </c>
      <c r="S64" s="3">
        <v>1.0017666947640801E-2</v>
      </c>
      <c r="T64" s="3">
        <v>1.0017647907925E-2</v>
      </c>
      <c r="U64" s="3">
        <v>1.00176349811881E-2</v>
      </c>
      <c r="V64" s="3">
        <v>1.0017626204764599E-2</v>
      </c>
      <c r="W64" s="3">
        <v>1.0017620246134999E-2</v>
      </c>
      <c r="X64" s="3">
        <v>1.0017616200606001E-2</v>
      </c>
      <c r="Y64" s="3">
        <v>1.0017613453949799E-2</v>
      </c>
      <c r="Z64" s="3">
        <v>1.0017611589145201E-2</v>
      </c>
      <c r="AA64" s="3">
        <v>1.00176103230616E-2</v>
      </c>
      <c r="AB64" s="3">
        <v>1.00176094634713E-2</v>
      </c>
      <c r="AC64" s="3">
        <v>1.00176088798642E-2</v>
      </c>
      <c r="AD64" s="3">
        <v>1.0017608483632E-2</v>
      </c>
      <c r="AE64" s="3">
        <v>1.00176082146156E-2</v>
      </c>
      <c r="AF64" s="3">
        <v>1.00176080319705E-2</v>
      </c>
      <c r="AG64" s="3">
        <v>1.0017607907966099E-2</v>
      </c>
      <c r="AH64" s="3">
        <v>1.0017607823774999E-2</v>
      </c>
    </row>
    <row r="65" spans="1:34" x14ac:dyDescent="0.35">
      <c r="A65" s="1">
        <v>63</v>
      </c>
      <c r="B65" s="3">
        <v>1.0780974684175401E-2</v>
      </c>
      <c r="C65" s="3">
        <v>1.07625386707567E-2</v>
      </c>
      <c r="D65" s="3">
        <v>1.07500396635403E-2</v>
      </c>
      <c r="E65" s="3">
        <v>1.0741561861237699E-2</v>
      </c>
      <c r="F65" s="3">
        <v>1.0735809762432999E-2</v>
      </c>
      <c r="G65" s="3">
        <v>1.07319061990032E-2</v>
      </c>
      <c r="H65" s="3">
        <v>1.0729256732063101E-2</v>
      </c>
      <c r="I65" s="3">
        <v>1.07274582831412E-2</v>
      </c>
      <c r="J65" s="3">
        <v>1.07262374214783E-2</v>
      </c>
      <c r="K65" s="3">
        <v>1.07254086127401E-2</v>
      </c>
      <c r="L65" s="3">
        <v>1.0724845940568601E-2</v>
      </c>
      <c r="M65" s="3">
        <v>1.0724463938646799E-2</v>
      </c>
      <c r="N65" s="3">
        <v>1.0724204591325399E-2</v>
      </c>
      <c r="O65" s="3">
        <v>1.07240285145269E-2</v>
      </c>
      <c r="P65" s="3">
        <v>1.07239089712066E-2</v>
      </c>
      <c r="Q65" s="3">
        <v>1.07238278096426E-2</v>
      </c>
      <c r="R65" s="3">
        <v>1.07237727064454E-2</v>
      </c>
      <c r="S65" s="3">
        <v>1.0723735295036001E-2</v>
      </c>
      <c r="T65" s="3">
        <v>1.072370989514E-2</v>
      </c>
      <c r="U65" s="3">
        <v>1.0723692650258399E-2</v>
      </c>
      <c r="V65" s="3">
        <v>1.07236809420952E-2</v>
      </c>
      <c r="W65" s="3">
        <v>1.0723672993003501E-2</v>
      </c>
      <c r="X65" s="3">
        <v>1.0723667596078601E-2</v>
      </c>
      <c r="Y65" s="3">
        <v>1.0723663931910999E-2</v>
      </c>
      <c r="Z65" s="3">
        <v>1.07236614441748E-2</v>
      </c>
      <c r="AA65" s="3">
        <v>1.0723659755160301E-2</v>
      </c>
      <c r="AB65" s="3">
        <v>1.0723658608426801E-2</v>
      </c>
      <c r="AC65" s="3">
        <v>1.0723657829867801E-2</v>
      </c>
      <c r="AD65" s="3">
        <v>1.07236573012757E-2</v>
      </c>
      <c r="AE65" s="3">
        <v>1.07236569423952E-2</v>
      </c>
      <c r="AF65" s="3">
        <v>1.0723656698738201E-2</v>
      </c>
      <c r="AG65" s="3">
        <v>1.07236565333106E-2</v>
      </c>
      <c r="AH65" s="3">
        <v>1.0723656420995801E-2</v>
      </c>
    </row>
    <row r="66" spans="1:34" x14ac:dyDescent="0.35">
      <c r="A66" s="1">
        <v>64</v>
      </c>
      <c r="B66" s="3">
        <v>1.1389281623637299E-2</v>
      </c>
      <c r="C66" s="3">
        <v>1.1363229181576499E-2</v>
      </c>
      <c r="D66" s="3">
        <v>1.13455750083261E-2</v>
      </c>
      <c r="E66" s="3">
        <v>1.13336044922618E-2</v>
      </c>
      <c r="F66" s="3">
        <v>1.1325484430555199E-2</v>
      </c>
      <c r="G66" s="3">
        <v>1.1319974721707701E-2</v>
      </c>
      <c r="H66" s="3">
        <v>1.13162354985292E-2</v>
      </c>
      <c r="I66" s="3">
        <v>1.1313697503545699E-2</v>
      </c>
      <c r="J66" s="3">
        <v>1.13119746887889E-2</v>
      </c>
      <c r="K66" s="3">
        <v>1.1310805155701801E-2</v>
      </c>
      <c r="L66" s="3">
        <v>1.1310011185566401E-2</v>
      </c>
      <c r="M66" s="3">
        <v>1.1309472161873699E-2</v>
      </c>
      <c r="N66" s="3">
        <v>1.13091062135913E-2</v>
      </c>
      <c r="O66" s="3">
        <v>1.1308857764668501E-2</v>
      </c>
      <c r="P66" s="3">
        <v>1.13086890867282E-2</v>
      </c>
      <c r="Q66" s="3">
        <v>1.13085745665495E-2</v>
      </c>
      <c r="R66" s="3">
        <v>1.13084968152813E-2</v>
      </c>
      <c r="S66" s="3">
        <v>1.13084440274131E-2</v>
      </c>
      <c r="T66" s="3">
        <v>1.1308408187944E-2</v>
      </c>
      <c r="U66" s="3">
        <v>1.1308383855286E-2</v>
      </c>
      <c r="V66" s="3">
        <v>1.13083673349868E-2</v>
      </c>
      <c r="W66" s="3">
        <v>1.1308356118767E-2</v>
      </c>
      <c r="X66" s="3">
        <v>1.1308348503672599E-2</v>
      </c>
      <c r="Y66" s="3">
        <v>1.1308343333510299E-2</v>
      </c>
      <c r="Z66" s="3">
        <v>1.13083398232998E-2</v>
      </c>
      <c r="AA66" s="3">
        <v>1.1308337440090599E-2</v>
      </c>
      <c r="AB66" s="3">
        <v>1.1308335822043301E-2</v>
      </c>
      <c r="AC66" s="3">
        <v>1.1308334723492E-2</v>
      </c>
      <c r="AD66" s="3">
        <v>1.13083339776456E-2</v>
      </c>
      <c r="AE66" s="3">
        <v>1.1308333471263299E-2</v>
      </c>
      <c r="AF66" s="3">
        <v>1.1308333127461901E-2</v>
      </c>
      <c r="AG66" s="3">
        <v>1.1308332894042599E-2</v>
      </c>
      <c r="AH66" s="3">
        <v>1.1308332735565699E-2</v>
      </c>
    </row>
    <row r="67" spans="1:34" x14ac:dyDescent="0.35">
      <c r="A67" s="1">
        <v>65</v>
      </c>
      <c r="B67" s="3">
        <v>1.19738476263332E-2</v>
      </c>
      <c r="C67" s="3">
        <v>1.19442395041927E-2</v>
      </c>
      <c r="D67" s="3">
        <v>1.1924178958514E-2</v>
      </c>
      <c r="E67" s="3">
        <v>1.1910578213542401E-2</v>
      </c>
      <c r="F67" s="3">
        <v>1.19013529615588E-2</v>
      </c>
      <c r="G67" s="3">
        <v>1.18950936500165E-2</v>
      </c>
      <c r="H67" s="3">
        <v>1.18908458402937E-2</v>
      </c>
      <c r="I67" s="3">
        <v>1.1887962706799199E-2</v>
      </c>
      <c r="J67" s="3">
        <v>1.1886005638392001E-2</v>
      </c>
      <c r="K67" s="3">
        <v>1.18846770958184E-2</v>
      </c>
      <c r="L67" s="3">
        <v>1.1883775183949201E-2</v>
      </c>
      <c r="M67" s="3">
        <v>1.18831628818697E-2</v>
      </c>
      <c r="N67" s="3">
        <v>1.18827471855336E-2</v>
      </c>
      <c r="O67" s="3">
        <v>1.18824649623711E-2</v>
      </c>
      <c r="P67" s="3">
        <v>1.18822733545722E-2</v>
      </c>
      <c r="Q67" s="3">
        <v>1.1882143266800999E-2</v>
      </c>
      <c r="R67" s="3">
        <v>1.18820549462763E-2</v>
      </c>
      <c r="S67" s="3">
        <v>1.1881994982623399E-2</v>
      </c>
      <c r="T67" s="3">
        <v>1.18819542712842E-2</v>
      </c>
      <c r="U67" s="3">
        <v>1.18819266309506E-2</v>
      </c>
      <c r="V67" s="3">
        <v>1.18819078649566E-2</v>
      </c>
      <c r="W67" s="3">
        <v>1.18818951240557E-2</v>
      </c>
      <c r="X67" s="3">
        <v>1.18818864738013E-2</v>
      </c>
      <c r="Y67" s="3">
        <v>1.18818806008317E-2</v>
      </c>
      <c r="Z67" s="3">
        <v>1.18818766134601E-2</v>
      </c>
      <c r="AA67" s="3">
        <v>1.1881873906288899E-2</v>
      </c>
      <c r="AB67" s="3">
        <v>1.1881872068292E-2</v>
      </c>
      <c r="AC67" s="3">
        <v>1.1881870820409E-2</v>
      </c>
      <c r="AD67" s="3">
        <v>1.18818699731758E-2</v>
      </c>
      <c r="AE67" s="3">
        <v>1.18818693979584E-2</v>
      </c>
      <c r="AF67" s="3">
        <v>1.18818690074223E-2</v>
      </c>
      <c r="AG67" s="3">
        <v>1.1881868742273099E-2</v>
      </c>
      <c r="AH67" s="3">
        <v>1.18818685622536E-2</v>
      </c>
    </row>
    <row r="68" spans="1:34" x14ac:dyDescent="0.35">
      <c r="A68" s="1">
        <v>66</v>
      </c>
      <c r="B68" s="3">
        <v>1.31454848931286E-2</v>
      </c>
      <c r="C68" s="3">
        <v>1.3119225038892599E-2</v>
      </c>
      <c r="D68" s="3">
        <v>1.3101425973433301E-2</v>
      </c>
      <c r="E68" s="3">
        <v>1.30893552133664E-2</v>
      </c>
      <c r="F68" s="3">
        <v>1.30811662315478E-2</v>
      </c>
      <c r="G68" s="3">
        <v>1.3075609334102799E-2</v>
      </c>
      <c r="H68" s="3">
        <v>1.3071837890403599E-2</v>
      </c>
      <c r="I68" s="3">
        <v>1.3069277935683099E-2</v>
      </c>
      <c r="J68" s="3">
        <v>1.3067540172934201E-2</v>
      </c>
      <c r="K68" s="3">
        <v>1.3066360473264701E-2</v>
      </c>
      <c r="L68" s="3">
        <v>1.30655595924416E-2</v>
      </c>
      <c r="M68" s="3">
        <v>1.30650158730404E-2</v>
      </c>
      <c r="N68" s="3">
        <v>1.30646467349233E-2</v>
      </c>
      <c r="O68" s="3">
        <v>1.30643961195002E-2</v>
      </c>
      <c r="P68" s="3">
        <v>1.3064225970272601E-2</v>
      </c>
      <c r="Q68" s="3">
        <v>1.30641104510121E-2</v>
      </c>
      <c r="R68" s="3">
        <v>1.30640320213521E-2</v>
      </c>
      <c r="S68" s="3">
        <v>1.3063978772862601E-2</v>
      </c>
      <c r="T68" s="3">
        <v>1.3063942620644199E-2</v>
      </c>
      <c r="U68" s="3">
        <v>1.3063918075641501E-2</v>
      </c>
      <c r="V68" s="3">
        <v>1.30639014111702E-2</v>
      </c>
      <c r="W68" s="3">
        <v>1.3063890097065E-2</v>
      </c>
      <c r="X68" s="3">
        <v>1.30638824155119E-2</v>
      </c>
      <c r="Y68" s="3">
        <v>1.3063877200228001E-2</v>
      </c>
      <c r="Z68" s="3">
        <v>1.30638736593828E-2</v>
      </c>
      <c r="AA68" s="3">
        <v>1.30638712553744E-2</v>
      </c>
      <c r="AB68" s="3">
        <v>1.3063869623205699E-2</v>
      </c>
      <c r="AC68" s="3">
        <v>1.30638685150669E-2</v>
      </c>
      <c r="AD68" s="3">
        <v>1.30638677627112E-2</v>
      </c>
      <c r="AE68" s="3">
        <v>1.3063867251909399E-2</v>
      </c>
      <c r="AF68" s="3">
        <v>1.30638669051075E-2</v>
      </c>
      <c r="AG68" s="3">
        <v>1.3063866669651101E-2</v>
      </c>
      <c r="AH68" s="3">
        <v>1.30638665097911E-2</v>
      </c>
    </row>
    <row r="69" spans="1:34" x14ac:dyDescent="0.35">
      <c r="A69" s="1">
        <v>67</v>
      </c>
      <c r="B69" s="3">
        <v>1.47408662198447E-2</v>
      </c>
      <c r="C69" s="3">
        <v>1.4720253121973901E-2</v>
      </c>
      <c r="D69" s="3">
        <v>1.4706274447372899E-2</v>
      </c>
      <c r="E69" s="3">
        <v>1.4696791325922101E-2</v>
      </c>
      <c r="F69" s="3">
        <v>1.46903563486589E-2</v>
      </c>
      <c r="G69" s="3">
        <v>1.46859890019868E-2</v>
      </c>
      <c r="H69" s="3">
        <v>1.46830245856328E-2</v>
      </c>
      <c r="I69" s="3">
        <v>1.46810122737996E-2</v>
      </c>
      <c r="J69" s="3">
        <v>1.4679646197940601E-2</v>
      </c>
      <c r="K69" s="3">
        <v>1.4678718791138599E-2</v>
      </c>
      <c r="L69" s="3">
        <v>1.46780891739892E-2</v>
      </c>
      <c r="M69" s="3">
        <v>1.4677661719225601E-2</v>
      </c>
      <c r="N69" s="3">
        <v>1.46773715116418E-2</v>
      </c>
      <c r="O69" s="3">
        <v>1.4677174482376799E-2</v>
      </c>
      <c r="P69" s="3">
        <v>1.4677040713520301E-2</v>
      </c>
      <c r="Q69" s="3">
        <v>1.46769498936555E-2</v>
      </c>
      <c r="R69" s="3">
        <v>1.4676888233055499E-2</v>
      </c>
      <c r="S69" s="3">
        <v>1.4676846369572101E-2</v>
      </c>
      <c r="T69" s="3">
        <v>1.4676817946994301E-2</v>
      </c>
      <c r="U69" s="3">
        <v>1.46767986499009E-2</v>
      </c>
      <c r="V69" s="3">
        <v>1.46767855484149E-2</v>
      </c>
      <c r="W69" s="3">
        <v>1.46767766533449E-2</v>
      </c>
      <c r="X69" s="3">
        <v>1.46767706141606E-2</v>
      </c>
      <c r="Y69" s="3">
        <v>1.4676766513939499E-2</v>
      </c>
      <c r="Z69" s="3">
        <v>1.46767637301506E-2</v>
      </c>
      <c r="AA69" s="3">
        <v>1.46767618401351E-2</v>
      </c>
      <c r="AB69" s="3">
        <v>1.46767605569347E-2</v>
      </c>
      <c r="AC69" s="3">
        <v>1.46767596857233E-2</v>
      </c>
      <c r="AD69" s="3">
        <v>1.46767590942261E-2</v>
      </c>
      <c r="AE69" s="3">
        <v>1.46767586926371E-2</v>
      </c>
      <c r="AF69" s="3">
        <v>1.46767584199837E-2</v>
      </c>
      <c r="AG69" s="3">
        <v>1.46767582348694E-2</v>
      </c>
      <c r="AH69" s="3">
        <v>1.46767581091885E-2</v>
      </c>
    </row>
    <row r="70" spans="1:34" x14ac:dyDescent="0.35">
      <c r="A70" s="1">
        <v>68</v>
      </c>
      <c r="B70" s="3">
        <v>1.63330852064601E-2</v>
      </c>
      <c r="C70" s="3">
        <v>1.6311907262653799E-2</v>
      </c>
      <c r="D70" s="3">
        <v>1.6297544308578101E-2</v>
      </c>
      <c r="E70" s="3">
        <v>1.6287799924819699E-2</v>
      </c>
      <c r="F70" s="3">
        <v>1.6281187400937099E-2</v>
      </c>
      <c r="G70" s="3">
        <v>1.6276699434906498E-2</v>
      </c>
      <c r="H70" s="3">
        <v>1.62736530904426E-2</v>
      </c>
      <c r="I70" s="3">
        <v>1.6271585138397601E-2</v>
      </c>
      <c r="J70" s="3">
        <v>1.6270181278890801E-2</v>
      </c>
      <c r="K70" s="3">
        <v>1.6269228215946001E-2</v>
      </c>
      <c r="L70" s="3">
        <v>1.6268581178317101E-2</v>
      </c>
      <c r="M70" s="3">
        <v>1.6268141895422601E-2</v>
      </c>
      <c r="N70" s="3">
        <v>1.6267843656952E-2</v>
      </c>
      <c r="O70" s="3">
        <v>1.62676411750695E-2</v>
      </c>
      <c r="P70" s="3">
        <v>1.62675037041606E-2</v>
      </c>
      <c r="Q70" s="3">
        <v>1.6267410370804199E-2</v>
      </c>
      <c r="R70" s="3">
        <v>1.6267347003687899E-2</v>
      </c>
      <c r="S70" s="3">
        <v>1.62673039815814E-2</v>
      </c>
      <c r="T70" s="3">
        <v>1.62672747723689E-2</v>
      </c>
      <c r="U70" s="3">
        <v>1.6267254941198999E-2</v>
      </c>
      <c r="V70" s="3">
        <v>1.6267241477108299E-2</v>
      </c>
      <c r="W70" s="3">
        <v>1.6267232335852401E-2</v>
      </c>
      <c r="X70" s="3">
        <v>1.6267226129523402E-2</v>
      </c>
      <c r="Y70" s="3">
        <v>1.6267221915821601E-2</v>
      </c>
      <c r="Z70" s="3">
        <v>1.62672190549864E-2</v>
      </c>
      <c r="AA70" s="3">
        <v>1.6267217112661402E-2</v>
      </c>
      <c r="AB70" s="3">
        <v>1.6267215793946199E-2</v>
      </c>
      <c r="AC70" s="3">
        <v>1.6267214898622501E-2</v>
      </c>
      <c r="AD70" s="3">
        <v>1.62672142907546E-2</v>
      </c>
      <c r="AE70" s="3">
        <v>1.6267213878050898E-2</v>
      </c>
      <c r="AF70" s="3">
        <v>1.6267213597851299E-2</v>
      </c>
      <c r="AG70" s="3">
        <v>1.6267213407613602E-2</v>
      </c>
      <c r="AH70" s="3">
        <v>1.62672132784543E-2</v>
      </c>
    </row>
    <row r="71" spans="1:34" x14ac:dyDescent="0.35">
      <c r="A71" s="1">
        <v>69</v>
      </c>
      <c r="B71" s="3">
        <v>1.7689252582643901E-2</v>
      </c>
      <c r="C71" s="3">
        <v>1.7663116381132299E-2</v>
      </c>
      <c r="D71" s="3">
        <v>1.76453933778302E-2</v>
      </c>
      <c r="E71" s="3">
        <v>1.7633370630931299E-2</v>
      </c>
      <c r="F71" s="3">
        <v>1.7625212577320099E-2</v>
      </c>
      <c r="G71" s="3">
        <v>1.7619675909375399E-2</v>
      </c>
      <c r="H71" s="3">
        <v>1.7615917846114899E-2</v>
      </c>
      <c r="I71" s="3">
        <v>1.7613366812719199E-2</v>
      </c>
      <c r="J71" s="3">
        <v>1.7611635031807699E-2</v>
      </c>
      <c r="K71" s="3">
        <v>1.7610459358781801E-2</v>
      </c>
      <c r="L71" s="3">
        <v>1.7609661195826899E-2</v>
      </c>
      <c r="M71" s="3">
        <v>1.7609119314326498E-2</v>
      </c>
      <c r="N71" s="3">
        <v>1.76087514206353E-2</v>
      </c>
      <c r="O71" s="3">
        <v>1.7608501648534801E-2</v>
      </c>
      <c r="P71" s="3">
        <v>1.7608332071149001E-2</v>
      </c>
      <c r="Q71" s="3">
        <v>1.7608216939800601E-2</v>
      </c>
      <c r="R71" s="3">
        <v>1.7608138773355101E-2</v>
      </c>
      <c r="S71" s="3">
        <v>1.7608085703500899E-2</v>
      </c>
      <c r="T71" s="3">
        <v>1.76080496725321E-2</v>
      </c>
      <c r="U71" s="3">
        <v>1.76080252098351E-2</v>
      </c>
      <c r="V71" s="3">
        <v>1.7608008601237301E-2</v>
      </c>
      <c r="W71" s="3">
        <v>1.76079973250634E-2</v>
      </c>
      <c r="X71" s="3">
        <v>1.76079896692619E-2</v>
      </c>
      <c r="Y71" s="3">
        <v>1.7607984471460902E-2</v>
      </c>
      <c r="Z71" s="3">
        <v>1.76079809424852E-2</v>
      </c>
      <c r="AA71" s="3">
        <v>1.7607978546535199E-2</v>
      </c>
      <c r="AB71" s="3">
        <v>1.76079769198377E-2</v>
      </c>
      <c r="AC71" s="3">
        <v>1.7607975815413401E-2</v>
      </c>
      <c r="AD71" s="3">
        <v>1.7607975065579599E-2</v>
      </c>
      <c r="AE71" s="3">
        <v>1.7607974556490099E-2</v>
      </c>
      <c r="AF71" s="3">
        <v>1.76079742108507E-2</v>
      </c>
      <c r="AG71" s="3">
        <v>1.76079739761834E-2</v>
      </c>
      <c r="AH71" s="3">
        <v>1.7607973816859301E-2</v>
      </c>
    </row>
    <row r="72" spans="1:34" x14ac:dyDescent="0.35">
      <c r="A72" s="1">
        <v>70</v>
      </c>
      <c r="B72" s="3">
        <v>1.94228554032767E-2</v>
      </c>
      <c r="C72" s="3">
        <v>1.9393009428900598E-2</v>
      </c>
      <c r="D72" s="3">
        <v>1.9372771796309099E-2</v>
      </c>
      <c r="E72" s="3">
        <v>1.9359043649957001E-2</v>
      </c>
      <c r="F72" s="3">
        <v>1.93497286015854E-2</v>
      </c>
      <c r="G72" s="3">
        <v>1.93434068053327E-2</v>
      </c>
      <c r="H72" s="3">
        <v>1.93391158730481E-2</v>
      </c>
      <c r="I72" s="3">
        <v>1.9336203139871399E-2</v>
      </c>
      <c r="J72" s="3">
        <v>1.9334225826700802E-2</v>
      </c>
      <c r="K72" s="3">
        <v>1.9332883470805001E-2</v>
      </c>
      <c r="L72" s="3">
        <v>1.9331972149037799E-2</v>
      </c>
      <c r="M72" s="3">
        <v>1.9331353443703399E-2</v>
      </c>
      <c r="N72" s="3">
        <v>1.9330933393266199E-2</v>
      </c>
      <c r="O72" s="3">
        <v>1.9330648210858298E-2</v>
      </c>
      <c r="P72" s="3">
        <v>1.9330454592496799E-2</v>
      </c>
      <c r="Q72" s="3">
        <v>1.9330323139025399E-2</v>
      </c>
      <c r="R72" s="3">
        <v>1.9330233890974598E-2</v>
      </c>
      <c r="S72" s="3">
        <v>1.9330173297451101E-2</v>
      </c>
      <c r="T72" s="3">
        <v>1.9330132158405601E-2</v>
      </c>
      <c r="U72" s="3">
        <v>1.93301042276568E-2</v>
      </c>
      <c r="V72" s="3">
        <v>1.9330085264475799E-2</v>
      </c>
      <c r="W72" s="3">
        <v>1.93300723896912E-2</v>
      </c>
      <c r="X72" s="3">
        <v>1.93300636485353E-2</v>
      </c>
      <c r="Y72" s="3">
        <v>1.9330057713847999E-2</v>
      </c>
      <c r="Z72" s="3">
        <v>1.9330053684573401E-2</v>
      </c>
      <c r="AA72" s="3">
        <v>1.9330050948952501E-2</v>
      </c>
      <c r="AB72" s="3">
        <v>1.9330049091639899E-2</v>
      </c>
      <c r="AC72" s="3">
        <v>1.93300478306427E-2</v>
      </c>
      <c r="AD72" s="3">
        <v>1.9330046974505799E-2</v>
      </c>
      <c r="AE72" s="3">
        <v>1.9330046393243299E-2</v>
      </c>
      <c r="AF72" s="3">
        <v>1.9330045998602999E-2</v>
      </c>
      <c r="AG72" s="3">
        <v>1.9330045730667302E-2</v>
      </c>
      <c r="AH72" s="3">
        <v>1.9330045548755899E-2</v>
      </c>
    </row>
    <row r="73" spans="1:34" x14ac:dyDescent="0.35">
      <c r="A73" s="1">
        <v>71</v>
      </c>
      <c r="B73" s="3">
        <v>2.1879642803579499E-2</v>
      </c>
      <c r="C73" s="3">
        <v>2.1853539904959401E-2</v>
      </c>
      <c r="D73" s="3">
        <v>2.18358352504214E-2</v>
      </c>
      <c r="E73" s="3">
        <v>2.1823823000337399E-2</v>
      </c>
      <c r="F73" s="3">
        <v>2.18156711706863E-2</v>
      </c>
      <c r="G73" s="3">
        <v>2.1810138312664401E-2</v>
      </c>
      <c r="H73" s="3">
        <v>2.18063826445688E-2</v>
      </c>
      <c r="I73" s="3">
        <v>2.1803833149085999E-2</v>
      </c>
      <c r="J73" s="3">
        <v>2.18021023716507E-2</v>
      </c>
      <c r="K73" s="3">
        <v>2.1800927361177901E-2</v>
      </c>
      <c r="L73" s="3">
        <v>2.1800129639416001E-2</v>
      </c>
      <c r="M73" s="3">
        <v>2.1799588053475798E-2</v>
      </c>
      <c r="N73" s="3">
        <v>2.1799220358615898E-2</v>
      </c>
      <c r="O73" s="3">
        <v>2.17989707206632E-2</v>
      </c>
      <c r="P73" s="3">
        <v>2.1798801233965399E-2</v>
      </c>
      <c r="Q73" s="3">
        <v>2.17986861640087E-2</v>
      </c>
      <c r="R73" s="3">
        <v>2.17986080391613E-2</v>
      </c>
      <c r="S73" s="3">
        <v>2.1798554997511502E-2</v>
      </c>
      <c r="T73" s="3">
        <v>2.17985189856739E-2</v>
      </c>
      <c r="U73" s="3">
        <v>2.1798494535957801E-2</v>
      </c>
      <c r="V73" s="3">
        <v>2.1798477936169399E-2</v>
      </c>
      <c r="W73" s="3">
        <v>2.1798466665974899E-2</v>
      </c>
      <c r="X73" s="3">
        <v>2.1798459014232101E-2</v>
      </c>
      <c r="Y73" s="3">
        <v>2.1798453819186402E-2</v>
      </c>
      <c r="Z73" s="3">
        <v>2.17984502920812E-2</v>
      </c>
      <c r="AA73" s="3">
        <v>2.17984478974011E-2</v>
      </c>
      <c r="AB73" s="3">
        <v>2.17984462715657E-2</v>
      </c>
      <c r="AC73" s="3">
        <v>2.1798445167726801E-2</v>
      </c>
      <c r="AD73" s="3">
        <v>2.1798444418290298E-2</v>
      </c>
      <c r="AE73" s="3">
        <v>2.17984439094706E-2</v>
      </c>
      <c r="AF73" s="3">
        <v>2.1798443564014301E-2</v>
      </c>
      <c r="AG73" s="3">
        <v>2.1798443329471499E-2</v>
      </c>
      <c r="AH73" s="3">
        <v>2.1798443170231802E-2</v>
      </c>
    </row>
    <row r="74" spans="1:34" x14ac:dyDescent="0.35">
      <c r="A74" s="1">
        <v>72</v>
      </c>
      <c r="B74" s="3">
        <v>2.4956890287099201E-2</v>
      </c>
      <c r="C74" s="3">
        <v>2.4936296157971199E-2</v>
      </c>
      <c r="D74" s="3">
        <v>2.4922323617032598E-2</v>
      </c>
      <c r="E74" s="3">
        <v>2.4912841555688101E-2</v>
      </c>
      <c r="F74" s="3">
        <v>2.4906405868758301E-2</v>
      </c>
      <c r="G74" s="3">
        <v>2.4902037381846698E-2</v>
      </c>
      <c r="H74" s="3">
        <v>2.4899071887988199E-2</v>
      </c>
      <c r="I74" s="3">
        <v>2.4897058704811501E-2</v>
      </c>
      <c r="J74" s="3">
        <v>2.4895691972944899E-2</v>
      </c>
      <c r="K74" s="3">
        <v>2.48947640910651E-2</v>
      </c>
      <c r="L74" s="3">
        <v>2.4894134137683301E-2</v>
      </c>
      <c r="M74" s="3">
        <v>2.4893706448331901E-2</v>
      </c>
      <c r="N74" s="3">
        <v>2.4893416078570499E-2</v>
      </c>
      <c r="O74" s="3">
        <v>2.4893218937857099E-2</v>
      </c>
      <c r="P74" s="3">
        <v>2.4893085092716601E-2</v>
      </c>
      <c r="Q74" s="3">
        <v>2.4892994220775001E-2</v>
      </c>
      <c r="R74" s="3">
        <v>2.4892932524686801E-2</v>
      </c>
      <c r="S74" s="3">
        <v>2.48928906370488E-2</v>
      </c>
      <c r="T74" s="3">
        <v>2.4892862198043701E-2</v>
      </c>
      <c r="U74" s="3">
        <v>2.48928428897843E-2</v>
      </c>
      <c r="V74" s="3">
        <v>2.4892829780711299E-2</v>
      </c>
      <c r="W74" s="3">
        <v>2.4892820880487599E-2</v>
      </c>
      <c r="X74" s="3">
        <v>2.4892814837802899E-2</v>
      </c>
      <c r="Y74" s="3">
        <v>2.4892810735204801E-2</v>
      </c>
      <c r="Z74" s="3">
        <v>2.4892807949801699E-2</v>
      </c>
      <c r="AA74" s="3">
        <v>2.4892806058690101E-2</v>
      </c>
      <c r="AB74" s="3">
        <v>2.4892804774745599E-2</v>
      </c>
      <c r="AC74" s="3">
        <v>2.48928039030289E-2</v>
      </c>
      <c r="AD74" s="3">
        <v>2.4892803311188601E-2</v>
      </c>
      <c r="AE74" s="3">
        <v>2.4892802909366699E-2</v>
      </c>
      <c r="AF74" s="3">
        <v>2.4892802636555099E-2</v>
      </c>
      <c r="AG74" s="3">
        <v>2.48928024513334E-2</v>
      </c>
      <c r="AH74" s="3">
        <v>2.4892802325579701E-2</v>
      </c>
    </row>
    <row r="75" spans="1:34" x14ac:dyDescent="0.35">
      <c r="A75" s="1">
        <v>73</v>
      </c>
      <c r="B75" s="3">
        <v>2.7714635676107699E-2</v>
      </c>
      <c r="C75" s="3">
        <v>2.76974312472732E-2</v>
      </c>
      <c r="D75" s="3">
        <v>2.76857565351455E-2</v>
      </c>
      <c r="E75" s="3">
        <v>2.7677832912824701E-2</v>
      </c>
      <c r="F75" s="3">
        <v>2.7672454551080701E-2</v>
      </c>
      <c r="G75" s="3">
        <v>2.7668803572488999E-2</v>
      </c>
      <c r="H75" s="3">
        <v>2.76663250606809E-2</v>
      </c>
      <c r="I75" s="3">
        <v>2.76646424334001E-2</v>
      </c>
      <c r="J75" s="3">
        <v>2.76635000938893E-2</v>
      </c>
      <c r="K75" s="3">
        <v>2.7662724544447102E-2</v>
      </c>
      <c r="L75" s="3">
        <v>2.7662198007868399E-2</v>
      </c>
      <c r="M75" s="3">
        <v>2.76618405286168E-2</v>
      </c>
      <c r="N75" s="3">
        <v>2.76615978255134E-2</v>
      </c>
      <c r="O75" s="3">
        <v>2.7661433046722899E-2</v>
      </c>
      <c r="P75" s="3">
        <v>2.7661321172944901E-2</v>
      </c>
      <c r="Q75" s="3">
        <v>2.76612452180117E-2</v>
      </c>
      <c r="R75" s="3">
        <v>2.7661193649555101E-2</v>
      </c>
      <c r="S75" s="3">
        <v>2.7661158637903499E-2</v>
      </c>
      <c r="T75" s="3">
        <v>2.7661134867241401E-2</v>
      </c>
      <c r="U75" s="3">
        <v>2.7661118728483602E-2</v>
      </c>
      <c r="V75" s="3">
        <v>2.76611077712977E-2</v>
      </c>
      <c r="W75" s="3">
        <v>2.7661100332067E-2</v>
      </c>
      <c r="X75" s="3">
        <v>2.76610952813032E-2</v>
      </c>
      <c r="Y75" s="3">
        <v>2.7661091852156001E-2</v>
      </c>
      <c r="Z75" s="3">
        <v>2.76610895239831E-2</v>
      </c>
      <c r="AA75" s="3">
        <v>2.7661087943301799E-2</v>
      </c>
      <c r="AB75" s="3">
        <v>2.76610868701197E-2</v>
      </c>
      <c r="AC75" s="3">
        <v>2.7661086141497201E-2</v>
      </c>
      <c r="AD75" s="3">
        <v>2.7661085646808799E-2</v>
      </c>
      <c r="AE75" s="3">
        <v>2.7661085310946899E-2</v>
      </c>
      <c r="AF75" s="3">
        <v>2.76610850829179E-2</v>
      </c>
      <c r="AG75" s="3">
        <v>2.76610849281008E-2</v>
      </c>
      <c r="AH75" s="3">
        <v>2.76610848229898E-2</v>
      </c>
    </row>
    <row r="76" spans="1:34" x14ac:dyDescent="0.35">
      <c r="A76" s="1">
        <v>74</v>
      </c>
      <c r="B76" s="3">
        <v>3.0051722100052601E-2</v>
      </c>
      <c r="C76" s="3">
        <v>3.0031969649697201E-2</v>
      </c>
      <c r="D76" s="3">
        <v>3.00185662781896E-2</v>
      </c>
      <c r="E76" s="3">
        <v>3.0009469598136201E-2</v>
      </c>
      <c r="F76" s="3">
        <v>3.0003295077576101E-2</v>
      </c>
      <c r="G76" s="3">
        <v>2.99991036834731E-2</v>
      </c>
      <c r="H76" s="3">
        <v>2.9996258321818899E-2</v>
      </c>
      <c r="I76" s="3">
        <v>2.9994326653510001E-2</v>
      </c>
      <c r="J76" s="3">
        <v>2.9993015243274801E-2</v>
      </c>
      <c r="K76" s="3">
        <v>2.9992124911226999E-2</v>
      </c>
      <c r="L76" s="3">
        <v>2.9991520447167401E-2</v>
      </c>
      <c r="M76" s="3">
        <v>2.9991110061313001E-2</v>
      </c>
      <c r="N76" s="3">
        <v>2.9990831438543399E-2</v>
      </c>
      <c r="O76" s="3">
        <v>2.9990642272837899E-2</v>
      </c>
      <c r="P76" s="3">
        <v>2.9990513842012099E-2</v>
      </c>
      <c r="Q76" s="3">
        <v>2.9990426645949898E-2</v>
      </c>
      <c r="R76" s="3">
        <v>2.99903674455059E-2</v>
      </c>
      <c r="S76" s="3">
        <v>2.9990327252231299E-2</v>
      </c>
      <c r="T76" s="3">
        <v>2.9990299963581799E-2</v>
      </c>
      <c r="U76" s="3">
        <v>2.9990281436336402E-2</v>
      </c>
      <c r="V76" s="3">
        <v>2.9990268857520399E-2</v>
      </c>
      <c r="W76" s="3">
        <v>2.9990260317306498E-2</v>
      </c>
      <c r="X76" s="3">
        <v>2.99902545190452E-2</v>
      </c>
      <c r="Y76" s="3">
        <v>2.9990250582394799E-2</v>
      </c>
      <c r="Z76" s="3">
        <v>2.9990247909659599E-2</v>
      </c>
      <c r="AA76" s="3">
        <v>2.9990246095042299E-2</v>
      </c>
      <c r="AB76" s="3">
        <v>2.9990244863032499E-2</v>
      </c>
      <c r="AC76" s="3">
        <v>2.9990244026576199E-2</v>
      </c>
      <c r="AD76" s="3">
        <v>2.99902434586755E-2</v>
      </c>
      <c r="AE76" s="3">
        <v>2.9990243073106999E-2</v>
      </c>
      <c r="AF76" s="3">
        <v>2.99902428113305E-2</v>
      </c>
      <c r="AG76" s="3">
        <v>2.9990242633600901E-2</v>
      </c>
      <c r="AH76" s="3">
        <v>2.99902425129338E-2</v>
      </c>
    </row>
    <row r="77" spans="1:34" x14ac:dyDescent="0.35">
      <c r="A77" s="1">
        <v>75</v>
      </c>
      <c r="B77" s="3">
        <v>3.2738360028679803E-2</v>
      </c>
      <c r="C77" s="3">
        <v>3.2715636698987603E-2</v>
      </c>
      <c r="D77" s="3">
        <v>3.270021784227E-2</v>
      </c>
      <c r="E77" s="3">
        <v>3.2689753491310002E-2</v>
      </c>
      <c r="F77" s="3">
        <v>3.2682650738781502E-2</v>
      </c>
      <c r="G77" s="3">
        <v>3.2677829286075197E-2</v>
      </c>
      <c r="H77" s="3">
        <v>3.2674556224679401E-2</v>
      </c>
      <c r="I77" s="3">
        <v>3.26723342076915E-2</v>
      </c>
      <c r="J77" s="3">
        <v>3.2670825684025101E-2</v>
      </c>
      <c r="K77" s="3">
        <v>3.2669801531337098E-2</v>
      </c>
      <c r="L77" s="3">
        <v>3.26691062147254E-2</v>
      </c>
      <c r="M77" s="3">
        <v>3.2668634147216997E-2</v>
      </c>
      <c r="N77" s="3">
        <v>3.2668313647194802E-2</v>
      </c>
      <c r="O77" s="3">
        <v>3.26680960498048E-2</v>
      </c>
      <c r="P77" s="3">
        <v>3.2667948315814398E-2</v>
      </c>
      <c r="Q77" s="3">
        <v>3.2667848014195602E-2</v>
      </c>
      <c r="R77" s="3">
        <v>3.2667779915941698E-2</v>
      </c>
      <c r="S77" s="3">
        <v>3.26677336816334E-2</v>
      </c>
      <c r="T77" s="3">
        <v>3.26677022915123E-2</v>
      </c>
      <c r="U77" s="3">
        <v>3.26676809796312E-2</v>
      </c>
      <c r="V77" s="3">
        <v>3.2667666510225901E-2</v>
      </c>
      <c r="W77" s="3">
        <v>3.2667656686422603E-2</v>
      </c>
      <c r="X77" s="3">
        <v>3.2667650016685902E-2</v>
      </c>
      <c r="Y77" s="3">
        <v>3.2667645488359202E-2</v>
      </c>
      <c r="Z77" s="3">
        <v>3.2667642413913497E-2</v>
      </c>
      <c r="AA77" s="3">
        <v>3.2667640326560297E-2</v>
      </c>
      <c r="AB77" s="3">
        <v>3.2667638909380202E-2</v>
      </c>
      <c r="AC77" s="3">
        <v>3.2667637947205001E-2</v>
      </c>
      <c r="AD77" s="3">
        <v>3.2667637293949198E-2</v>
      </c>
      <c r="AE77" s="3">
        <v>3.2667636850429997E-2</v>
      </c>
      <c r="AF77" s="3">
        <v>3.2667636549308599E-2</v>
      </c>
      <c r="AG77" s="3">
        <v>3.2667636344866399E-2</v>
      </c>
      <c r="AH77" s="3">
        <v>3.2667636206063E-2</v>
      </c>
    </row>
    <row r="78" spans="1:34" x14ac:dyDescent="0.35">
      <c r="A78" s="1">
        <v>76</v>
      </c>
      <c r="B78" s="3">
        <v>3.6738432714536799E-2</v>
      </c>
      <c r="C78" s="3">
        <v>3.6728156712330103E-2</v>
      </c>
      <c r="D78" s="3">
        <v>3.67211815672999E-2</v>
      </c>
      <c r="E78" s="3">
        <v>3.6716446627872802E-2</v>
      </c>
      <c r="F78" s="3">
        <v>3.6713232246305197E-2</v>
      </c>
      <c r="G78" s="3">
        <v>3.6711050042834502E-2</v>
      </c>
      <c r="H78" s="3">
        <v>3.6709568537868303E-2</v>
      </c>
      <c r="I78" s="3">
        <v>3.6708562723561697E-2</v>
      </c>
      <c r="J78" s="3">
        <v>3.6707879854964903E-2</v>
      </c>
      <c r="K78" s="3">
        <v>3.6707416237678203E-2</v>
      </c>
      <c r="L78" s="3">
        <v>3.6707101474271198E-2</v>
      </c>
      <c r="M78" s="3">
        <v>3.6706887771425799E-2</v>
      </c>
      <c r="N78" s="3">
        <v>3.6706742681467099E-2</v>
      </c>
      <c r="O78" s="3">
        <v>3.6706644174924197E-2</v>
      </c>
      <c r="P78" s="3">
        <v>3.6706577295388003E-2</v>
      </c>
      <c r="Q78" s="3">
        <v>3.6706531888500198E-2</v>
      </c>
      <c r="R78" s="3">
        <v>3.6706501060139701E-2</v>
      </c>
      <c r="S78" s="3">
        <v>3.6706480129656098E-2</v>
      </c>
      <c r="T78" s="3">
        <v>3.6706465919194201E-2</v>
      </c>
      <c r="U78" s="3">
        <v>3.6706456271196598E-2</v>
      </c>
      <c r="V78" s="3">
        <v>3.6706449720820503E-2</v>
      </c>
      <c r="W78" s="3">
        <v>3.6706445273532E-2</v>
      </c>
      <c r="X78" s="3">
        <v>3.6706442254105999E-2</v>
      </c>
      <c r="Y78" s="3">
        <v>3.6706440204107703E-2</v>
      </c>
      <c r="Z78" s="3">
        <v>3.6706438812289202E-2</v>
      </c>
      <c r="AA78" s="3">
        <v>3.6706437867332901E-2</v>
      </c>
      <c r="AB78" s="3">
        <v>3.6706437225767601E-2</v>
      </c>
      <c r="AC78" s="3">
        <v>3.6706436790185502E-2</v>
      </c>
      <c r="AD78" s="3">
        <v>3.6706436494453001E-2</v>
      </c>
      <c r="AE78" s="3">
        <v>3.6706436293669299E-2</v>
      </c>
      <c r="AF78" s="3">
        <v>3.6706436157350003E-2</v>
      </c>
      <c r="AG78" s="3">
        <v>3.6706436064797898E-2</v>
      </c>
      <c r="AH78" s="3">
        <v>3.6706436001960899E-2</v>
      </c>
    </row>
    <row r="79" spans="1:34" x14ac:dyDescent="0.35">
      <c r="A79" s="1">
        <v>77</v>
      </c>
      <c r="B79" s="3">
        <v>4.1702433934986301E-2</v>
      </c>
      <c r="C79" s="3">
        <v>4.1714831021622399E-2</v>
      </c>
      <c r="D79" s="3">
        <v>4.1723249911430997E-2</v>
      </c>
      <c r="E79" s="3">
        <v>4.1728966750458701E-2</v>
      </c>
      <c r="F79" s="3">
        <v>4.1732848557864501E-2</v>
      </c>
      <c r="G79" s="3">
        <v>4.1735484259884201E-2</v>
      </c>
      <c r="H79" s="3">
        <v>4.1737273826948501E-2</v>
      </c>
      <c r="I79" s="3">
        <v>4.1738488872087698E-2</v>
      </c>
      <c r="J79" s="3">
        <v>4.1739313830270103E-2</v>
      </c>
      <c r="K79" s="3">
        <v>4.1739873933557499E-2</v>
      </c>
      <c r="L79" s="3">
        <v>4.1740254212296102E-2</v>
      </c>
      <c r="M79" s="3">
        <v>4.1740512399331298E-2</v>
      </c>
      <c r="N79" s="3">
        <v>4.17406876928152E-2</v>
      </c>
      <c r="O79" s="3">
        <v>4.1740806706364098E-2</v>
      </c>
      <c r="P79" s="3">
        <v>4.17408875091917E-2</v>
      </c>
      <c r="Q79" s="3">
        <v>4.1740942369265101E-2</v>
      </c>
      <c r="R79" s="3">
        <v>4.1740979615809602E-2</v>
      </c>
      <c r="S79" s="3">
        <v>4.1741004903865397E-2</v>
      </c>
      <c r="T79" s="3">
        <v>4.1741022072857202E-2</v>
      </c>
      <c r="U79" s="3">
        <v>4.1741033729515702E-2</v>
      </c>
      <c r="V79" s="3">
        <v>4.17410416436481E-2</v>
      </c>
      <c r="W79" s="3">
        <v>4.1741047016841899E-2</v>
      </c>
      <c r="X79" s="3">
        <v>4.1741050664899602E-2</v>
      </c>
      <c r="Y79" s="3">
        <v>4.1741053141699097E-2</v>
      </c>
      <c r="Z79" s="3">
        <v>4.1741054823288701E-2</v>
      </c>
      <c r="AA79" s="3">
        <v>4.1741055964981302E-2</v>
      </c>
      <c r="AB79" s="3">
        <v>4.1741056740118E-2</v>
      </c>
      <c r="AC79" s="3">
        <v>4.1741057266386598E-2</v>
      </c>
      <c r="AD79" s="3">
        <v>4.1741057623689501E-2</v>
      </c>
      <c r="AE79" s="3">
        <v>4.1741057866275501E-2</v>
      </c>
      <c r="AF79" s="3">
        <v>4.1741058030975997E-2</v>
      </c>
      <c r="AG79" s="3">
        <v>4.1741058142797202E-2</v>
      </c>
      <c r="AH79" s="3">
        <v>4.1741058218716598E-2</v>
      </c>
    </row>
    <row r="80" spans="1:34" x14ac:dyDescent="0.35">
      <c r="A80" s="1">
        <v>78</v>
      </c>
      <c r="B80" s="3">
        <v>4.6424869490506601E-2</v>
      </c>
      <c r="C80" s="3">
        <v>4.6449113753224698E-2</v>
      </c>
      <c r="D80" s="3">
        <v>4.6465581111300502E-2</v>
      </c>
      <c r="E80" s="3">
        <v>4.6476764649291499E-2</v>
      </c>
      <c r="F80" s="3">
        <v>4.6484359058625899E-2</v>
      </c>
      <c r="G80" s="3">
        <v>4.6489515870482501E-2</v>
      </c>
      <c r="H80" s="3">
        <v>4.6493017336386701E-2</v>
      </c>
      <c r="I80" s="3">
        <v>4.6495394755999203E-2</v>
      </c>
      <c r="J80" s="3">
        <v>4.6497008940505798E-2</v>
      </c>
      <c r="K80" s="3">
        <v>4.6498104900408302E-2</v>
      </c>
      <c r="L80" s="3">
        <v>4.6498849001923297E-2</v>
      </c>
      <c r="M80" s="3">
        <v>4.6499354206200903E-2</v>
      </c>
      <c r="N80" s="3">
        <v>4.64996972108613E-2</v>
      </c>
      <c r="O80" s="3">
        <v>4.6499930090640802E-2</v>
      </c>
      <c r="P80" s="3">
        <v>4.6500088201864097E-2</v>
      </c>
      <c r="Q80" s="3">
        <v>4.6500195549638197E-2</v>
      </c>
      <c r="R80" s="3">
        <v>4.6500268432094399E-2</v>
      </c>
      <c r="S80" s="3">
        <v>4.6500317914715199E-2</v>
      </c>
      <c r="T80" s="3">
        <v>4.65003515103002E-2</v>
      </c>
      <c r="U80" s="3">
        <v>4.6500374319581303E-2</v>
      </c>
      <c r="V80" s="3">
        <v>4.6500389805640301E-2</v>
      </c>
      <c r="W80" s="3">
        <v>4.6500400319693297E-2</v>
      </c>
      <c r="X80" s="3">
        <v>4.6500407458068597E-2</v>
      </c>
      <c r="Y80" s="3">
        <v>4.6500412304572601E-2</v>
      </c>
      <c r="Z80" s="3">
        <v>4.6500415595041103E-2</v>
      </c>
      <c r="AA80" s="3">
        <v>4.6500417829060302E-2</v>
      </c>
      <c r="AB80" s="3">
        <v>4.6500419345817397E-2</v>
      </c>
      <c r="AC80" s="3">
        <v>4.6500420375599198E-2</v>
      </c>
      <c r="AD80" s="3">
        <v>4.6500421074755598E-2</v>
      </c>
      <c r="AE80" s="3">
        <v>4.6500421549438398E-2</v>
      </c>
      <c r="AF80" s="3">
        <v>4.6500421871717802E-2</v>
      </c>
      <c r="AG80" s="3">
        <v>4.6500422090525101E-2</v>
      </c>
      <c r="AH80" s="3">
        <v>4.6500422239081303E-2</v>
      </c>
    </row>
    <row r="81" spans="1:34" x14ac:dyDescent="0.35">
      <c r="A81" s="1">
        <v>79</v>
      </c>
      <c r="B81" s="3">
        <v>4.96338920556861E-2</v>
      </c>
      <c r="C81" s="3">
        <v>4.9659634383098401E-2</v>
      </c>
      <c r="D81" s="3">
        <v>4.9677119203057202E-2</v>
      </c>
      <c r="E81" s="3">
        <v>4.9688993704143598E-2</v>
      </c>
      <c r="F81" s="3">
        <v>4.96970573124123E-2</v>
      </c>
      <c r="G81" s="3">
        <v>4.97025327169053E-2</v>
      </c>
      <c r="H81" s="3">
        <v>4.9706250503734298E-2</v>
      </c>
      <c r="I81" s="3">
        <v>4.9708774799239901E-2</v>
      </c>
      <c r="J81" s="3">
        <v>4.9710488706709001E-2</v>
      </c>
      <c r="K81" s="3">
        <v>4.97116523738097E-2</v>
      </c>
      <c r="L81" s="3">
        <v>4.9712442444967399E-2</v>
      </c>
      <c r="M81" s="3">
        <v>4.9712978860060798E-2</v>
      </c>
      <c r="N81" s="3">
        <v>4.9713343055042998E-2</v>
      </c>
      <c r="O81" s="3">
        <v>4.9713590321778897E-2</v>
      </c>
      <c r="P81" s="3">
        <v>4.9713758200865599E-2</v>
      </c>
      <c r="Q81" s="3">
        <v>4.9713872180414197E-2</v>
      </c>
      <c r="R81" s="3">
        <v>4.9713949565431202E-2</v>
      </c>
      <c r="S81" s="3">
        <v>4.9714002105008002E-2</v>
      </c>
      <c r="T81" s="3">
        <v>4.9714037776073403E-2</v>
      </c>
      <c r="U81" s="3">
        <v>4.9714061994474701E-2</v>
      </c>
      <c r="V81" s="3">
        <v>4.9714078437236998E-2</v>
      </c>
      <c r="W81" s="3">
        <v>4.9714089600830902E-2</v>
      </c>
      <c r="X81" s="3">
        <v>4.9714097180203302E-2</v>
      </c>
      <c r="Y81" s="3">
        <v>4.9714102326116297E-2</v>
      </c>
      <c r="Z81" s="3">
        <v>4.9714105819864497E-2</v>
      </c>
      <c r="AA81" s="3">
        <v>4.9714108191897699E-2</v>
      </c>
      <c r="AB81" s="3">
        <v>4.97141098023577E-2</v>
      </c>
      <c r="AC81" s="3">
        <v>4.9714110895757703E-2</v>
      </c>
      <c r="AD81" s="3">
        <v>4.9714111638106802E-2</v>
      </c>
      <c r="AE81" s="3">
        <v>4.97141121421147E-2</v>
      </c>
      <c r="AF81" s="3">
        <v>4.9714112484304102E-2</v>
      </c>
      <c r="AG81" s="3">
        <v>4.97141127166289E-2</v>
      </c>
      <c r="AH81" s="3">
        <v>4.9714112874362698E-2</v>
      </c>
    </row>
    <row r="82" spans="1:34" x14ac:dyDescent="0.35">
      <c r="A82" s="1">
        <v>80</v>
      </c>
      <c r="B82" s="3">
        <v>5.3454215282295603E-2</v>
      </c>
      <c r="C82" s="3">
        <v>5.3485494728983903E-2</v>
      </c>
      <c r="D82" s="3">
        <v>5.3506741630611102E-2</v>
      </c>
      <c r="E82" s="3">
        <v>5.3521171604915402E-2</v>
      </c>
      <c r="F82" s="3">
        <v>5.35309707975768E-2</v>
      </c>
      <c r="G82" s="3">
        <v>5.3537624821219501E-2</v>
      </c>
      <c r="H82" s="3">
        <v>5.3542142938946297E-2</v>
      </c>
      <c r="I82" s="3">
        <v>5.3545210665160499E-2</v>
      </c>
      <c r="J82" s="3">
        <v>5.3547293553774099E-2</v>
      </c>
      <c r="K82" s="3">
        <v>5.3548707747715502E-2</v>
      </c>
      <c r="L82" s="3">
        <v>5.3549667916252701E-2</v>
      </c>
      <c r="M82" s="3">
        <v>5.35503198192279E-2</v>
      </c>
      <c r="N82" s="3">
        <v>5.3550762424328303E-2</v>
      </c>
      <c r="O82" s="3">
        <v>5.3551062927098401E-2</v>
      </c>
      <c r="P82" s="3">
        <v>5.3551266950321599E-2</v>
      </c>
      <c r="Q82" s="3">
        <v>5.3551405469558402E-2</v>
      </c>
      <c r="R82" s="3">
        <v>5.3551499515517999E-2</v>
      </c>
      <c r="S82" s="3">
        <v>5.3551563366840901E-2</v>
      </c>
      <c r="T82" s="3">
        <v>5.3551606717874699E-2</v>
      </c>
      <c r="U82" s="3">
        <v>5.3551636150491702E-2</v>
      </c>
      <c r="V82" s="3">
        <v>5.3551656133377701E-2</v>
      </c>
      <c r="W82" s="3">
        <v>5.3551669700491702E-2</v>
      </c>
      <c r="X82" s="3">
        <v>5.3551678911702101E-2</v>
      </c>
      <c r="Y82" s="3">
        <v>5.3551685165529599E-2</v>
      </c>
      <c r="Z82" s="3">
        <v>5.3551689411481501E-2</v>
      </c>
      <c r="AA82" s="3">
        <v>5.3551692294213402E-2</v>
      </c>
      <c r="AB82" s="3">
        <v>5.3551694251405199E-2</v>
      </c>
      <c r="AC82" s="3">
        <v>5.3551695580214102E-2</v>
      </c>
      <c r="AD82" s="3">
        <v>5.3551696482390998E-2</v>
      </c>
      <c r="AE82" s="3">
        <v>5.3551697094911699E-2</v>
      </c>
      <c r="AF82" s="3">
        <v>5.3551697510774397E-2</v>
      </c>
      <c r="AG82" s="3">
        <v>5.3551697793118802E-2</v>
      </c>
      <c r="AH82" s="3">
        <v>5.3551697984812602E-2</v>
      </c>
    </row>
    <row r="83" spans="1:34" x14ac:dyDescent="0.35">
      <c r="A83" s="1">
        <v>81</v>
      </c>
      <c r="B83" s="3">
        <v>5.9473456155524997E-2</v>
      </c>
      <c r="C83" s="3">
        <v>5.9545803146674701E-2</v>
      </c>
      <c r="D83" s="3">
        <v>5.9594970769627997E-2</v>
      </c>
      <c r="E83" s="3">
        <v>5.9628374887538402E-2</v>
      </c>
      <c r="F83" s="3">
        <v>5.9651064504060602E-2</v>
      </c>
      <c r="G83" s="3">
        <v>5.9666474081381898E-2</v>
      </c>
      <c r="H83" s="3">
        <v>5.9676938404303201E-2</v>
      </c>
      <c r="I83" s="3">
        <v>5.9684044028510803E-2</v>
      </c>
      <c r="J83" s="3">
        <v>5.9688868763259101E-2</v>
      </c>
      <c r="K83" s="3">
        <v>5.9692144667065801E-2</v>
      </c>
      <c r="L83" s="3">
        <v>5.9694368896935301E-2</v>
      </c>
      <c r="M83" s="3">
        <v>5.9695879053483697E-2</v>
      </c>
      <c r="N83" s="3">
        <v>5.9696904374937097E-2</v>
      </c>
      <c r="O83" s="3">
        <v>5.9697600512788697E-2</v>
      </c>
      <c r="P83" s="3">
        <v>5.96980731506455E-2</v>
      </c>
      <c r="Q83" s="3">
        <v>5.9698394043788398E-2</v>
      </c>
      <c r="R83" s="3">
        <v>5.9698611910797499E-2</v>
      </c>
      <c r="S83" s="3">
        <v>5.96987598290937E-2</v>
      </c>
      <c r="T83" s="3">
        <v>5.9698860256421397E-2</v>
      </c>
      <c r="U83" s="3">
        <v>5.9698928440289602E-2</v>
      </c>
      <c r="V83" s="3">
        <v>5.9698974732847097E-2</v>
      </c>
      <c r="W83" s="3">
        <v>5.9699006162572198E-2</v>
      </c>
      <c r="X83" s="3">
        <v>5.96990275013679E-2</v>
      </c>
      <c r="Y83" s="3">
        <v>5.96990419890586E-2</v>
      </c>
      <c r="Z83" s="3">
        <v>5.9699051825282103E-2</v>
      </c>
      <c r="AA83" s="3">
        <v>5.9699058503453799E-2</v>
      </c>
      <c r="AB83" s="3">
        <v>5.96990630375085E-2</v>
      </c>
      <c r="AC83" s="3">
        <v>5.9699066115843698E-2</v>
      </c>
      <c r="AD83" s="3">
        <v>5.9699068205837799E-2</v>
      </c>
      <c r="AE83" s="3">
        <v>5.9699069624811099E-2</v>
      </c>
      <c r="AF83" s="3">
        <v>5.9699070588203902E-2</v>
      </c>
      <c r="AG83" s="3">
        <v>5.9699071242286302E-2</v>
      </c>
      <c r="AH83" s="3">
        <v>5.9699071686366803E-2</v>
      </c>
    </row>
    <row r="84" spans="1:34" x14ac:dyDescent="0.35">
      <c r="A84" s="1">
        <v>82</v>
      </c>
      <c r="B84" s="3">
        <v>6.7653262595787897E-2</v>
      </c>
      <c r="C84" s="3">
        <v>6.7783017363617706E-2</v>
      </c>
      <c r="D84" s="3">
        <v>6.7871249434648701E-2</v>
      </c>
      <c r="E84" s="3">
        <v>6.7931216553356294E-2</v>
      </c>
      <c r="F84" s="3">
        <v>6.7971959549563199E-2</v>
      </c>
      <c r="G84" s="3">
        <v>6.7999634891749303E-2</v>
      </c>
      <c r="H84" s="3">
        <v>6.8018430886663803E-2</v>
      </c>
      <c r="I84" s="3">
        <v>6.8031195029788799E-2</v>
      </c>
      <c r="J84" s="3">
        <v>6.8039862389080594E-2</v>
      </c>
      <c r="K84" s="3">
        <v>6.8045747582546598E-2</v>
      </c>
      <c r="L84" s="3">
        <v>6.8049743534903506E-2</v>
      </c>
      <c r="M84" s="3">
        <v>6.8052456661703994E-2</v>
      </c>
      <c r="N84" s="3">
        <v>6.8054298761903803E-2</v>
      </c>
      <c r="O84" s="3">
        <v>6.8055549458320597E-2</v>
      </c>
      <c r="P84" s="3">
        <v>6.80563986143638E-2</v>
      </c>
      <c r="Q84" s="3">
        <v>6.8056975143192297E-2</v>
      </c>
      <c r="R84" s="3">
        <v>6.8057366572322794E-2</v>
      </c>
      <c r="S84" s="3">
        <v>6.8057632329070999E-2</v>
      </c>
      <c r="T84" s="3">
        <v>6.8057812761588801E-2</v>
      </c>
      <c r="U84" s="3">
        <v>6.8057935264067795E-2</v>
      </c>
      <c r="V84" s="3">
        <v>6.8058018435589104E-2</v>
      </c>
      <c r="W84" s="3">
        <v>6.8058074903823707E-2</v>
      </c>
      <c r="X84" s="3">
        <v>6.8058113242193005E-2</v>
      </c>
      <c r="Y84" s="3">
        <v>6.8058139271521906E-2</v>
      </c>
      <c r="Z84" s="3">
        <v>6.8058156943787806E-2</v>
      </c>
      <c r="AA84" s="3">
        <v>6.8058168942136205E-2</v>
      </c>
      <c r="AB84" s="3">
        <v>6.8058177088253596E-2</v>
      </c>
      <c r="AC84" s="3">
        <v>6.8058182618950205E-2</v>
      </c>
      <c r="AD84" s="3">
        <v>6.8058186373942106E-2</v>
      </c>
      <c r="AE84" s="3">
        <v>6.8058188923343102E-2</v>
      </c>
      <c r="AF84" s="3">
        <v>6.8058190654224499E-2</v>
      </c>
      <c r="AG84" s="3">
        <v>6.8058191829382997E-2</v>
      </c>
      <c r="AH84" s="3">
        <v>6.8058192627240999E-2</v>
      </c>
    </row>
    <row r="85" spans="1:34" x14ac:dyDescent="0.35">
      <c r="A85" s="1">
        <v>83</v>
      </c>
      <c r="B85" s="3">
        <v>7.6812527023753893E-2</v>
      </c>
      <c r="C85" s="3">
        <v>7.6991227056931205E-2</v>
      </c>
      <c r="D85" s="3">
        <v>7.7112780415107302E-2</v>
      </c>
      <c r="E85" s="3">
        <v>7.7195412390989399E-2</v>
      </c>
      <c r="F85" s="3">
        <v>7.7251562686088807E-2</v>
      </c>
      <c r="G85" s="3">
        <v>7.72897075095553E-2</v>
      </c>
      <c r="H85" s="3">
        <v>7.7315615723848194E-2</v>
      </c>
      <c r="I85" s="3">
        <v>7.7333210505816194E-2</v>
      </c>
      <c r="J85" s="3">
        <v>7.7345158435133093E-2</v>
      </c>
      <c r="K85" s="3">
        <v>7.7353271329776097E-2</v>
      </c>
      <c r="L85" s="3">
        <v>7.7358779935280203E-2</v>
      </c>
      <c r="M85" s="3">
        <v>7.7362520143014493E-2</v>
      </c>
      <c r="N85" s="3">
        <v>7.7365059605351394E-2</v>
      </c>
      <c r="O85" s="3">
        <v>7.7366783784532406E-2</v>
      </c>
      <c r="P85" s="3">
        <v>7.7367954413670198E-2</v>
      </c>
      <c r="Q85" s="3">
        <v>7.7368749206168305E-2</v>
      </c>
      <c r="R85" s="3">
        <v>7.7369288824243806E-2</v>
      </c>
      <c r="S85" s="3">
        <v>7.73696551926914E-2</v>
      </c>
      <c r="T85" s="3">
        <v>7.73699039345392E-2</v>
      </c>
      <c r="U85" s="3">
        <v>7.7370072814887503E-2</v>
      </c>
      <c r="V85" s="3">
        <v>7.7370187474115906E-2</v>
      </c>
      <c r="W85" s="3">
        <v>7.7370265320540199E-2</v>
      </c>
      <c r="X85" s="3">
        <v>7.7370318173359098E-2</v>
      </c>
      <c r="Y85" s="3">
        <v>7.7370354057084895E-2</v>
      </c>
      <c r="Z85" s="3">
        <v>7.7370378419863994E-2</v>
      </c>
      <c r="AA85" s="3">
        <v>7.7370394960647307E-2</v>
      </c>
      <c r="AB85" s="3">
        <v>7.7370406190790206E-2</v>
      </c>
      <c r="AC85" s="3">
        <v>7.7370413815344596E-2</v>
      </c>
      <c r="AD85" s="3">
        <v>7.7370418991933004E-2</v>
      </c>
      <c r="AE85" s="3">
        <v>7.7370422506507899E-2</v>
      </c>
      <c r="AF85" s="3">
        <v>7.7370424892681006E-2</v>
      </c>
      <c r="AG85" s="3">
        <v>7.7370426512740995E-2</v>
      </c>
      <c r="AH85" s="3">
        <v>7.7370427612658804E-2</v>
      </c>
    </row>
    <row r="86" spans="1:34" x14ac:dyDescent="0.35">
      <c r="A86" s="1">
        <v>84</v>
      </c>
      <c r="B86" s="3">
        <v>8.56991148404605E-2</v>
      </c>
      <c r="C86" s="3">
        <v>8.5914485553489794E-2</v>
      </c>
      <c r="D86" s="3">
        <v>8.6061003118757695E-2</v>
      </c>
      <c r="E86" s="3">
        <v>8.6160615213176001E-2</v>
      </c>
      <c r="F86" s="3">
        <v>8.6228308241100102E-2</v>
      </c>
      <c r="G86" s="3">
        <v>8.6274296449187493E-2</v>
      </c>
      <c r="H86" s="3">
        <v>8.6305532868469703E-2</v>
      </c>
      <c r="I86" s="3">
        <v>8.6326746567328694E-2</v>
      </c>
      <c r="J86" s="3">
        <v>8.6341152158745493E-2</v>
      </c>
      <c r="K86" s="3">
        <v>8.6350933948310199E-2</v>
      </c>
      <c r="L86" s="3">
        <v>8.6357575765046199E-2</v>
      </c>
      <c r="M86" s="3">
        <v>8.6362085414647405E-2</v>
      </c>
      <c r="N86" s="3">
        <v>8.6365147308369694E-2</v>
      </c>
      <c r="O86" s="3">
        <v>8.6367226198749494E-2</v>
      </c>
      <c r="P86" s="3">
        <v>8.6368637660469094E-2</v>
      </c>
      <c r="Q86" s="3">
        <v>8.6369595965853294E-2</v>
      </c>
      <c r="R86" s="3">
        <v>8.6370246600110306E-2</v>
      </c>
      <c r="S86" s="3">
        <v>8.6370688342100294E-2</v>
      </c>
      <c r="T86" s="3">
        <v>8.6370988258075196E-2</v>
      </c>
      <c r="U86" s="3">
        <v>8.6371191882533796E-2</v>
      </c>
      <c r="V86" s="3">
        <v>8.6371330130865301E-2</v>
      </c>
      <c r="W86" s="3">
        <v>8.6371423992819205E-2</v>
      </c>
      <c r="X86" s="3">
        <v>8.6371487719177895E-2</v>
      </c>
      <c r="Y86" s="3">
        <v>8.6371530985352205E-2</v>
      </c>
      <c r="Z86" s="3">
        <v>8.6371560360347502E-2</v>
      </c>
      <c r="AA86" s="3">
        <v>8.6371580304108395E-2</v>
      </c>
      <c r="AB86" s="3">
        <v>8.6371593844657493E-2</v>
      </c>
      <c r="AC86" s="3">
        <v>8.6371603037831104E-2</v>
      </c>
      <c r="AD86" s="3">
        <v>8.6371609279412495E-2</v>
      </c>
      <c r="AE86" s="3">
        <v>8.6371613517049903E-2</v>
      </c>
      <c r="AF86" s="3">
        <v>8.6371616394136597E-2</v>
      </c>
      <c r="AG86" s="3">
        <v>8.6371618347495696E-2</v>
      </c>
      <c r="AH86" s="3">
        <v>8.6371619673702493E-2</v>
      </c>
    </row>
    <row r="87" spans="1:34" x14ac:dyDescent="0.35">
      <c r="A87" s="1">
        <v>85</v>
      </c>
      <c r="B87" s="3">
        <v>9.4397727052909497E-2</v>
      </c>
      <c r="C87" s="3">
        <v>9.4650504028442495E-2</v>
      </c>
      <c r="D87" s="3">
        <v>9.4822490019194294E-2</v>
      </c>
      <c r="E87" s="3">
        <v>9.4939426785267997E-2</v>
      </c>
      <c r="F87" s="3">
        <v>9.5018897501354796E-2</v>
      </c>
      <c r="G87" s="3">
        <v>9.5072889087201601E-2</v>
      </c>
      <c r="H87" s="3">
        <v>9.5109562555051499E-2</v>
      </c>
      <c r="I87" s="3">
        <v>9.5134469169409194E-2</v>
      </c>
      <c r="J87" s="3">
        <v>9.5151382709731197E-2</v>
      </c>
      <c r="K87" s="3">
        <v>9.5162867557181396E-2</v>
      </c>
      <c r="L87" s="3">
        <v>9.5170665789506004E-2</v>
      </c>
      <c r="M87" s="3">
        <v>9.5175960639810306E-2</v>
      </c>
      <c r="N87" s="3">
        <v>9.5179555666265098E-2</v>
      </c>
      <c r="O87" s="3">
        <v>9.5181996534346003E-2</v>
      </c>
      <c r="P87" s="3">
        <v>9.5183653762586404E-2</v>
      </c>
      <c r="Q87" s="3">
        <v>9.5184778930893804E-2</v>
      </c>
      <c r="R87" s="3">
        <v>9.5185542855889094E-2</v>
      </c>
      <c r="S87" s="3">
        <v>9.5186061515745005E-2</v>
      </c>
      <c r="T87" s="3">
        <v>9.5186413654364393E-2</v>
      </c>
      <c r="U87" s="3">
        <v>9.5186652734819396E-2</v>
      </c>
      <c r="V87" s="3">
        <v>9.5186815055583601E-2</v>
      </c>
      <c r="W87" s="3">
        <v>9.5186925261219399E-2</v>
      </c>
      <c r="X87" s="3">
        <v>9.5187000083913301E-2</v>
      </c>
      <c r="Y87" s="3">
        <v>9.5187050883800403E-2</v>
      </c>
      <c r="Z87" s="3">
        <v>9.51870853737109E-2</v>
      </c>
      <c r="AA87" s="3">
        <v>9.5187108790175598E-2</v>
      </c>
      <c r="AB87" s="3">
        <v>9.5187124688470501E-2</v>
      </c>
      <c r="AC87" s="3">
        <v>9.5187135482404095E-2</v>
      </c>
      <c r="AD87" s="3">
        <v>9.5187142810799902E-2</v>
      </c>
      <c r="AE87" s="3">
        <v>9.5187147786315304E-2</v>
      </c>
      <c r="AF87" s="3">
        <v>9.5187151164374303E-2</v>
      </c>
      <c r="AG87" s="3">
        <v>9.5187153457861801E-2</v>
      </c>
      <c r="AH87" s="3">
        <v>9.5187155014994099E-2</v>
      </c>
    </row>
    <row r="88" spans="1:34" x14ac:dyDescent="0.35">
      <c r="A88" s="1">
        <v>86</v>
      </c>
      <c r="B88" s="3">
        <v>0.10705943181263999</v>
      </c>
      <c r="C88" s="3">
        <v>0.10739929361841501</v>
      </c>
      <c r="D88" s="3">
        <v>0.10763061794306999</v>
      </c>
      <c r="E88" s="3">
        <v>0.107787940199062</v>
      </c>
      <c r="F88" s="3">
        <v>0.107894875585788</v>
      </c>
      <c r="G88" s="3">
        <v>0.107967534928401</v>
      </c>
      <c r="H88" s="3">
        <v>0.10801689229955699</v>
      </c>
      <c r="I88" s="3">
        <v>0.108050414943754</v>
      </c>
      <c r="J88" s="3">
        <v>0.108073180279926</v>
      </c>
      <c r="K88" s="3">
        <v>0.10808863907428699</v>
      </c>
      <c r="L88" s="3">
        <v>0.10809913580174101</v>
      </c>
      <c r="M88" s="3">
        <v>0.10810626296055199</v>
      </c>
      <c r="N88" s="3">
        <v>0.10811110210107799</v>
      </c>
      <c r="O88" s="3">
        <v>0.10811438768644401</v>
      </c>
      <c r="P88" s="3">
        <v>0.108116618443816</v>
      </c>
      <c r="Q88" s="3">
        <v>0.10811813301107601</v>
      </c>
      <c r="R88" s="3">
        <v>0.108119161317419</v>
      </c>
      <c r="S88" s="3">
        <v>0.10811985947734799</v>
      </c>
      <c r="T88" s="3">
        <v>0.108120333486006</v>
      </c>
      <c r="U88" s="3">
        <v>0.108120655308885</v>
      </c>
      <c r="V88" s="3">
        <v>0.108120873806688</v>
      </c>
      <c r="W88" s="3">
        <v>0.108121022153051</v>
      </c>
      <c r="X88" s="3">
        <v>0.10812112287091601</v>
      </c>
      <c r="Y88" s="3">
        <v>0.108121191251997</v>
      </c>
      <c r="Z88" s="3">
        <v>0.10812123767843</v>
      </c>
      <c r="AA88" s="3">
        <v>0.108121269199039</v>
      </c>
      <c r="AB88" s="3">
        <v>0.108121290599535</v>
      </c>
      <c r="AC88" s="3">
        <v>0.108121305129114</v>
      </c>
      <c r="AD88" s="3">
        <v>0.108121314993777</v>
      </c>
      <c r="AE88" s="3">
        <v>0.108121321691256</v>
      </c>
      <c r="AF88" s="3">
        <v>0.108121326238419</v>
      </c>
      <c r="AG88" s="3">
        <v>0.10812132932565401</v>
      </c>
      <c r="AH88" s="3">
        <v>0.108121331421691</v>
      </c>
    </row>
    <row r="89" spans="1:34" x14ac:dyDescent="0.35">
      <c r="A89" s="1">
        <v>87</v>
      </c>
      <c r="B89" s="3">
        <v>0.12381758880711501</v>
      </c>
      <c r="C89" s="3">
        <v>0.12432256617305899</v>
      </c>
      <c r="D89" s="3">
        <v>0.12466650904766</v>
      </c>
      <c r="E89" s="3">
        <v>0.124900530464438</v>
      </c>
      <c r="F89" s="3">
        <v>0.125059649771224</v>
      </c>
      <c r="G89" s="3">
        <v>0.12516778947923399</v>
      </c>
      <c r="H89" s="3">
        <v>0.12524125920077001</v>
      </c>
      <c r="I89" s="3">
        <v>0.125291163408458</v>
      </c>
      <c r="J89" s="3">
        <v>0.12532505577015701</v>
      </c>
      <c r="K89" s="3">
        <v>0.12534807140625201</v>
      </c>
      <c r="L89" s="3">
        <v>0.125363699808754</v>
      </c>
      <c r="M89" s="3">
        <v>0.12537431153738701</v>
      </c>
      <c r="N89" s="3">
        <v>0.12538151670462799</v>
      </c>
      <c r="O89" s="3">
        <v>0.12538640877562099</v>
      </c>
      <c r="P89" s="3">
        <v>0.12538973028252001</v>
      </c>
      <c r="Q89" s="3">
        <v>0.12539198542146801</v>
      </c>
      <c r="R89" s="3">
        <v>0.12539351653910399</v>
      </c>
      <c r="S89" s="3">
        <v>0.12539455608064201</v>
      </c>
      <c r="T89" s="3">
        <v>0.125395261867883</v>
      </c>
      <c r="U89" s="3">
        <v>0.12539574105469101</v>
      </c>
      <c r="V89" s="3">
        <v>0.125396066393062</v>
      </c>
      <c r="W89" s="3">
        <v>0.125396287277594</v>
      </c>
      <c r="X89" s="3">
        <v>0.125396437244365</v>
      </c>
      <c r="Y89" s="3">
        <v>0.12539653906237</v>
      </c>
      <c r="Z89" s="3">
        <v>0.12539660819036999</v>
      </c>
      <c r="AA89" s="3">
        <v>0.12539665512390999</v>
      </c>
      <c r="AB89" s="3">
        <v>0.12539668698881201</v>
      </c>
      <c r="AC89" s="3">
        <v>0.12539670862305899</v>
      </c>
      <c r="AD89" s="3">
        <v>0.125396723311341</v>
      </c>
      <c r="AE89" s="3">
        <v>0.125396733283752</v>
      </c>
      <c r="AF89" s="3">
        <v>0.125396740054386</v>
      </c>
      <c r="AG89" s="3">
        <v>0.125396744651216</v>
      </c>
      <c r="AH89" s="3">
        <v>0.125396747772172</v>
      </c>
    </row>
    <row r="90" spans="1:34" x14ac:dyDescent="0.35">
      <c r="A90" s="1">
        <v>88</v>
      </c>
      <c r="B90" s="3">
        <v>0.139828129273494</v>
      </c>
      <c r="C90" s="3">
        <v>0.140530340470294</v>
      </c>
      <c r="D90" s="3">
        <v>0.14100895379592299</v>
      </c>
      <c r="E90" s="3">
        <v>0.141334759943396</v>
      </c>
      <c r="F90" s="3">
        <v>0.14155635789575699</v>
      </c>
      <c r="G90" s="3">
        <v>0.14170699172097301</v>
      </c>
      <c r="H90" s="3">
        <v>0.141809346895519</v>
      </c>
      <c r="I90" s="3">
        <v>0.14187887847261699</v>
      </c>
      <c r="J90" s="3">
        <v>0.14192610394163799</v>
      </c>
      <c r="K90" s="3">
        <v>0.14195817530906099</v>
      </c>
      <c r="L90" s="3">
        <v>0.14197995354471299</v>
      </c>
      <c r="M90" s="3">
        <v>0.14199474134171999</v>
      </c>
      <c r="N90" s="3">
        <v>0.14200478212708501</v>
      </c>
      <c r="O90" s="3">
        <v>0.14201159955614301</v>
      </c>
      <c r="P90" s="3">
        <v>0.142016228329611</v>
      </c>
      <c r="Q90" s="3">
        <v>0.142019371052124</v>
      </c>
      <c r="R90" s="3">
        <v>0.142021504797646</v>
      </c>
      <c r="S90" s="3">
        <v>0.14202295349216401</v>
      </c>
      <c r="T90" s="3">
        <v>0.14202393707147701</v>
      </c>
      <c r="U90" s="3">
        <v>0.14202460486292501</v>
      </c>
      <c r="V90" s="3">
        <v>0.142025058252543</v>
      </c>
      <c r="W90" s="3">
        <v>0.14202536607605001</v>
      </c>
      <c r="X90" s="3">
        <v>0.14202557506900401</v>
      </c>
      <c r="Y90" s="3">
        <v>0.142025716962104</v>
      </c>
      <c r="Z90" s="3">
        <v>0.142025813298578</v>
      </c>
      <c r="AA90" s="3">
        <v>0.142025878704958</v>
      </c>
      <c r="AB90" s="3">
        <v>0.14202592311175</v>
      </c>
      <c r="AC90" s="3">
        <v>0.142025953261148</v>
      </c>
      <c r="AD90" s="3">
        <v>0.14202597373067699</v>
      </c>
      <c r="AE90" s="3">
        <v>0.14202598762818799</v>
      </c>
      <c r="AF90" s="3">
        <v>0.14202599706371599</v>
      </c>
      <c r="AG90" s="3">
        <v>0.14202600346984001</v>
      </c>
      <c r="AH90" s="3">
        <v>0.142026007819192</v>
      </c>
    </row>
    <row r="91" spans="1:34" x14ac:dyDescent="0.35">
      <c r="A91" s="1">
        <v>89</v>
      </c>
      <c r="B91" s="3">
        <v>0.14502248124206699</v>
      </c>
      <c r="C91" s="3">
        <v>0.145836511656874</v>
      </c>
      <c r="D91" s="3">
        <v>0.14639158385013201</v>
      </c>
      <c r="E91" s="3">
        <v>0.146769550945232</v>
      </c>
      <c r="F91" s="3">
        <v>0.14702667852239901</v>
      </c>
      <c r="G91" s="3">
        <v>0.14720148811407399</v>
      </c>
      <c r="H91" s="3">
        <v>0.14732028174725401</v>
      </c>
      <c r="I91" s="3">
        <v>0.14740098536499599</v>
      </c>
      <c r="J91" s="3">
        <v>0.14745580118458201</v>
      </c>
      <c r="K91" s="3">
        <v>0.147493028336322</v>
      </c>
      <c r="L91" s="3">
        <v>0.147518308137079</v>
      </c>
      <c r="M91" s="3">
        <v>0.14753547378843501</v>
      </c>
      <c r="N91" s="3">
        <v>0.147547129222838</v>
      </c>
      <c r="O91" s="3">
        <v>0.14755504300526801</v>
      </c>
      <c r="P91" s="3">
        <v>0.147560416183385</v>
      </c>
      <c r="Q91" s="3">
        <v>0.14756406433257699</v>
      </c>
      <c r="R91" s="3">
        <v>0.147566541241405</v>
      </c>
      <c r="S91" s="3">
        <v>0.147568222926938</v>
      </c>
      <c r="T91" s="3">
        <v>0.14756936469462201</v>
      </c>
      <c r="U91" s="3">
        <v>0.14757013988697101</v>
      </c>
      <c r="V91" s="3">
        <v>0.147570666195461</v>
      </c>
      <c r="W91" s="3">
        <v>0.147571023526471</v>
      </c>
      <c r="X91" s="3">
        <v>0.14757126613197799</v>
      </c>
      <c r="Y91" s="3">
        <v>0.14757143084591301</v>
      </c>
      <c r="Z91" s="3">
        <v>0.14757154267630601</v>
      </c>
      <c r="AA91" s="3">
        <v>0.14757161860208201</v>
      </c>
      <c r="AB91" s="3">
        <v>0.14757167015087999</v>
      </c>
      <c r="AC91" s="3">
        <v>0.147571705149249</v>
      </c>
      <c r="AD91" s="3">
        <v>0.14757172891092199</v>
      </c>
      <c r="AE91" s="3">
        <v>0.14757174504359</v>
      </c>
      <c r="AF91" s="3">
        <v>0.14757175599664801</v>
      </c>
      <c r="AG91" s="3">
        <v>0.14757176343307901</v>
      </c>
      <c r="AH91" s="3">
        <v>0.14757176848194301</v>
      </c>
    </row>
    <row r="92" spans="1:34" x14ac:dyDescent="0.35">
      <c r="A92" s="1">
        <v>90</v>
      </c>
      <c r="B92" s="3">
        <v>0.14743913339932599</v>
      </c>
      <c r="C92" s="3">
        <v>0.148295445633397</v>
      </c>
      <c r="D92" s="3">
        <v>0.14887943236509499</v>
      </c>
      <c r="E92" s="3">
        <v>0.14927712680115099</v>
      </c>
      <c r="F92" s="3">
        <v>0.14954769245778099</v>
      </c>
      <c r="G92" s="3">
        <v>0.14973164618755899</v>
      </c>
      <c r="H92" s="3">
        <v>0.14985665758758701</v>
      </c>
      <c r="I92" s="3">
        <v>0.149941587046654</v>
      </c>
      <c r="J92" s="3">
        <v>0.14999927396078599</v>
      </c>
      <c r="K92" s="3">
        <v>0.150038451333316</v>
      </c>
      <c r="L92" s="3">
        <v>0.150065055638888</v>
      </c>
      <c r="M92" s="3">
        <v>0.150083120742556</v>
      </c>
      <c r="N92" s="3">
        <v>0.15009538693907401</v>
      </c>
      <c r="O92" s="3">
        <v>0.15010371543218901</v>
      </c>
      <c r="P92" s="3">
        <v>0.150109370191882</v>
      </c>
      <c r="Q92" s="3">
        <v>0.15011320952600099</v>
      </c>
      <c r="R92" s="3">
        <v>0.150115816241364</v>
      </c>
      <c r="S92" s="3">
        <v>0.15011758605918299</v>
      </c>
      <c r="T92" s="3">
        <v>0.150118787663965</v>
      </c>
      <c r="U92" s="3">
        <v>0.15011960348230499</v>
      </c>
      <c r="V92" s="3">
        <v>0.150120157373447</v>
      </c>
      <c r="W92" s="3">
        <v>0.15012053343141199</v>
      </c>
      <c r="X92" s="3">
        <v>0.15012078875137</v>
      </c>
      <c r="Y92" s="3">
        <v>0.15012096209762801</v>
      </c>
      <c r="Z92" s="3">
        <v>0.15012107978882799</v>
      </c>
      <c r="AA92" s="3">
        <v>0.150121159693723</v>
      </c>
      <c r="AB92" s="3">
        <v>0.150121213944093</v>
      </c>
      <c r="AC92" s="3">
        <v>0.150121250776658</v>
      </c>
      <c r="AD92" s="3">
        <v>0.15012127578363399</v>
      </c>
      <c r="AE92" s="3">
        <v>0.15012129276178399</v>
      </c>
      <c r="AF92" s="3">
        <v>0.15012130428886999</v>
      </c>
      <c r="AG92" s="3">
        <v>0.15012131211502999</v>
      </c>
      <c r="AH92" s="3">
        <v>0.15012131742849499</v>
      </c>
    </row>
    <row r="93" spans="1:34" x14ac:dyDescent="0.35">
      <c r="A93" s="1">
        <v>91</v>
      </c>
      <c r="B93" s="3">
        <v>0.160751076812814</v>
      </c>
      <c r="C93" s="3">
        <v>0.161768633470878</v>
      </c>
      <c r="D93" s="3">
        <v>0.16246283434145101</v>
      </c>
      <c r="E93" s="3">
        <v>0.162935699304216</v>
      </c>
      <c r="F93" s="3">
        <v>0.16325745908205699</v>
      </c>
      <c r="G93" s="3">
        <v>0.16347624337515601</v>
      </c>
      <c r="H93" s="3">
        <v>0.16362493620745899</v>
      </c>
      <c r="I93" s="3">
        <v>0.16372595939764001</v>
      </c>
      <c r="J93" s="3">
        <v>0.16379458010126499</v>
      </c>
      <c r="K93" s="3">
        <v>0.163841184127786</v>
      </c>
      <c r="L93" s="3">
        <v>0.16387283218367901</v>
      </c>
      <c r="M93" s="3">
        <v>0.163894322376028</v>
      </c>
      <c r="N93" s="3">
        <v>0.163908914314082</v>
      </c>
      <c r="O93" s="3">
        <v>0.16391882198726501</v>
      </c>
      <c r="P93" s="3">
        <v>0.16392554897872899</v>
      </c>
      <c r="Q93" s="3">
        <v>0.16393011632182999</v>
      </c>
      <c r="R93" s="3">
        <v>0.163933217323665</v>
      </c>
      <c r="S93" s="3">
        <v>0.16393532273733699</v>
      </c>
      <c r="T93" s="3">
        <v>0.16393675219348999</v>
      </c>
      <c r="U93" s="3">
        <v>0.16393772270986701</v>
      </c>
      <c r="V93" s="3">
        <v>0.16393838163180699</v>
      </c>
      <c r="W93" s="3">
        <v>0.163938828999315</v>
      </c>
      <c r="X93" s="3">
        <v>0.16393913273406399</v>
      </c>
      <c r="Y93" s="3">
        <v>0.163939338950952</v>
      </c>
      <c r="Z93" s="3">
        <v>0.16393947895925201</v>
      </c>
      <c r="AA93" s="3">
        <v>0.163939574016055</v>
      </c>
      <c r="AB93" s="3">
        <v>0.16393963855361299</v>
      </c>
      <c r="AC93" s="3">
        <v>0.163939682370527</v>
      </c>
      <c r="AD93" s="3">
        <v>0.163939712119435</v>
      </c>
      <c r="AE93" s="3">
        <v>0.163939732317055</v>
      </c>
      <c r="AF93" s="3">
        <v>0.16393974602995801</v>
      </c>
      <c r="AG93" s="3">
        <v>0.16393975534014801</v>
      </c>
      <c r="AH93" s="3">
        <v>0.16393976166117599</v>
      </c>
    </row>
    <row r="94" spans="1:34" x14ac:dyDescent="0.35">
      <c r="A94" s="1">
        <v>92</v>
      </c>
      <c r="B94" s="3">
        <v>0.17992996212797599</v>
      </c>
      <c r="C94" s="3">
        <v>0.18119364714860101</v>
      </c>
      <c r="D94" s="3">
        <v>0.18205615790336099</v>
      </c>
      <c r="E94" s="3">
        <v>0.182643851859488</v>
      </c>
      <c r="F94" s="3">
        <v>0.18304383076903699</v>
      </c>
      <c r="G94" s="3">
        <v>0.183315839804602</v>
      </c>
      <c r="H94" s="3">
        <v>0.18350072373766199</v>
      </c>
      <c r="I94" s="3">
        <v>0.18362634370434699</v>
      </c>
      <c r="J94" s="3">
        <v>0.18371167573347799</v>
      </c>
      <c r="K94" s="3">
        <v>0.18376963107282401</v>
      </c>
      <c r="L94" s="3">
        <v>0.18380898843158</v>
      </c>
      <c r="M94" s="3">
        <v>0.18383571389535</v>
      </c>
      <c r="N94" s="3">
        <v>0.18385386077773999</v>
      </c>
      <c r="O94" s="3">
        <v>0.18386618227551399</v>
      </c>
      <c r="P94" s="3">
        <v>0.18387454821264601</v>
      </c>
      <c r="Q94" s="3">
        <v>0.18388022834741499</v>
      </c>
      <c r="R94" s="3">
        <v>0.18388408488791899</v>
      </c>
      <c r="S94" s="3">
        <v>0.183886703275328</v>
      </c>
      <c r="T94" s="3">
        <v>0.183888481013119</v>
      </c>
      <c r="U94" s="3">
        <v>0.18388968799293401</v>
      </c>
      <c r="V94" s="3">
        <v>0.183890507459602</v>
      </c>
      <c r="W94" s="3">
        <v>0.18389106382727499</v>
      </c>
      <c r="X94" s="3">
        <v>0.183891441566439</v>
      </c>
      <c r="Y94" s="3">
        <v>0.18389169802772901</v>
      </c>
      <c r="Z94" s="3">
        <v>0.18389187214883401</v>
      </c>
      <c r="AA94" s="3">
        <v>0.183891990366086</v>
      </c>
      <c r="AB94" s="3">
        <v>0.18389207062812801</v>
      </c>
      <c r="AC94" s="3">
        <v>0.183892125120973</v>
      </c>
      <c r="AD94" s="3">
        <v>0.18389216211816101</v>
      </c>
      <c r="AE94" s="3">
        <v>0.18389218723690501</v>
      </c>
      <c r="AF94" s="3">
        <v>0.183892204290938</v>
      </c>
      <c r="AG94" s="3">
        <v>0.18389221586954399</v>
      </c>
      <c r="AH94" s="3">
        <v>0.18389222373068201</v>
      </c>
    </row>
    <row r="95" spans="1:34" x14ac:dyDescent="0.35">
      <c r="A95" s="1">
        <v>93</v>
      </c>
      <c r="B95" s="3">
        <v>0.19196617320968801</v>
      </c>
      <c r="C95" s="3">
        <v>0.19336197170578601</v>
      </c>
      <c r="D95" s="3">
        <v>0.19431478882769401</v>
      </c>
      <c r="E95" s="3">
        <v>0.19496407703610699</v>
      </c>
      <c r="F95" s="3">
        <v>0.19540600478929601</v>
      </c>
      <c r="G95" s="3">
        <v>0.19570655455752201</v>
      </c>
      <c r="H95" s="3">
        <v>0.19591084358120101</v>
      </c>
      <c r="I95" s="3">
        <v>0.19604965117009199</v>
      </c>
      <c r="J95" s="3">
        <v>0.196143942659115</v>
      </c>
      <c r="K95" s="3">
        <v>0.196207983624029</v>
      </c>
      <c r="L95" s="3">
        <v>0.196251473990669</v>
      </c>
      <c r="M95" s="3">
        <v>0.19628100608268001</v>
      </c>
      <c r="N95" s="3">
        <v>0.196301058754004</v>
      </c>
      <c r="O95" s="3">
        <v>0.19631467428431501</v>
      </c>
      <c r="P95" s="3">
        <v>0.196323918843994</v>
      </c>
      <c r="Q95" s="3">
        <v>0.19633019553377201</v>
      </c>
      <c r="R95" s="3">
        <v>0.196334457109267</v>
      </c>
      <c r="S95" s="3">
        <v>0.196337350495252</v>
      </c>
      <c r="T95" s="3">
        <v>0.196339314942163</v>
      </c>
      <c r="U95" s="3">
        <v>0.19634064868678699</v>
      </c>
      <c r="V95" s="3">
        <v>0.19634155421925001</v>
      </c>
      <c r="W95" s="3">
        <v>0.19634216902038101</v>
      </c>
      <c r="X95" s="3">
        <v>0.19634258643226499</v>
      </c>
      <c r="Y95" s="3">
        <v>0.19634286982886501</v>
      </c>
      <c r="Z95" s="3">
        <v>0.19634306223735901</v>
      </c>
      <c r="AA95" s="3">
        <v>0.19634319287059701</v>
      </c>
      <c r="AB95" s="3">
        <v>0.19634328156231101</v>
      </c>
      <c r="AC95" s="3">
        <v>0.19634334177836901</v>
      </c>
      <c r="AD95" s="3">
        <v>0.196343382661257</v>
      </c>
      <c r="AE95" s="3">
        <v>0.19634341041814399</v>
      </c>
      <c r="AF95" s="3">
        <v>0.196343429263309</v>
      </c>
      <c r="AG95" s="3">
        <v>0.19634344205797999</v>
      </c>
      <c r="AH95" s="3">
        <v>0.19634345074474899</v>
      </c>
    </row>
    <row r="96" spans="1:34" x14ac:dyDescent="0.35">
      <c r="A96" s="1">
        <v>94</v>
      </c>
      <c r="B96" s="3">
        <v>0.19872536729401299</v>
      </c>
      <c r="C96" s="3">
        <v>0.200140014466511</v>
      </c>
      <c r="D96" s="3">
        <v>0.20110556482179201</v>
      </c>
      <c r="E96" s="3">
        <v>0.20176346822812999</v>
      </c>
      <c r="F96" s="3">
        <v>0.20221123125153201</v>
      </c>
      <c r="G96" s="3">
        <v>0.20251573634594799</v>
      </c>
      <c r="H96" s="3">
        <v>0.20272270779732099</v>
      </c>
      <c r="I96" s="3">
        <v>0.20286333520282299</v>
      </c>
      <c r="J96" s="3">
        <v>0.20295886159361901</v>
      </c>
      <c r="K96" s="3">
        <v>0.20302374068383</v>
      </c>
      <c r="L96" s="3">
        <v>0.203067799948394</v>
      </c>
      <c r="M96" s="3">
        <v>0.203097718223263</v>
      </c>
      <c r="N96" s="3">
        <v>0.20311803305930501</v>
      </c>
      <c r="O96" s="3">
        <v>0.20313182656947201</v>
      </c>
      <c r="P96" s="3">
        <v>0.20314119196002001</v>
      </c>
      <c r="Q96" s="3">
        <v>0.203147550683449</v>
      </c>
      <c r="R96" s="3">
        <v>0.203151867953273</v>
      </c>
      <c r="S96" s="3">
        <v>0.20315479915156801</v>
      </c>
      <c r="T96" s="3">
        <v>0.20315678927035699</v>
      </c>
      <c r="U96" s="3">
        <v>0.20315814044442801</v>
      </c>
      <c r="V96" s="3">
        <v>0.20315905781031901</v>
      </c>
      <c r="W96" s="3">
        <v>0.203159680645568</v>
      </c>
      <c r="X96" s="3">
        <v>0.20316010351209601</v>
      </c>
      <c r="Y96" s="3">
        <v>0.20316039061204599</v>
      </c>
      <c r="Z96" s="3">
        <v>0.20316058553487701</v>
      </c>
      <c r="AA96" s="3">
        <v>0.203160717875189</v>
      </c>
      <c r="AB96" s="3">
        <v>0.20316080772589701</v>
      </c>
      <c r="AC96" s="3">
        <v>0.20316086872883801</v>
      </c>
      <c r="AD96" s="3">
        <v>0.20316091014596899</v>
      </c>
      <c r="AE96" s="3">
        <v>0.20316093826557399</v>
      </c>
      <c r="AF96" s="3">
        <v>0.20316095735700099</v>
      </c>
      <c r="AG96" s="3">
        <v>0.20316097031886801</v>
      </c>
      <c r="AH96" s="3">
        <v>0.20316097911915201</v>
      </c>
    </row>
    <row r="97" spans="1:34" x14ac:dyDescent="0.35">
      <c r="A97" s="1">
        <v>95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8"/>
  <sheetViews>
    <sheetView zoomScale="94" zoomScaleNormal="94" workbookViewId="0">
      <selection activeCell="D3" sqref="D3"/>
    </sheetView>
  </sheetViews>
  <sheetFormatPr baseColWidth="10" defaultRowHeight="14.5" x14ac:dyDescent="0.35"/>
  <cols>
    <col min="2" max="34" width="12.6328125" bestFit="1" customWidth="1"/>
  </cols>
  <sheetData>
    <row r="1" spans="1:34" x14ac:dyDescent="0.35">
      <c r="A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</row>
    <row r="2" spans="1:34" x14ac:dyDescent="0.35">
      <c r="A2" s="1">
        <v>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  <c r="G2" s="2">
        <v>100000</v>
      </c>
      <c r="H2" s="2">
        <v>100000</v>
      </c>
      <c r="I2" s="2">
        <v>100000</v>
      </c>
      <c r="J2" s="2">
        <v>100000</v>
      </c>
      <c r="K2" s="2">
        <v>100000</v>
      </c>
      <c r="L2" s="2">
        <v>100000</v>
      </c>
      <c r="M2" s="2">
        <v>100000</v>
      </c>
      <c r="N2" s="2">
        <v>100000</v>
      </c>
      <c r="O2" s="2">
        <v>100000</v>
      </c>
      <c r="P2" s="2">
        <v>100000</v>
      </c>
      <c r="Q2" s="2">
        <v>100000</v>
      </c>
      <c r="R2" s="2">
        <v>100000</v>
      </c>
      <c r="S2" s="2">
        <v>100000</v>
      </c>
      <c r="T2" s="2">
        <v>100000</v>
      </c>
      <c r="U2" s="2">
        <v>100000</v>
      </c>
      <c r="V2" s="2">
        <v>100000</v>
      </c>
      <c r="W2" s="2">
        <v>100000</v>
      </c>
      <c r="X2" s="2">
        <v>100000</v>
      </c>
      <c r="Y2" s="2">
        <v>100000</v>
      </c>
      <c r="Z2" s="2">
        <v>100000</v>
      </c>
      <c r="AA2" s="2">
        <v>100000</v>
      </c>
      <c r="AB2" s="2">
        <v>100000</v>
      </c>
      <c r="AC2" s="2">
        <v>100000</v>
      </c>
      <c r="AD2" s="2">
        <v>100000</v>
      </c>
      <c r="AE2" s="2">
        <v>100000</v>
      </c>
      <c r="AF2" s="2">
        <v>100000</v>
      </c>
      <c r="AG2" s="2">
        <v>100000</v>
      </c>
      <c r="AH2" s="2">
        <v>100000</v>
      </c>
    </row>
    <row r="3" spans="1:34" x14ac:dyDescent="0.35">
      <c r="A3" s="1">
        <v>1</v>
      </c>
      <c r="B3" s="2">
        <f>B2*(1-Probs_Hombres!B2)</f>
        <v>99140.310812320866</v>
      </c>
      <c r="C3" s="2">
        <f>C2*(1-Probs_Hombres!C2)</f>
        <v>99144.09149280448</v>
      </c>
      <c r="D3" s="2">
        <f>D2*(1-Probs_Hombres!D2)</f>
        <v>99146.648894658952</v>
      </c>
      <c r="E3" s="2">
        <f>E2*(1-Probs_Hombres!E2)</f>
        <v>99148.380870111781</v>
      </c>
      <c r="F3" s="2">
        <f>F2*(1-Probs_Hombres!F2)</f>
        <v>99149.554776027042</v>
      </c>
      <c r="G3" s="2">
        <f>G2*(1-Probs_Hombres!G2)</f>
        <v>99150.35086509645</v>
      </c>
      <c r="H3" s="2">
        <f>H2*(1-Probs_Hombres!H2)</f>
        <v>99150.890936036332</v>
      </c>
      <c r="I3" s="2">
        <f>I2*(1-Probs_Hombres!I2)</f>
        <v>99151.257415054861</v>
      </c>
      <c r="J3" s="2">
        <f>J2*(1-Probs_Hombres!J2)</f>
        <v>99151.506141253762</v>
      </c>
      <c r="K3" s="2">
        <f>K2*(1-Probs_Hombres!K2)</f>
        <v>99151.674969172498</v>
      </c>
      <c r="L3" s="2">
        <f>L2*(1-Probs_Hombres!L2)</f>
        <v>99151.789573538234</v>
      </c>
      <c r="M3" s="2">
        <f>M2*(1-Probs_Hombres!M2)</f>
        <v>99151.86737383451</v>
      </c>
      <c r="N3" s="2">
        <f>N2*(1-Probs_Hombres!N2)</f>
        <v>99151.920191242782</v>
      </c>
      <c r="O3" s="2">
        <f>O2*(1-Probs_Hombres!O2)</f>
        <v>99151.956049040557</v>
      </c>
      <c r="P3" s="2">
        <f>P2*(1-Probs_Hombres!P2)</f>
        <v>99151.980393346617</v>
      </c>
      <c r="Q3" s="2">
        <f>Q2*(1-Probs_Hombres!Q2)</f>
        <v>99151.996921187107</v>
      </c>
      <c r="R3" s="2">
        <f>R2*(1-Probs_Hombres!R2)</f>
        <v>99152.00814235791</v>
      </c>
      <c r="S3" s="2">
        <f>S2*(1-Probs_Hombres!S2)</f>
        <v>99152.015760735681</v>
      </c>
      <c r="T3" s="2">
        <f>T2*(1-Probs_Hombres!T2)</f>
        <v>99152.020933091306</v>
      </c>
      <c r="U3" s="2">
        <f>U2*(1-Probs_Hombres!U2)</f>
        <v>99152.024444774259</v>
      </c>
      <c r="V3" s="2">
        <f>V2*(1-Probs_Hombres!V2)</f>
        <v>99152.026828975606</v>
      </c>
      <c r="W3" s="2">
        <f>W2*(1-Probs_Hombres!W2)</f>
        <v>99152.028447693039</v>
      </c>
      <c r="X3" s="2">
        <f>X2*(1-Probs_Hombres!X2)</f>
        <v>99152.02954669758</v>
      </c>
      <c r="Y3" s="2">
        <f>Y2*(1-Probs_Hombres!Y2)</f>
        <v>99152.030292851035</v>
      </c>
      <c r="Z3" s="2">
        <f>Z2*(1-Probs_Hombres!Z2)</f>
        <v>99152.030799441432</v>
      </c>
      <c r="AA3" s="2">
        <f>AA2*(1-Probs_Hombres!AA2)</f>
        <v>99152.031143383982</v>
      </c>
      <c r="AB3" s="2">
        <f>AB2*(1-Probs_Hombres!AB2)</f>
        <v>99152.031376899016</v>
      </c>
      <c r="AC3" s="2">
        <f>AC2*(1-Probs_Hombres!AC2)</f>
        <v>99152.031535440867</v>
      </c>
      <c r="AD3" s="2">
        <f>AD2*(1-Probs_Hombres!AD2)</f>
        <v>99152.031643080685</v>
      </c>
      <c r="AE3" s="2">
        <f>AE2*(1-Probs_Hombres!AE2)</f>
        <v>99152.031716161277</v>
      </c>
      <c r="AF3" s="2">
        <f>AF2*(1-Probs_Hombres!AF2)</f>
        <v>99152.03176577836</v>
      </c>
      <c r="AG3" s="2">
        <f>AG2*(1-Probs_Hombres!AG2)</f>
        <v>99152.0317994652</v>
      </c>
      <c r="AH3" s="2">
        <f>AH2*(1-Probs_Hombres!AH2)</f>
        <v>99152.03182233643</v>
      </c>
    </row>
    <row r="4" spans="1:34" x14ac:dyDescent="0.35">
      <c r="A4" s="1">
        <v>2</v>
      </c>
      <c r="B4" s="2">
        <f>B3*(1-Probs_Hombres!B3)</f>
        <v>98854.510787547551</v>
      </c>
      <c r="C4" s="2">
        <f>C3*(1-Probs_Hombres!C3)</f>
        <v>98860.274705059666</v>
      </c>
      <c r="D4" s="2">
        <f>D3*(1-Probs_Hombres!D3)</f>
        <v>98864.170787775351</v>
      </c>
      <c r="E4" s="2">
        <f>E3*(1-Probs_Hombres!E3)</f>
        <v>98866.808059531657</v>
      </c>
      <c r="F4" s="2">
        <f>F3*(1-Probs_Hombres!F3)</f>
        <v>98868.594958028742</v>
      </c>
      <c r="G4" s="2">
        <f>G3*(1-Probs_Hombres!G3)</f>
        <v>98869.806473053948</v>
      </c>
      <c r="H4" s="2">
        <f>H3*(1-Probs_Hombres!H3)</f>
        <v>98870.628243387895</v>
      </c>
      <c r="I4" s="2">
        <f>I3*(1-Probs_Hombres!I3)</f>
        <v>98871.185817951235</v>
      </c>
      <c r="J4" s="2">
        <f>J3*(1-Probs_Hombres!J3)</f>
        <v>98871.564211977791</v>
      </c>
      <c r="K4" s="2">
        <f>K3*(1-Probs_Hombres!K3)</f>
        <v>98871.821042062074</v>
      </c>
      <c r="L4" s="2">
        <f>L3*(1-Probs_Hombres!L3)</f>
        <v>98871.995378616179</v>
      </c>
      <c r="M4" s="2">
        <f>M3*(1-Probs_Hombres!M3)</f>
        <v>98872.113726042095</v>
      </c>
      <c r="N4" s="2">
        <f>N3*(1-Probs_Hombres!N3)</f>
        <v>98872.194069042511</v>
      </c>
      <c r="O4" s="2">
        <f>O3*(1-Probs_Hombres!O3)</f>
        <v>98872.248613432428</v>
      </c>
      <c r="P4" s="2">
        <f>P3*(1-Probs_Hombres!P3)</f>
        <v>98872.285644039293</v>
      </c>
      <c r="Q4" s="2">
        <f>Q3*(1-Probs_Hombres!Q3)</f>
        <v>98872.31078474567</v>
      </c>
      <c r="R4" s="2">
        <f>R3*(1-Probs_Hombres!R3)</f>
        <v>98872.327853354756</v>
      </c>
      <c r="S4" s="2">
        <f>S3*(1-Probs_Hombres!S3)</f>
        <v>98872.339441702279</v>
      </c>
      <c r="T4" s="2">
        <f>T3*(1-Probs_Hombres!T3)</f>
        <v>98872.347309383171</v>
      </c>
      <c r="U4" s="2">
        <f>U3*(1-Probs_Hombres!U3)</f>
        <v>98872.352651005989</v>
      </c>
      <c r="V4" s="2">
        <f>V3*(1-Probs_Hombres!V3)</f>
        <v>98872.356277613449</v>
      </c>
      <c r="W4" s="2">
        <f>W3*(1-Probs_Hombres!W3)</f>
        <v>98872.358739842573</v>
      </c>
      <c r="X4" s="2">
        <f>X3*(1-Probs_Hombres!X3)</f>
        <v>98872.360411536516</v>
      </c>
      <c r="Y4" s="2">
        <f>Y3*(1-Probs_Hombres!Y3)</f>
        <v>98872.361546509026</v>
      </c>
      <c r="Z4" s="2">
        <f>Z3*(1-Probs_Hombres!Z3)</f>
        <v>98872.362317082559</v>
      </c>
      <c r="AA4" s="2">
        <f>AA3*(1-Probs_Hombres!AA3)</f>
        <v>98872.362840252725</v>
      </c>
      <c r="AB4" s="2">
        <f>AB3*(1-Probs_Hombres!AB3)</f>
        <v>98872.363195451879</v>
      </c>
      <c r="AC4" s="2">
        <f>AC3*(1-Probs_Hombres!AC3)</f>
        <v>98872.363436609463</v>
      </c>
      <c r="AD4" s="2">
        <f>AD3*(1-Probs_Hombres!AD3)</f>
        <v>98872.363600340119</v>
      </c>
      <c r="AE4" s="2">
        <f>AE3*(1-Probs_Hombres!AE3)</f>
        <v>98872.363711502825</v>
      </c>
      <c r="AF4" s="2">
        <f>AF3*(1-Probs_Hombres!AF3)</f>
        <v>98872.363786975227</v>
      </c>
      <c r="AG4" s="2">
        <f>AG3*(1-Probs_Hombres!AG3)</f>
        <v>98872.363838216188</v>
      </c>
      <c r="AH4" s="2">
        <f>AH3*(1-Probs_Hombres!AH3)</f>
        <v>98872.363873005554</v>
      </c>
    </row>
    <row r="5" spans="1:34" x14ac:dyDescent="0.35">
      <c r="A5" s="1">
        <v>3</v>
      </c>
      <c r="B5" s="2">
        <f>B4*(1-Probs_Hombres!B4)</f>
        <v>98776.458682802855</v>
      </c>
      <c r="C5" s="2">
        <f>C4*(1-Probs_Hombres!C4)</f>
        <v>98782.99293123497</v>
      </c>
      <c r="D5" s="2">
        <f>D4*(1-Probs_Hombres!D4)</f>
        <v>98787.407697211514</v>
      </c>
      <c r="E5" s="2">
        <f>E4*(1-Probs_Hombres!E4)</f>
        <v>98790.395143398142</v>
      </c>
      <c r="F5" s="2">
        <f>F4*(1-Probs_Hombres!F4)</f>
        <v>98792.418880394951</v>
      </c>
      <c r="G5" s="2">
        <f>G4*(1-Probs_Hombres!G4)</f>
        <v>98793.790776659996</v>
      </c>
      <c r="H5" s="2">
        <f>H4*(1-Probs_Hombres!H4)</f>
        <v>98794.721243844353</v>
      </c>
      <c r="I5" s="2">
        <f>I4*(1-Probs_Hombres!I4)</f>
        <v>98795.352528373623</v>
      </c>
      <c r="J5" s="2">
        <f>J4*(1-Probs_Hombres!J4)</f>
        <v>98795.780926127598</v>
      </c>
      <c r="K5" s="2">
        <f>K4*(1-Probs_Hombres!K4)</f>
        <v>98796.071686837982</v>
      </c>
      <c r="L5" s="2">
        <f>L4*(1-Probs_Hombres!L4)</f>
        <v>98796.26905150275</v>
      </c>
      <c r="M5" s="2">
        <f>M4*(1-Probs_Hombres!M4)</f>
        <v>98796.40302957657</v>
      </c>
      <c r="N5" s="2">
        <f>N4*(1-Probs_Hombres!N4)</f>
        <v>98796.493982961387</v>
      </c>
      <c r="O5" s="2">
        <f>O4*(1-Probs_Hombres!O4)</f>
        <v>98796.555730283624</v>
      </c>
      <c r="P5" s="2">
        <f>P4*(1-Probs_Hombres!P4)</f>
        <v>98796.59765083465</v>
      </c>
      <c r="Q5" s="2">
        <f>Q4*(1-Probs_Hombres!Q4)</f>
        <v>98796.626111322999</v>
      </c>
      <c r="R5" s="2">
        <f>R4*(1-Probs_Hombres!R4)</f>
        <v>98796.645433770434</v>
      </c>
      <c r="S5" s="2">
        <f>S4*(1-Probs_Hombres!S4)</f>
        <v>98796.65855229288</v>
      </c>
      <c r="T5" s="2">
        <f>T4*(1-Probs_Hombres!T4)</f>
        <v>98796.667458847747</v>
      </c>
      <c r="U5" s="2">
        <f>U4*(1-Probs_Hombres!U4)</f>
        <v>98796.6735057919</v>
      </c>
      <c r="V5" s="2">
        <f>V4*(1-Probs_Hombres!V4)</f>
        <v>98796.677611263993</v>
      </c>
      <c r="W5" s="2">
        <f>W4*(1-Probs_Hombres!W4)</f>
        <v>98796.680398610057</v>
      </c>
      <c r="X5" s="2">
        <f>X4*(1-Probs_Hombres!X4)</f>
        <v>98796.682291036952</v>
      </c>
      <c r="Y5" s="2">
        <f>Y4*(1-Probs_Hombres!Y4)</f>
        <v>98796.683575872754</v>
      </c>
      <c r="Z5" s="2">
        <f>Z4*(1-Probs_Hombres!Z4)</f>
        <v>98796.684448193759</v>
      </c>
      <c r="AA5" s="2">
        <f>AA4*(1-Probs_Hombres!AA4)</f>
        <v>98796.685040443932</v>
      </c>
      <c r="AB5" s="2">
        <f>AB4*(1-Probs_Hombres!AB4)</f>
        <v>98796.685442543981</v>
      </c>
      <c r="AC5" s="2">
        <f>AC4*(1-Probs_Hombres!AC4)</f>
        <v>98796.68571554427</v>
      </c>
      <c r="AD5" s="2">
        <f>AD4*(1-Probs_Hombres!AD4)</f>
        <v>98796.685900894096</v>
      </c>
      <c r="AE5" s="2">
        <f>AE4*(1-Probs_Hombres!AE4)</f>
        <v>98796.686026734853</v>
      </c>
      <c r="AF5" s="2">
        <f>AF4*(1-Probs_Hombres!AF4)</f>
        <v>98796.686112172698</v>
      </c>
      <c r="AG5" s="2">
        <f>AG4*(1-Probs_Hombres!AG4)</f>
        <v>98796.686170179571</v>
      </c>
      <c r="AH5" s="2">
        <f>AH4*(1-Probs_Hombres!AH4)</f>
        <v>98796.686209562555</v>
      </c>
    </row>
    <row r="6" spans="1:34" x14ac:dyDescent="0.35">
      <c r="A6" s="1">
        <v>4</v>
      </c>
      <c r="B6" s="2">
        <f>B5*(1-Probs_Hombres!B5)</f>
        <v>98731.466737042603</v>
      </c>
      <c r="C6" s="2">
        <f>C5*(1-Probs_Hombres!C5)</f>
        <v>98738.393845968239</v>
      </c>
      <c r="D6" s="2">
        <f>D5*(1-Probs_Hombres!D5)</f>
        <v>98743.073392536971</v>
      </c>
      <c r="E6" s="2">
        <f>E5*(1-Probs_Hombres!E5)</f>
        <v>98746.239716089229</v>
      </c>
      <c r="F6" s="2">
        <f>F5*(1-Probs_Hombres!F5)</f>
        <v>98748.384490075099</v>
      </c>
      <c r="G6" s="2">
        <f>G5*(1-Probs_Hombres!G5)</f>
        <v>98749.838374596962</v>
      </c>
      <c r="H6" s="2">
        <f>H5*(1-Probs_Hombres!H5)</f>
        <v>98750.82442002857</v>
      </c>
      <c r="I6" s="2">
        <f>I5*(1-Probs_Hombres!I5)</f>
        <v>98751.493398803985</v>
      </c>
      <c r="J6" s="2">
        <f>J5*(1-Probs_Hombres!J5)</f>
        <v>98751.947370202281</v>
      </c>
      <c r="K6" s="2">
        <f>K5*(1-Probs_Hombres!K5)</f>
        <v>98752.25548533714</v>
      </c>
      <c r="L6" s="2">
        <f>L5*(1-Probs_Hombres!L5)</f>
        <v>98752.464628657646</v>
      </c>
      <c r="M6" s="2">
        <f>M5*(1-Probs_Hombres!M5)</f>
        <v>98752.606601895037</v>
      </c>
      <c r="N6" s="2">
        <f>N5*(1-Probs_Hombres!N5)</f>
        <v>98752.702982660543</v>
      </c>
      <c r="O6" s="2">
        <f>O5*(1-Probs_Hombres!O5)</f>
        <v>98752.768414448088</v>
      </c>
      <c r="P6" s="2">
        <f>P5*(1-Probs_Hombres!P5)</f>
        <v>98752.812836341196</v>
      </c>
      <c r="Q6" s="2">
        <f>Q5*(1-Probs_Hombres!Q5)</f>
        <v>98752.842995000887</v>
      </c>
      <c r="R6" s="2">
        <f>R5*(1-Probs_Hombres!R5)</f>
        <v>98752.863470361423</v>
      </c>
      <c r="S6" s="2">
        <f>S5*(1-Probs_Hombres!S5)</f>
        <v>98752.877371621405</v>
      </c>
      <c r="T6" s="2">
        <f>T5*(1-Probs_Hombres!T5)</f>
        <v>98752.886809597403</v>
      </c>
      <c r="U6" s="2">
        <f>U5*(1-Probs_Hombres!U5)</f>
        <v>98752.893217339064</v>
      </c>
      <c r="V6" s="2">
        <f>V5*(1-Probs_Hombres!V5)</f>
        <v>98752.897567768072</v>
      </c>
      <c r="W6" s="2">
        <f>W5*(1-Probs_Hombres!W5)</f>
        <v>98752.900521423537</v>
      </c>
      <c r="X6" s="2">
        <f>X5*(1-Probs_Hombres!X5)</f>
        <v>98752.902526763573</v>
      </c>
      <c r="Y6" s="2">
        <f>Y5*(1-Probs_Hombres!Y5)</f>
        <v>98752.903888260087</v>
      </c>
      <c r="Z6" s="2">
        <f>Z5*(1-Probs_Hombres!Z5)</f>
        <v>98752.904812628753</v>
      </c>
      <c r="AA6" s="2">
        <f>AA5*(1-Probs_Hombres!AA5)</f>
        <v>98752.905440215938</v>
      </c>
      <c r="AB6" s="2">
        <f>AB5*(1-Probs_Hombres!AB5)</f>
        <v>98752.90586630757</v>
      </c>
      <c r="AC6" s="2">
        <f>AC5*(1-Probs_Hombres!AC5)</f>
        <v>98752.906155596604</v>
      </c>
      <c r="AD6" s="2">
        <f>AD5*(1-Probs_Hombres!AD5)</f>
        <v>98752.906352005448</v>
      </c>
      <c r="AE6" s="2">
        <f>AE5*(1-Probs_Hombres!AE5)</f>
        <v>98752.906485354586</v>
      </c>
      <c r="AF6" s="2">
        <f>AF5*(1-Probs_Hombres!AF5)</f>
        <v>98752.906575890142</v>
      </c>
      <c r="AG6" s="2">
        <f>AG5*(1-Probs_Hombres!AG5)</f>
        <v>98752.906637358028</v>
      </c>
      <c r="AH6" s="2">
        <f>AH5*(1-Probs_Hombres!AH5)</f>
        <v>98752.906679090825</v>
      </c>
    </row>
    <row r="7" spans="1:34" x14ac:dyDescent="0.35">
      <c r="A7" s="1">
        <v>5</v>
      </c>
      <c r="B7" s="2">
        <f>B6*(1-Probs_Hombres!B6)</f>
        <v>98677.29644451011</v>
      </c>
      <c r="C7" s="2">
        <f>C6*(1-Probs_Hombres!C6)</f>
        <v>98684.512863911747</v>
      </c>
      <c r="D7" s="2">
        <f>D6*(1-Probs_Hombres!D6)</f>
        <v>98689.387965948088</v>
      </c>
      <c r="E7" s="2">
        <f>E6*(1-Probs_Hombres!E6)</f>
        <v>98692.68666059665</v>
      </c>
      <c r="F7" s="2">
        <f>F6*(1-Probs_Hombres!F6)</f>
        <v>98694.921122843662</v>
      </c>
      <c r="G7" s="2">
        <f>G6*(1-Probs_Hombres!G6)</f>
        <v>98696.435815643519</v>
      </c>
      <c r="H7" s="2">
        <f>H6*(1-Probs_Hombres!H6)</f>
        <v>98697.463107193718</v>
      </c>
      <c r="I7" s="2">
        <f>I6*(1-Probs_Hombres!I6)</f>
        <v>98698.160071574021</v>
      </c>
      <c r="J7" s="2">
        <f>J6*(1-Probs_Hombres!J6)</f>
        <v>98698.633035178238</v>
      </c>
      <c r="K7" s="2">
        <f>K6*(1-Probs_Hombres!K6)</f>
        <v>98698.95404101655</v>
      </c>
      <c r="L7" s="2">
        <f>L6*(1-Probs_Hombres!L6)</f>
        <v>98699.171934555547</v>
      </c>
      <c r="M7" s="2">
        <f>M6*(1-Probs_Hombres!M6)</f>
        <v>98699.319847828738</v>
      </c>
      <c r="N7" s="2">
        <f>N6*(1-Probs_Hombres!N6)</f>
        <v>98699.420261129388</v>
      </c>
      <c r="O7" s="2">
        <f>O6*(1-Probs_Hombres!O6)</f>
        <v>98699.488430580735</v>
      </c>
      <c r="P7" s="2">
        <f>P6*(1-Probs_Hombres!P6)</f>
        <v>98699.534711094646</v>
      </c>
      <c r="Q7" s="2">
        <f>Q6*(1-Probs_Hombres!Q6)</f>
        <v>98699.566131603366</v>
      </c>
      <c r="R7" s="2">
        <f>R6*(1-Probs_Hombres!R6)</f>
        <v>98699.587463662436</v>
      </c>
      <c r="S7" s="2">
        <f>S6*(1-Probs_Hombres!S6)</f>
        <v>98699.60194655857</v>
      </c>
      <c r="T7" s="2">
        <f>T6*(1-Probs_Hombres!T6)</f>
        <v>98699.611779424988</v>
      </c>
      <c r="U7" s="2">
        <f>U6*(1-Probs_Hombres!U6)</f>
        <v>98699.618455270509</v>
      </c>
      <c r="V7" s="2">
        <f>V6*(1-Probs_Hombres!V6)</f>
        <v>98699.622987724244</v>
      </c>
      <c r="W7" s="2">
        <f>W6*(1-Probs_Hombres!W6)</f>
        <v>98699.626064962591</v>
      </c>
      <c r="X7" s="2">
        <f>X6*(1-Probs_Hombres!X6)</f>
        <v>98699.628154207385</v>
      </c>
      <c r="Y7" s="2">
        <f>Y6*(1-Probs_Hombres!Y6)</f>
        <v>98699.62957266983</v>
      </c>
      <c r="Z7" s="2">
        <f>Z6*(1-Probs_Hombres!Z6)</f>
        <v>98699.630535714707</v>
      </c>
      <c r="AA7" s="2">
        <f>AA6*(1-Probs_Hombres!AA6)</f>
        <v>98699.631189560561</v>
      </c>
      <c r="AB7" s="2">
        <f>AB6*(1-Probs_Hombres!AB6)</f>
        <v>98699.631633480167</v>
      </c>
      <c r="AC7" s="2">
        <f>AC6*(1-Probs_Hombres!AC6)</f>
        <v>98699.63193487325</v>
      </c>
      <c r="AD7" s="2">
        <f>AD6*(1-Probs_Hombres!AD6)</f>
        <v>98699.632139499969</v>
      </c>
      <c r="AE7" s="2">
        <f>AE6*(1-Probs_Hombres!AE6)</f>
        <v>98699.632278428529</v>
      </c>
      <c r="AF7" s="2">
        <f>AF6*(1-Probs_Hombres!AF6)</f>
        <v>98699.632372752152</v>
      </c>
      <c r="AG7" s="2">
        <f>AG6*(1-Probs_Hombres!AG6)</f>
        <v>98699.632436791901</v>
      </c>
      <c r="AH7" s="2">
        <f>AH6*(1-Probs_Hombres!AH6)</f>
        <v>98699.632480270826</v>
      </c>
    </row>
    <row r="8" spans="1:34" x14ac:dyDescent="0.35">
      <c r="A8" s="1">
        <v>6</v>
      </c>
      <c r="B8" s="2">
        <f>B7*(1-Probs_Hombres!B7)</f>
        <v>98623.768709992932</v>
      </c>
      <c r="C8" s="2">
        <f>C7*(1-Probs_Hombres!C7)</f>
        <v>98631.199628314047</v>
      </c>
      <c r="D8" s="2">
        <f>D7*(1-Probs_Hombres!D7)</f>
        <v>98636.219884819162</v>
      </c>
      <c r="E8" s="2">
        <f>E7*(1-Probs_Hombres!E7)</f>
        <v>98639.616910970639</v>
      </c>
      <c r="F8" s="2">
        <f>F7*(1-Probs_Hombres!F7)</f>
        <v>98641.918033214475</v>
      </c>
      <c r="G8" s="2">
        <f>G7*(1-Probs_Hombres!G7)</f>
        <v>98643.477937486532</v>
      </c>
      <c r="H8" s="2">
        <f>H7*(1-Probs_Hombres!H7)</f>
        <v>98644.535903368742</v>
      </c>
      <c r="I8" s="2">
        <f>I7*(1-Probs_Hombres!I7)</f>
        <v>98645.253683819436</v>
      </c>
      <c r="J8" s="2">
        <f>J7*(1-Probs_Hombres!J7)</f>
        <v>98645.740775673185</v>
      </c>
      <c r="K8" s="2">
        <f>K7*(1-Probs_Hombres!K7)</f>
        <v>98646.071371603204</v>
      </c>
      <c r="L8" s="2">
        <f>L7*(1-Probs_Hombres!L7)</f>
        <v>98646.295775240986</v>
      </c>
      <c r="M8" s="2">
        <f>M7*(1-Probs_Hombres!M7)</f>
        <v>98646.448108013239</v>
      </c>
      <c r="N8" s="2">
        <f>N7*(1-Probs_Hombres!N7)</f>
        <v>98646.551521668123</v>
      </c>
      <c r="O8" s="2">
        <f>O7*(1-Probs_Hombres!O7)</f>
        <v>98646.62172807497</v>
      </c>
      <c r="P8" s="2">
        <f>P7*(1-Probs_Hombres!P7)</f>
        <v>98646.669391508723</v>
      </c>
      <c r="Q8" s="2">
        <f>Q7*(1-Probs_Hombres!Q7)</f>
        <v>98646.701750912092</v>
      </c>
      <c r="R8" s="2">
        <f>R7*(1-Probs_Hombres!R7)</f>
        <v>98646.723720411741</v>
      </c>
      <c r="S8" s="2">
        <f>S7*(1-Probs_Hombres!S7)</f>
        <v>98646.738636085254</v>
      </c>
      <c r="T8" s="2">
        <f>T7*(1-Probs_Hombres!T7)</f>
        <v>98646.74876277805</v>
      </c>
      <c r="U8" s="2">
        <f>U7*(1-Probs_Hombres!U7)</f>
        <v>98646.755638112125</v>
      </c>
      <c r="V8" s="2">
        <f>V7*(1-Probs_Hombres!V7)</f>
        <v>98646.760306005483</v>
      </c>
      <c r="W8" s="2">
        <f>W7*(1-Probs_Hombres!W7)</f>
        <v>98646.763475198532</v>
      </c>
      <c r="X8" s="2">
        <f>X7*(1-Probs_Hombres!X7)</f>
        <v>98646.765626874636</v>
      </c>
      <c r="Y8" s="2">
        <f>Y7*(1-Probs_Hombres!Y7)</f>
        <v>98646.767087723943</v>
      </c>
      <c r="Z8" s="2">
        <f>Z7*(1-Probs_Hombres!Z7)</f>
        <v>98646.76807954679</v>
      </c>
      <c r="AA8" s="2">
        <f>AA7*(1-Probs_Hombres!AA7)</f>
        <v>98646.768752931035</v>
      </c>
      <c r="AB8" s="2">
        <f>AB7*(1-Probs_Hombres!AB7)</f>
        <v>98646.769210115977</v>
      </c>
      <c r="AC8" s="2">
        <f>AC7*(1-Probs_Hombres!AC7)</f>
        <v>98646.769520515372</v>
      </c>
      <c r="AD8" s="2">
        <f>AD7*(1-Probs_Hombres!AD7)</f>
        <v>98646.769731256805</v>
      </c>
      <c r="AE8" s="2">
        <f>AE7*(1-Probs_Hombres!AE7)</f>
        <v>98646.769874336867</v>
      </c>
      <c r="AF8" s="2">
        <f>AF7*(1-Probs_Hombres!AF7)</f>
        <v>98646.769971479094</v>
      </c>
      <c r="AG8" s="2">
        <f>AG7*(1-Probs_Hombres!AG7)</f>
        <v>98646.770037432492</v>
      </c>
      <c r="AH8" s="2">
        <f>AH7*(1-Probs_Hombres!AH7)</f>
        <v>98646.770082210671</v>
      </c>
    </row>
    <row r="9" spans="1:34" x14ac:dyDescent="0.35">
      <c r="A9" s="1">
        <v>7</v>
      </c>
      <c r="B9" s="2">
        <f>B8*(1-Probs_Hombres!B8)</f>
        <v>98578.497032004234</v>
      </c>
      <c r="C9" s="2">
        <f>C8*(1-Probs_Hombres!C8)</f>
        <v>98586.104015470264</v>
      </c>
      <c r="D9" s="2">
        <f>D8*(1-Probs_Hombres!D8)</f>
        <v>98591.243430176313</v>
      </c>
      <c r="E9" s="2">
        <f>E8*(1-Probs_Hombres!E8)</f>
        <v>98594.721182974856</v>
      </c>
      <c r="F9" s="2">
        <f>F8*(1-Probs_Hombres!F8)</f>
        <v>98597.077033318943</v>
      </c>
      <c r="G9" s="2">
        <f>G8*(1-Probs_Hombres!G8)</f>
        <v>98598.674057583907</v>
      </c>
      <c r="H9" s="2">
        <f>H8*(1-Probs_Hombres!H8)</f>
        <v>98599.757208582203</v>
      </c>
      <c r="I9" s="2">
        <f>I8*(1-Probs_Hombres!I8)</f>
        <v>98600.492080294149</v>
      </c>
      <c r="J9" s="2">
        <f>J8*(1-Probs_Hombres!J8)</f>
        <v>98600.990772419289</v>
      </c>
      <c r="K9" s="2">
        <f>K8*(1-Probs_Hombres!K8)</f>
        <v>98601.32924253332</v>
      </c>
      <c r="L9" s="2">
        <f>L8*(1-Probs_Hombres!L8)</f>
        <v>98601.55899147522</v>
      </c>
      <c r="M9" s="2">
        <f>M8*(1-Probs_Hombres!M8)</f>
        <v>98601.714953016053</v>
      </c>
      <c r="N9" s="2">
        <f>N8*(1-Probs_Hombres!N8)</f>
        <v>98601.820830211393</v>
      </c>
      <c r="O9" s="2">
        <f>O8*(1-Probs_Hombres!O8)</f>
        <v>98601.89270913064</v>
      </c>
      <c r="P9" s="2">
        <f>P8*(1-Probs_Hombres!P8)</f>
        <v>98601.941508059448</v>
      </c>
      <c r="Q9" s="2">
        <f>Q8*(1-Probs_Hombres!Q8)</f>
        <v>98601.974638375861</v>
      </c>
      <c r="R9" s="2">
        <f>R8*(1-Probs_Hombres!R8)</f>
        <v>98601.997131269149</v>
      </c>
      <c r="S9" s="2">
        <f>S8*(1-Probs_Hombres!S8)</f>
        <v>98602.012402290289</v>
      </c>
      <c r="T9" s="2">
        <f>T8*(1-Probs_Hombres!T8)</f>
        <v>98602.022770239986</v>
      </c>
      <c r="U9" s="2">
        <f>U8*(1-Probs_Hombres!U8)</f>
        <v>98602.029809371452</v>
      </c>
      <c r="V9" s="2">
        <f>V8*(1-Probs_Hombres!V8)</f>
        <v>98602.03458847251</v>
      </c>
      <c r="W9" s="2">
        <f>W8*(1-Probs_Hombres!W8)</f>
        <v>98602.037833168361</v>
      </c>
      <c r="X9" s="2">
        <f>X8*(1-Probs_Hombres!X8)</f>
        <v>98602.040036105987</v>
      </c>
      <c r="Y9" s="2">
        <f>Y8*(1-Probs_Hombres!Y8)</f>
        <v>98602.041531758601</v>
      </c>
      <c r="Z9" s="2">
        <f>Z8*(1-Probs_Hombres!Z8)</f>
        <v>98602.042547210644</v>
      </c>
      <c r="AA9" s="2">
        <f>AA8*(1-Probs_Hombres!AA8)</f>
        <v>98602.043236637619</v>
      </c>
      <c r="AB9" s="2">
        <f>AB8*(1-Probs_Hombres!AB8)</f>
        <v>98602.043704714553</v>
      </c>
      <c r="AC9" s="2">
        <f>AC8*(1-Probs_Hombres!AC8)</f>
        <v>98602.044022508911</v>
      </c>
      <c r="AD9" s="2">
        <f>AD8*(1-Probs_Hombres!AD8)</f>
        <v>98602.044238271061</v>
      </c>
      <c r="AE9" s="2">
        <f>AE8*(1-Probs_Hombres!AE8)</f>
        <v>98602.044384759865</v>
      </c>
      <c r="AF9" s="2">
        <f>AF8*(1-Probs_Hombres!AF8)</f>
        <v>98602.0444842164</v>
      </c>
      <c r="AG9" s="2">
        <f>AG8*(1-Probs_Hombres!AG8)</f>
        <v>98602.044551741084</v>
      </c>
      <c r="AH9" s="2">
        <f>AH8*(1-Probs_Hombres!AH8)</f>
        <v>98602.044597586064</v>
      </c>
    </row>
    <row r="10" spans="1:34" x14ac:dyDescent="0.35">
      <c r="A10" s="1">
        <v>8</v>
      </c>
      <c r="B10" s="2">
        <f>B9*(1-Probs_Hombres!B9)</f>
        <v>98538.887340669258</v>
      </c>
      <c r="C10" s="2">
        <f>C9*(1-Probs_Hombres!C9)</f>
        <v>98546.651349384018</v>
      </c>
      <c r="D10" s="2">
        <f>D9*(1-Probs_Hombres!D9)</f>
        <v>98551.897029598622</v>
      </c>
      <c r="E10" s="2">
        <f>E9*(1-Probs_Hombres!E9)</f>
        <v>98555.446771454619</v>
      </c>
      <c r="F10" s="2">
        <f>F9*(1-Probs_Hombres!F9)</f>
        <v>98557.851424872046</v>
      </c>
      <c r="G10" s="2">
        <f>G9*(1-Probs_Hombres!G9)</f>
        <v>98559.481549748118</v>
      </c>
      <c r="H10" s="2">
        <f>H9*(1-Probs_Hombres!H9)</f>
        <v>98560.587158494032</v>
      </c>
      <c r="I10" s="2">
        <f>I9*(1-Probs_Hombres!I9)</f>
        <v>98561.337270465228</v>
      </c>
      <c r="J10" s="2">
        <f>J9*(1-Probs_Hombres!J9)</f>
        <v>98561.846306475243</v>
      </c>
      <c r="K10" s="2">
        <f>K9*(1-Probs_Hombres!K9)</f>
        <v>98562.191797917025</v>
      </c>
      <c r="L10" s="2">
        <f>L9*(1-Probs_Hombres!L9)</f>
        <v>98562.426313197124</v>
      </c>
      <c r="M10" s="2">
        <f>M9*(1-Probs_Hombres!M9)</f>
        <v>98562.585510457386</v>
      </c>
      <c r="N10" s="2">
        <f>N9*(1-Probs_Hombres!N9)</f>
        <v>98562.693584352528</v>
      </c>
      <c r="O10" s="2">
        <f>O9*(1-Probs_Hombres!O9)</f>
        <v>98562.76695462309</v>
      </c>
      <c r="P10" s="2">
        <f>P9*(1-Probs_Hombres!P9)</f>
        <v>98562.81676605322</v>
      </c>
      <c r="Q10" s="2">
        <f>Q9*(1-Probs_Hombres!Q9)</f>
        <v>98562.850583779189</v>
      </c>
      <c r="R10" s="2">
        <f>R9*(1-Probs_Hombres!R9)</f>
        <v>98562.873543373207</v>
      </c>
      <c r="S10" s="2">
        <f>S9*(1-Probs_Hombres!S9)</f>
        <v>98562.889131251417</v>
      </c>
      <c r="T10" s="2">
        <f>T9*(1-Probs_Hombres!T9)</f>
        <v>98562.899714325511</v>
      </c>
      <c r="U10" s="2">
        <f>U9*(1-Probs_Hombres!U9)</f>
        <v>98562.90689951212</v>
      </c>
      <c r="V10" s="2">
        <f>V9*(1-Probs_Hombres!V9)</f>
        <v>98562.911777775036</v>
      </c>
      <c r="W10" s="2">
        <f>W9*(1-Probs_Hombres!W9)</f>
        <v>98562.915089795351</v>
      </c>
      <c r="X10" s="2">
        <f>X9*(1-Probs_Hombres!X9)</f>
        <v>98562.917338441941</v>
      </c>
      <c r="Y10" s="2">
        <f>Y9*(1-Probs_Hombres!Y9)</f>
        <v>98562.918865128013</v>
      </c>
      <c r="Z10" s="2">
        <f>Z9*(1-Probs_Hombres!Z9)</f>
        <v>98562.919901649788</v>
      </c>
      <c r="AA10" s="2">
        <f>AA9*(1-Probs_Hombres!AA9)</f>
        <v>98562.920605381762</v>
      </c>
      <c r="AB10" s="2">
        <f>AB9*(1-Probs_Hombres!AB9)</f>
        <v>98562.921083170877</v>
      </c>
      <c r="AC10" s="2">
        <f>AC9*(1-Probs_Hombres!AC9)</f>
        <v>98562.921407559203</v>
      </c>
      <c r="AD10" s="2">
        <f>AD9*(1-Probs_Hombres!AD9)</f>
        <v>98562.92162779822</v>
      </c>
      <c r="AE10" s="2">
        <f>AE9*(1-Probs_Hombres!AE9)</f>
        <v>98562.921777326541</v>
      </c>
      <c r="AF10" s="2">
        <f>AF9*(1-Probs_Hombres!AF9)</f>
        <v>98562.921878846711</v>
      </c>
      <c r="AG10" s="2">
        <f>AG9*(1-Probs_Hombres!AG9)</f>
        <v>98562.921947772469</v>
      </c>
      <c r="AH10" s="2">
        <f>AH9*(1-Probs_Hombres!AH9)</f>
        <v>98562.921994568707</v>
      </c>
    </row>
    <row r="11" spans="1:34" x14ac:dyDescent="0.35">
      <c r="A11" s="1">
        <v>9</v>
      </c>
      <c r="B11" s="2">
        <f>B10*(1-Probs_Hombres!B10)</f>
        <v>98501.29927661574</v>
      </c>
      <c r="C11" s="2">
        <f>C10*(1-Probs_Hombres!C10)</f>
        <v>98509.213839182819</v>
      </c>
      <c r="D11" s="2">
        <f>D10*(1-Probs_Hombres!D10)</f>
        <v>98514.56140195379</v>
      </c>
      <c r="E11" s="2">
        <f>E10*(1-Probs_Hombres!E10)</f>
        <v>98518.180162052435</v>
      </c>
      <c r="F11" s="2">
        <f>F10*(1-Probs_Hombres!F10)</f>
        <v>98520.631603819347</v>
      </c>
      <c r="G11" s="2">
        <f>G10*(1-Probs_Hombres!G10)</f>
        <v>98522.293462482965</v>
      </c>
      <c r="H11" s="2">
        <f>H10*(1-Probs_Hombres!H10)</f>
        <v>98523.420601471997</v>
      </c>
      <c r="I11" s="2">
        <f>I10*(1-Probs_Hombres!I10)</f>
        <v>98524.18532420788</v>
      </c>
      <c r="J11" s="2">
        <f>J10*(1-Probs_Hombres!J10)</f>
        <v>98524.704276818273</v>
      </c>
      <c r="K11" s="2">
        <f>K10*(1-Probs_Hombres!K10)</f>
        <v>98525.05649953596</v>
      </c>
      <c r="L11" s="2">
        <f>L10*(1-Probs_Hombres!L10)</f>
        <v>98525.295584249194</v>
      </c>
      <c r="M11" s="2">
        <f>M10*(1-Probs_Hombres!M10)</f>
        <v>98525.457883552896</v>
      </c>
      <c r="N11" s="2">
        <f>N10*(1-Probs_Hombres!N10)</f>
        <v>98525.568063394952</v>
      </c>
      <c r="O11" s="2">
        <f>O10*(1-Probs_Hombres!O10)</f>
        <v>98525.642863403511</v>
      </c>
      <c r="P11" s="2">
        <f>P10*(1-Probs_Hombres!P10)</f>
        <v>98525.69364550442</v>
      </c>
      <c r="Q11" s="2">
        <f>Q10*(1-Probs_Hombres!Q10)</f>
        <v>98525.728122240122</v>
      </c>
      <c r="R11" s="2">
        <f>R10*(1-Probs_Hombres!R10)</f>
        <v>98525.751529253394</v>
      </c>
      <c r="S11" s="2">
        <f>S10*(1-Probs_Hombres!S10)</f>
        <v>98525.767420897871</v>
      </c>
      <c r="T11" s="2">
        <f>T10*(1-Probs_Hombres!T10)</f>
        <v>98525.778210208577</v>
      </c>
      <c r="U11" s="2">
        <f>U10*(1-Probs_Hombres!U10)</f>
        <v>98525.785535416115</v>
      </c>
      <c r="V11" s="2">
        <f>V10*(1-Probs_Hombres!V10)</f>
        <v>98525.790508744045</v>
      </c>
      <c r="W11" s="2">
        <f>W10*(1-Probs_Hombres!W10)</f>
        <v>98525.793885307343</v>
      </c>
      <c r="X11" s="2">
        <f>X10*(1-Probs_Hombres!X10)</f>
        <v>98525.796177774449</v>
      </c>
      <c r="Y11" s="2">
        <f>Y10*(1-Probs_Hombres!Y10)</f>
        <v>98525.797734211839</v>
      </c>
      <c r="Z11" s="2">
        <f>Z10*(1-Probs_Hombres!Z10)</f>
        <v>98525.798790932851</v>
      </c>
      <c r="AA11" s="2">
        <f>AA10*(1-Probs_Hombres!AA10)</f>
        <v>98525.799508378812</v>
      </c>
      <c r="AB11" s="2">
        <f>AB10*(1-Probs_Hombres!AB10)</f>
        <v>98525.799995478868</v>
      </c>
      <c r="AC11" s="2">
        <f>AC10*(1-Probs_Hombres!AC10)</f>
        <v>98525.800326188721</v>
      </c>
      <c r="AD11" s="2">
        <f>AD10*(1-Probs_Hombres!AD10)</f>
        <v>98525.80055071965</v>
      </c>
      <c r="AE11" s="2">
        <f>AE10*(1-Probs_Hombres!AE10)</f>
        <v>98525.800703161905</v>
      </c>
      <c r="AF11" s="2">
        <f>AF10*(1-Probs_Hombres!AF10)</f>
        <v>98525.800806660453</v>
      </c>
      <c r="AG11" s="2">
        <f>AG10*(1-Probs_Hombres!AG10)</f>
        <v>98525.80087692941</v>
      </c>
      <c r="AH11" s="2">
        <f>AH10*(1-Probs_Hombres!AH10)</f>
        <v>98525.800924637588</v>
      </c>
    </row>
    <row r="12" spans="1:34" x14ac:dyDescent="0.35">
      <c r="A12" s="1">
        <v>10</v>
      </c>
      <c r="B12" s="2">
        <f>B11*(1-Probs_Hombres!B11)</f>
        <v>98464.220128864079</v>
      </c>
      <c r="C12" s="2">
        <f>C11*(1-Probs_Hombres!C11)</f>
        <v>98472.285624456155</v>
      </c>
      <c r="D12" s="2">
        <f>D11*(1-Probs_Hombres!D11)</f>
        <v>98477.735320738007</v>
      </c>
      <c r="E12" s="2">
        <f>E11*(1-Probs_Hombres!E11)</f>
        <v>98481.423266490165</v>
      </c>
      <c r="F12" s="2">
        <f>F11*(1-Probs_Hombres!F11)</f>
        <v>98483.92160890314</v>
      </c>
      <c r="G12" s="2">
        <f>G11*(1-Probs_Hombres!G11)</f>
        <v>98485.615276968936</v>
      </c>
      <c r="H12" s="2">
        <f>H11*(1-Probs_Hombres!H11)</f>
        <v>98486.763997249785</v>
      </c>
      <c r="I12" s="2">
        <f>I11*(1-Probs_Hombres!I11)</f>
        <v>98487.543365276215</v>
      </c>
      <c r="J12" s="2">
        <f>J11*(1-Probs_Hombres!J11)</f>
        <v>98488.072257866588</v>
      </c>
      <c r="K12" s="2">
        <f>K11*(1-Probs_Hombres!K11)</f>
        <v>98488.431227705209</v>
      </c>
      <c r="L12" s="2">
        <f>L11*(1-Probs_Hombres!L11)</f>
        <v>98488.674892596362</v>
      </c>
      <c r="M12" s="2">
        <f>M11*(1-Probs_Hombres!M11)</f>
        <v>98488.840301232543</v>
      </c>
      <c r="N12" s="2">
        <f>N11*(1-Probs_Hombres!N11)</f>
        <v>98488.952591967522</v>
      </c>
      <c r="O12" s="2">
        <f>O11*(1-Probs_Hombres!O11)</f>
        <v>98489.028825070855</v>
      </c>
      <c r="P12" s="2">
        <f>P11*(1-Probs_Hombres!P11)</f>
        <v>98489.080580120964</v>
      </c>
      <c r="Q12" s="2">
        <f>Q11*(1-Probs_Hombres!Q11)</f>
        <v>98489.115717413049</v>
      </c>
      <c r="R12" s="2">
        <f>R11*(1-Probs_Hombres!R11)</f>
        <v>98489.139572895539</v>
      </c>
      <c r="S12" s="2">
        <f>S11*(1-Probs_Hombres!S11)</f>
        <v>98489.155769019068</v>
      </c>
      <c r="T12" s="2">
        <f>T11*(1-Probs_Hombres!T11)</f>
        <v>98489.166765050308</v>
      </c>
      <c r="U12" s="2">
        <f>U11*(1-Probs_Hombres!U11)</f>
        <v>98489.174230607299</v>
      </c>
      <c r="V12" s="2">
        <f>V11*(1-Probs_Hombres!V11)</f>
        <v>98489.179299223309</v>
      </c>
      <c r="W12" s="2">
        <f>W11*(1-Probs_Hombres!W11)</f>
        <v>98489.182740481017</v>
      </c>
      <c r="X12" s="2">
        <f>X11*(1-Probs_Hombres!X11)</f>
        <v>98489.18507687145</v>
      </c>
      <c r="Y12" s="2">
        <f>Y11*(1-Probs_Hombres!Y11)</f>
        <v>98489.186663129949</v>
      </c>
      <c r="Z12" s="2">
        <f>Z11*(1-Probs_Hombres!Z11)</f>
        <v>98489.187740097594</v>
      </c>
      <c r="AA12" s="2">
        <f>AA11*(1-Probs_Hombres!AA11)</f>
        <v>98489.18847128973</v>
      </c>
      <c r="AB12" s="2">
        <f>AB11*(1-Probs_Hombres!AB11)</f>
        <v>98489.188967722555</v>
      </c>
      <c r="AC12" s="2">
        <f>AC11*(1-Probs_Hombres!AC11)</f>
        <v>98489.189304768763</v>
      </c>
      <c r="AD12" s="2">
        <f>AD11*(1-Probs_Hombres!AD11)</f>
        <v>98489.18953360169</v>
      </c>
      <c r="AE12" s="2">
        <f>AE11*(1-Probs_Hombres!AE11)</f>
        <v>98489.189688964718</v>
      </c>
      <c r="AF12" s="2">
        <f>AF11*(1-Probs_Hombres!AF11)</f>
        <v>98489.189794446269</v>
      </c>
      <c r="AG12" s="2">
        <f>AG11*(1-Probs_Hombres!AG11)</f>
        <v>98489.189866061584</v>
      </c>
      <c r="AH12" s="2">
        <f>AH11*(1-Probs_Hombres!AH11)</f>
        <v>98489.18991468384</v>
      </c>
    </row>
    <row r="13" spans="1:34" x14ac:dyDescent="0.35">
      <c r="A13" s="1">
        <v>11</v>
      </c>
      <c r="B13" s="2">
        <f>B12*(1-Probs_Hombres!B12)</f>
        <v>98426.344618531992</v>
      </c>
      <c r="C13" s="2">
        <f>C12*(1-Probs_Hombres!C12)</f>
        <v>98434.56470314195</v>
      </c>
      <c r="D13" s="2">
        <f>D12*(1-Probs_Hombres!D12)</f>
        <v>98440.119006024674</v>
      </c>
      <c r="E13" s="2">
        <f>E12*(1-Probs_Hombres!E12)</f>
        <v>98443.877812319857</v>
      </c>
      <c r="F13" s="2">
        <f>F12*(1-Probs_Hombres!F12)</f>
        <v>98446.424190598656</v>
      </c>
      <c r="G13" s="2">
        <f>G12*(1-Probs_Hombres!G12)</f>
        <v>98448.15043792309</v>
      </c>
      <c r="H13" s="2">
        <f>H12*(1-Probs_Hombres!H12)</f>
        <v>98449.321261771518</v>
      </c>
      <c r="I13" s="2">
        <f>I12*(1-Probs_Hombres!I12)</f>
        <v>98450.115629492648</v>
      </c>
      <c r="J13" s="2">
        <f>J12*(1-Probs_Hombres!J12)</f>
        <v>98450.654702594329</v>
      </c>
      <c r="K13" s="2">
        <f>K12*(1-Probs_Hombres!K12)</f>
        <v>98451.020582819474</v>
      </c>
      <c r="L13" s="2">
        <f>L12*(1-Probs_Hombres!L12)</f>
        <v>98451.268938717112</v>
      </c>
      <c r="M13" s="2">
        <f>M12*(1-Probs_Hombres!M12)</f>
        <v>98451.437531922857</v>
      </c>
      <c r="N13" s="2">
        <f>N12*(1-Probs_Hombres!N12)</f>
        <v>98451.551984628066</v>
      </c>
      <c r="O13" s="2">
        <f>O12*(1-Probs_Hombres!O12)</f>
        <v>98451.629685502601</v>
      </c>
      <c r="P13" s="2">
        <f>P12*(1-Probs_Hombres!P12)</f>
        <v>98451.68243704419</v>
      </c>
      <c r="Q13" s="2">
        <f>Q12*(1-Probs_Hombres!Q12)</f>
        <v>98451.718250875972</v>
      </c>
      <c r="R13" s="2">
        <f>R12*(1-Probs_Hombres!R12)</f>
        <v>98451.74256567916</v>
      </c>
      <c r="S13" s="2">
        <f>S12*(1-Probs_Hombres!S12)</f>
        <v>98451.759073649126</v>
      </c>
      <c r="T13" s="2">
        <f>T12*(1-Probs_Hombres!T12)</f>
        <v>98451.77028140286</v>
      </c>
      <c r="U13" s="2">
        <f>U12*(1-Probs_Hombres!U12)</f>
        <v>98451.7778907053</v>
      </c>
      <c r="V13" s="2">
        <f>V12*(1-Probs_Hombres!V12)</f>
        <v>98451.783056915025</v>
      </c>
      <c r="W13" s="2">
        <f>W12*(1-Probs_Hombres!W12)</f>
        <v>98451.786564432536</v>
      </c>
      <c r="X13" s="2">
        <f>X12*(1-Probs_Hombres!X12)</f>
        <v>98451.788945809094</v>
      </c>
      <c r="Y13" s="2">
        <f>Y12*(1-Probs_Hombres!Y12)</f>
        <v>98451.790562610287</v>
      </c>
      <c r="Z13" s="2">
        <f>Z12*(1-Probs_Hombres!Z12)</f>
        <v>98451.791660314455</v>
      </c>
      <c r="AA13" s="2">
        <f>AA12*(1-Probs_Hombres!AA12)</f>
        <v>98451.792405585365</v>
      </c>
      <c r="AB13" s="2">
        <f>AB12*(1-Probs_Hombres!AB12)</f>
        <v>98451.792911576806</v>
      </c>
      <c r="AC13" s="2">
        <f>AC12*(1-Probs_Hombres!AC12)</f>
        <v>98451.793255112687</v>
      </c>
      <c r="AD13" s="2">
        <f>AD12*(1-Probs_Hombres!AD12)</f>
        <v>98451.793488351686</v>
      </c>
      <c r="AE13" s="2">
        <f>AE12*(1-Probs_Hombres!AE12)</f>
        <v>98451.793646706166</v>
      </c>
      <c r="AF13" s="2">
        <f>AF12*(1-Probs_Hombres!AF12)</f>
        <v>98451.793754218714</v>
      </c>
      <c r="AG13" s="2">
        <f>AG12*(1-Probs_Hombres!AG12)</f>
        <v>98451.793827212954</v>
      </c>
      <c r="AH13" s="2">
        <f>AH12*(1-Probs_Hombres!AH12)</f>
        <v>98451.793876771408</v>
      </c>
    </row>
    <row r="14" spans="1:34" x14ac:dyDescent="0.35">
      <c r="A14" s="1">
        <v>12</v>
      </c>
      <c r="B14" s="2">
        <f>B13*(1-Probs_Hombres!B13)</f>
        <v>98386.547845616238</v>
      </c>
      <c r="C14" s="2">
        <f>C13*(1-Probs_Hombres!C13)</f>
        <v>98394.906286131358</v>
      </c>
      <c r="D14" s="2">
        <f>D13*(1-Probs_Hombres!D13)</f>
        <v>98400.554260546778</v>
      </c>
      <c r="E14" s="2">
        <f>E13*(1-Probs_Hombres!E13)</f>
        <v>98404.376542728438</v>
      </c>
      <c r="F14" s="2">
        <f>F13*(1-Probs_Hombres!F13)</f>
        <v>98406.965961343711</v>
      </c>
      <c r="G14" s="2">
        <f>G13*(1-Probs_Hombres!G13)</f>
        <v>98408.721404645155</v>
      </c>
      <c r="H14" s="2">
        <f>H13*(1-Probs_Hombres!H13)</f>
        <v>98409.912038878872</v>
      </c>
      <c r="I14" s="2">
        <f>I13*(1-Probs_Hombres!I13)</f>
        <v>98410.719851143149</v>
      </c>
      <c r="J14" s="2">
        <f>J13*(1-Probs_Hombres!J13)</f>
        <v>98411.268049724065</v>
      </c>
      <c r="K14" s="2">
        <f>K13*(1-Probs_Hombres!K13)</f>
        <v>98411.640124412457</v>
      </c>
      <c r="L14" s="2">
        <f>L13*(1-Probs_Hombres!L13)</f>
        <v>98411.892685423649</v>
      </c>
      <c r="M14" s="2">
        <f>M13*(1-Probs_Hombres!M13)</f>
        <v>98412.064133388441</v>
      </c>
      <c r="N14" s="2">
        <f>N13*(1-Probs_Hombres!N13)</f>
        <v>98412.180524180367</v>
      </c>
      <c r="O14" s="2">
        <f>O13*(1-Probs_Hombres!O13)</f>
        <v>98412.259540840416</v>
      </c>
      <c r="P14" s="2">
        <f>P13*(1-Probs_Hombres!P13)</f>
        <v>98412.313185692678</v>
      </c>
      <c r="Q14" s="2">
        <f>Q13*(1-Probs_Hombres!Q13)</f>
        <v>98412.349606014555</v>
      </c>
      <c r="R14" s="2">
        <f>R13*(1-Probs_Hombres!R13)</f>
        <v>98412.374332580875</v>
      </c>
      <c r="S14" s="2">
        <f>S13*(1-Probs_Hombres!S13)</f>
        <v>98412.391120109474</v>
      </c>
      <c r="T14" s="2">
        <f>T13*(1-Probs_Hombres!T13)</f>
        <v>98412.402517664683</v>
      </c>
      <c r="U14" s="2">
        <f>U13*(1-Probs_Hombres!U13)</f>
        <v>98412.410255829775</v>
      </c>
      <c r="V14" s="2">
        <f>V13*(1-Probs_Hombres!V13)</f>
        <v>98412.415509528801</v>
      </c>
      <c r="W14" s="2">
        <f>W13*(1-Probs_Hombres!W13)</f>
        <v>98412.419076445891</v>
      </c>
      <c r="X14" s="2">
        <f>X13*(1-Probs_Hombres!X13)</f>
        <v>98412.421498150943</v>
      </c>
      <c r="Y14" s="2">
        <f>Y13*(1-Probs_Hombres!Y13)</f>
        <v>98412.423142332584</v>
      </c>
      <c r="Z14" s="2">
        <f>Z13*(1-Probs_Hombres!Z13)</f>
        <v>98412.424258626343</v>
      </c>
      <c r="AA14" s="2">
        <f>AA13*(1-Probs_Hombres!AA13)</f>
        <v>98412.425016518391</v>
      </c>
      <c r="AB14" s="2">
        <f>AB13*(1-Probs_Hombres!AB13)</f>
        <v>98412.425531078785</v>
      </c>
      <c r="AC14" s="2">
        <f>AC13*(1-Probs_Hombres!AC13)</f>
        <v>98412.425880432449</v>
      </c>
      <c r="AD14" s="2">
        <f>AD13*(1-Probs_Hombres!AD13)</f>
        <v>98412.426117621333</v>
      </c>
      <c r="AE14" s="2">
        <f>AE13*(1-Probs_Hombres!AE13)</f>
        <v>98412.426278657542</v>
      </c>
      <c r="AF14" s="2">
        <f>AF13*(1-Probs_Hombres!AF13)</f>
        <v>98412.42638799081</v>
      </c>
      <c r="AG14" s="2">
        <f>AG13*(1-Probs_Hombres!AG13)</f>
        <v>98412.426462221221</v>
      </c>
      <c r="AH14" s="2">
        <f>AH13*(1-Probs_Hombres!AH13)</f>
        <v>98412.426512618928</v>
      </c>
    </row>
    <row r="15" spans="1:34" x14ac:dyDescent="0.35">
      <c r="A15" s="1">
        <v>13</v>
      </c>
      <c r="B15" s="2">
        <f>B14*(1-Probs_Hombres!B14)</f>
        <v>98343.100048211039</v>
      </c>
      <c r="C15" s="2">
        <f>C14*(1-Probs_Hombres!C14)</f>
        <v>98351.584625082309</v>
      </c>
      <c r="D15" s="2">
        <f>D14*(1-Probs_Hombres!D14)</f>
        <v>98357.318041328515</v>
      </c>
      <c r="E15" s="2">
        <f>E14*(1-Probs_Hombres!E14)</f>
        <v>98361.198242535858</v>
      </c>
      <c r="F15" s="2">
        <f>F14*(1-Probs_Hombres!F14)</f>
        <v>98363.82694279452</v>
      </c>
      <c r="G15" s="2">
        <f>G14*(1-Probs_Hombres!G14)</f>
        <v>98365.609036630194</v>
      </c>
      <c r="H15" s="2">
        <f>H14*(1-Probs_Hombres!H14)</f>
        <v>98366.817756034652</v>
      </c>
      <c r="I15" s="2">
        <f>I14*(1-Probs_Hombres!I14)</f>
        <v>98367.637842903307</v>
      </c>
      <c r="J15" s="2">
        <f>J14*(1-Probs_Hombres!J14)</f>
        <v>98368.194373281585</v>
      </c>
      <c r="K15" s="2">
        <f>K14*(1-Probs_Hombres!K14)</f>
        <v>98368.57210386495</v>
      </c>
      <c r="L15" s="2">
        <f>L14*(1-Probs_Hombres!L14)</f>
        <v>98368.828504470323</v>
      </c>
      <c r="M15" s="2">
        <f>M14*(1-Probs_Hombres!M14)</f>
        <v>98369.002559091619</v>
      </c>
      <c r="N15" s="2">
        <f>N14*(1-Probs_Hombres!N14)</f>
        <v>98369.120719552899</v>
      </c>
      <c r="O15" s="2">
        <f>O14*(1-Probs_Hombres!O14)</f>
        <v>98369.200937666916</v>
      </c>
      <c r="P15" s="2">
        <f>P14*(1-Probs_Hombres!P14)</f>
        <v>98369.255398212059</v>
      </c>
      <c r="Q15" s="2">
        <f>Q14*(1-Probs_Hombres!Q14)</f>
        <v>98369.292372329277</v>
      </c>
      <c r="R15" s="2">
        <f>R14*(1-Probs_Hombres!R14)</f>
        <v>98369.317474883617</v>
      </c>
      <c r="S15" s="2">
        <f>S14*(1-Probs_Hombres!S14)</f>
        <v>98369.334517682437</v>
      </c>
      <c r="T15" s="2">
        <f>T14*(1-Probs_Hombres!T14)</f>
        <v>98369.346088549093</v>
      </c>
      <c r="U15" s="2">
        <f>U14*(1-Probs_Hombres!U14)</f>
        <v>98369.353944381262</v>
      </c>
      <c r="V15" s="2">
        <f>V14*(1-Probs_Hombres!V14)</f>
        <v>98369.359277968586</v>
      </c>
      <c r="W15" s="2">
        <f>W14*(1-Probs_Hombres!W14)</f>
        <v>98369.362899124681</v>
      </c>
      <c r="X15" s="2">
        <f>X14*(1-Probs_Hombres!X14)</f>
        <v>98369.365357654533</v>
      </c>
      <c r="Y15" s="2">
        <f>Y14*(1-Probs_Hombres!Y14)</f>
        <v>98369.367026837848</v>
      </c>
      <c r="Z15" s="2">
        <f>Z14*(1-Probs_Hombres!Z14)</f>
        <v>98369.368160106154</v>
      </c>
      <c r="AA15" s="2">
        <f>AA14*(1-Probs_Hombres!AA14)</f>
        <v>98369.36892952284</v>
      </c>
      <c r="AB15" s="2">
        <f>AB14*(1-Probs_Hombres!AB14)</f>
        <v>98369.369451907725</v>
      </c>
      <c r="AC15" s="2">
        <f>AC14*(1-Probs_Hombres!AC14)</f>
        <v>98369.369806573726</v>
      </c>
      <c r="AD15" s="2">
        <f>AD14*(1-Probs_Hombres!AD14)</f>
        <v>98369.370047369346</v>
      </c>
      <c r="AE15" s="2">
        <f>AE14*(1-Probs_Hombres!AE14)</f>
        <v>98369.370210854293</v>
      </c>
      <c r="AF15" s="2">
        <f>AF14*(1-Probs_Hombres!AF14)</f>
        <v>98369.370321850118</v>
      </c>
      <c r="AG15" s="2">
        <f>AG14*(1-Probs_Hombres!AG14)</f>
        <v>98369.370397209277</v>
      </c>
      <c r="AH15" s="2">
        <f>AH14*(1-Probs_Hombres!AH14)</f>
        <v>98369.370448373345</v>
      </c>
    </row>
    <row r="16" spans="1:34" x14ac:dyDescent="0.35">
      <c r="A16" s="1">
        <v>14</v>
      </c>
      <c r="B16" s="2">
        <f>B15*(1-Probs_Hombres!B15)</f>
        <v>98294.923219086078</v>
      </c>
      <c r="C16" s="2">
        <f>C15*(1-Probs_Hombres!C15)</f>
        <v>98303.535002220684</v>
      </c>
      <c r="D16" s="2">
        <f>D15*(1-Probs_Hombres!D15)</f>
        <v>98309.354605407541</v>
      </c>
      <c r="E16" s="2">
        <f>E15*(1-Probs_Hombres!E15)</f>
        <v>98313.29324011119</v>
      </c>
      <c r="F16" s="2">
        <f>F15*(1-Probs_Hombres!F15)</f>
        <v>98315.961575253546</v>
      </c>
      <c r="G16" s="2">
        <f>G15*(1-Probs_Hombres!G15)</f>
        <v>98317.770561267229</v>
      </c>
      <c r="H16" s="2">
        <f>H15*(1-Probs_Hombres!H15)</f>
        <v>98318.997530739187</v>
      </c>
      <c r="I16" s="2">
        <f>I15*(1-Probs_Hombres!I15)</f>
        <v>98319.830004551652</v>
      </c>
      <c r="J16" s="2">
        <f>J15*(1-Probs_Hombres!J15)</f>
        <v>98320.394943175983</v>
      </c>
      <c r="K16" s="2">
        <f>K15*(1-Probs_Hombres!K15)</f>
        <v>98320.778381639873</v>
      </c>
      <c r="L16" s="2">
        <f>L15*(1-Probs_Hombres!L15)</f>
        <v>98321.038657171957</v>
      </c>
      <c r="M16" s="2">
        <f>M15*(1-Probs_Hombres!M15)</f>
        <v>98321.21534245566</v>
      </c>
      <c r="N16" s="2">
        <f>N15*(1-Probs_Hombres!N15)</f>
        <v>98321.335288892762</v>
      </c>
      <c r="O16" s="2">
        <f>O15*(1-Probs_Hombres!O15)</f>
        <v>98321.416719535497</v>
      </c>
      <c r="P16" s="2">
        <f>P15*(1-Probs_Hombres!P15)</f>
        <v>98321.472003294286</v>
      </c>
      <c r="Q16" s="2">
        <f>Q15*(1-Probs_Hombres!Q15)</f>
        <v>98321.509536313737</v>
      </c>
      <c r="R16" s="2">
        <f>R15*(1-Probs_Hombres!R15)</f>
        <v>98321.535018323717</v>
      </c>
      <c r="S16" s="2">
        <f>S15*(1-Probs_Hombres!S15)</f>
        <v>98321.552318747214</v>
      </c>
      <c r="T16" s="2">
        <f>T15*(1-Probs_Hombres!T15)</f>
        <v>98321.564064523918</v>
      </c>
      <c r="U16" s="2">
        <f>U15*(1-Probs_Hombres!U15)</f>
        <v>98321.572039108563</v>
      </c>
      <c r="V16" s="2">
        <f>V15*(1-Probs_Hombres!V15)</f>
        <v>98321.577453321108</v>
      </c>
      <c r="W16" s="2">
        <f>W15*(1-Probs_Hombres!W15)</f>
        <v>98321.581129216545</v>
      </c>
      <c r="X16" s="2">
        <f>X15*(1-Probs_Hombres!X15)</f>
        <v>98321.583624910883</v>
      </c>
      <c r="Y16" s="2">
        <f>Y15*(1-Probs_Hombres!Y15)</f>
        <v>98321.585319326521</v>
      </c>
      <c r="Z16" s="2">
        <f>Z15*(1-Probs_Hombres!Z15)</f>
        <v>98321.586469725953</v>
      </c>
      <c r="AA16" s="2">
        <f>AA15*(1-Probs_Hombres!AA15)</f>
        <v>98321.587250773591</v>
      </c>
      <c r="AB16" s="2">
        <f>AB15*(1-Probs_Hombres!AB15)</f>
        <v>98321.587781055146</v>
      </c>
      <c r="AC16" s="2">
        <f>AC15*(1-Probs_Hombres!AC15)</f>
        <v>98321.58814108248</v>
      </c>
      <c r="AD16" s="2">
        <f>AD15*(1-Probs_Hombres!AD15)</f>
        <v>98321.588385518116</v>
      </c>
      <c r="AE16" s="2">
        <f>AE15*(1-Probs_Hombres!AE15)</f>
        <v>98321.5885514744</v>
      </c>
      <c r="AF16" s="2">
        <f>AF15*(1-Probs_Hombres!AF15)</f>
        <v>98321.588664148105</v>
      </c>
      <c r="AG16" s="2">
        <f>AG15*(1-Probs_Hombres!AG15)</f>
        <v>98321.588740646432</v>
      </c>
      <c r="AH16" s="2">
        <f>AH15*(1-Probs_Hombres!AH15)</f>
        <v>98321.58879258392</v>
      </c>
    </row>
    <row r="17" spans="1:34" x14ac:dyDescent="0.35">
      <c r="A17" s="1">
        <v>15</v>
      </c>
      <c r="B17" s="2">
        <f>B16*(1-Probs_Hombres!B16)</f>
        <v>98238.773668162714</v>
      </c>
      <c r="C17" s="2">
        <f>C16*(1-Probs_Hombres!C16)</f>
        <v>98247.515793137951</v>
      </c>
      <c r="D17" s="2">
        <f>D16*(1-Probs_Hombres!D16)</f>
        <v>98253.423733464835</v>
      </c>
      <c r="E17" s="2">
        <f>E16*(1-Probs_Hombres!E16)</f>
        <v>98257.42227131057</v>
      </c>
      <c r="F17" s="2">
        <f>F16*(1-Probs_Hombres!F16)</f>
        <v>98260.131243636089</v>
      </c>
      <c r="G17" s="2">
        <f>G16*(1-Probs_Hombres!G16)</f>
        <v>98261.967804397311</v>
      </c>
      <c r="H17" s="2">
        <f>H16*(1-Probs_Hombres!H16)</f>
        <v>98263.213488311943</v>
      </c>
      <c r="I17" s="2">
        <f>I16*(1-Probs_Hombres!I16)</f>
        <v>98264.05866478871</v>
      </c>
      <c r="J17" s="2">
        <f>J16*(1-Probs_Hombres!J16)</f>
        <v>98264.632226215646</v>
      </c>
      <c r="K17" s="2">
        <f>K16*(1-Probs_Hombres!K16)</f>
        <v>98265.021518323556</v>
      </c>
      <c r="L17" s="2">
        <f>L16*(1-Probs_Hombres!L16)</f>
        <v>98265.285767789479</v>
      </c>
      <c r="M17" s="2">
        <f>M16*(1-Probs_Hombres!M16)</f>
        <v>98265.465150974924</v>
      </c>
      <c r="N17" s="2">
        <f>N16*(1-Probs_Hombres!N16)</f>
        <v>98265.586929048237</v>
      </c>
      <c r="O17" s="2">
        <f>O16*(1-Probs_Hombres!O16)</f>
        <v>98265.669603224393</v>
      </c>
      <c r="P17" s="2">
        <f>P16*(1-Probs_Hombres!P16)</f>
        <v>98265.725731248967</v>
      </c>
      <c r="Q17" s="2">
        <f>Q16*(1-Probs_Hombres!Q16)</f>
        <v>98265.763837464634</v>
      </c>
      <c r="R17" s="2">
        <f>R16*(1-Probs_Hombres!R16)</f>
        <v>98265.789708635362</v>
      </c>
      <c r="S17" s="2">
        <f>S16*(1-Probs_Hombres!S16)</f>
        <v>98265.807273272891</v>
      </c>
      <c r="T17" s="2">
        <f>T16*(1-Probs_Hombres!T16)</f>
        <v>98265.81919843347</v>
      </c>
      <c r="U17" s="2">
        <f>U16*(1-Probs_Hombres!U16)</f>
        <v>98265.82729480807</v>
      </c>
      <c r="V17" s="2">
        <f>V16*(1-Probs_Hombres!V16)</f>
        <v>98265.832791708119</v>
      </c>
      <c r="W17" s="2">
        <f>W16*(1-Probs_Hombres!W16)</f>
        <v>98265.836523743055</v>
      </c>
      <c r="X17" s="2">
        <f>X16*(1-Probs_Hombres!X16)</f>
        <v>98265.839057552526</v>
      </c>
      <c r="Y17" s="2">
        <f>Y16*(1-Probs_Hombres!Y16)</f>
        <v>98265.840777845893</v>
      </c>
      <c r="Z17" s="2">
        <f>Z16*(1-Probs_Hombres!Z16)</f>
        <v>98265.841945814667</v>
      </c>
      <c r="AA17" s="2">
        <f>AA16*(1-Probs_Hombres!AA16)</f>
        <v>98265.842738790758</v>
      </c>
      <c r="AB17" s="2">
        <f>AB16*(1-Probs_Hombres!AB16)</f>
        <v>98265.843277170978</v>
      </c>
      <c r="AC17" s="2">
        <f>AC16*(1-Probs_Hombres!AC16)</f>
        <v>98265.843642696782</v>
      </c>
      <c r="AD17" s="2">
        <f>AD16*(1-Probs_Hombres!AD16)</f>
        <v>98265.843890865537</v>
      </c>
      <c r="AE17" s="2">
        <f>AE16*(1-Probs_Hombres!AE16)</f>
        <v>98265.844059356372</v>
      </c>
      <c r="AF17" s="2">
        <f>AF16*(1-Probs_Hombres!AF16)</f>
        <v>98265.844173750869</v>
      </c>
      <c r="AG17" s="2">
        <f>AG16*(1-Probs_Hombres!AG16)</f>
        <v>98265.844251417511</v>
      </c>
      <c r="AH17" s="2">
        <f>AH16*(1-Probs_Hombres!AH16)</f>
        <v>98265.84430414821</v>
      </c>
    </row>
    <row r="18" spans="1:34" x14ac:dyDescent="0.35">
      <c r="A18" s="1">
        <v>16</v>
      </c>
      <c r="B18" s="2">
        <f>B17*(1-Probs_Hombres!B17)</f>
        <v>98170.262476489617</v>
      </c>
      <c r="C18" s="2">
        <f>C17*(1-Probs_Hombres!C17)</f>
        <v>98179.147129686608</v>
      </c>
      <c r="D18" s="2">
        <f>D17*(1-Probs_Hombres!D17)</f>
        <v>98185.151688004</v>
      </c>
      <c r="E18" s="2">
        <f>E17*(1-Probs_Hombres!E17)</f>
        <v>98189.215754396006</v>
      </c>
      <c r="F18" s="2">
        <f>F17*(1-Probs_Hombres!F17)</f>
        <v>98191.96918467847</v>
      </c>
      <c r="G18" s="2">
        <f>G17*(1-Probs_Hombres!G17)</f>
        <v>98193.835914930271</v>
      </c>
      <c r="H18" s="2">
        <f>H17*(1-Probs_Hombres!H17)</f>
        <v>98195.102075266055</v>
      </c>
      <c r="I18" s="2">
        <f>I17*(1-Probs_Hombres!I17)</f>
        <v>98195.961150822506</v>
      </c>
      <c r="J18" s="2">
        <f>J17*(1-Probs_Hombres!J17)</f>
        <v>98196.544147408335</v>
      </c>
      <c r="K18" s="2">
        <f>K17*(1-Probs_Hombres!K17)</f>
        <v>98196.939844729088</v>
      </c>
      <c r="L18" s="2">
        <f>L17*(1-Probs_Hombres!L17)</f>
        <v>98197.208442623087</v>
      </c>
      <c r="M18" s="2">
        <f>M17*(1-Probs_Hombres!M17)</f>
        <v>98197.390777974579</v>
      </c>
      <c r="N18" s="2">
        <f>N17*(1-Probs_Hombres!N17)</f>
        <v>98197.514560316369</v>
      </c>
      <c r="O18" s="2">
        <f>O17*(1-Probs_Hombres!O17)</f>
        <v>98197.598595233663</v>
      </c>
      <c r="P18" s="2">
        <f>P17*(1-Probs_Hombres!P17)</f>
        <v>98197.655647101274</v>
      </c>
      <c r="Q18" s="2">
        <f>Q17*(1-Probs_Hombres!Q17)</f>
        <v>98197.694380541318</v>
      </c>
      <c r="R18" s="2">
        <f>R17*(1-Probs_Hombres!R17)</f>
        <v>98197.720677554636</v>
      </c>
      <c r="S18" s="2">
        <f>S17*(1-Probs_Hombres!S17)</f>
        <v>98197.738531310883</v>
      </c>
      <c r="T18" s="2">
        <f>T17*(1-Probs_Hombres!T17)</f>
        <v>98197.75065276408</v>
      </c>
      <c r="U18" s="2">
        <f>U17*(1-Probs_Hombres!U17)</f>
        <v>98197.758882408612</v>
      </c>
      <c r="V18" s="2">
        <f>V17*(1-Probs_Hombres!V17)</f>
        <v>98197.764469790345</v>
      </c>
      <c r="W18" s="2">
        <f>W17*(1-Probs_Hombres!W17)</f>
        <v>98197.768263256527</v>
      </c>
      <c r="X18" s="2">
        <f>X17*(1-Probs_Hombres!X17)</f>
        <v>98197.770838773897</v>
      </c>
      <c r="Y18" s="2">
        <f>Y17*(1-Probs_Hombres!Y17)</f>
        <v>98197.772587384257</v>
      </c>
      <c r="Z18" s="2">
        <f>Z17*(1-Probs_Hombres!Z17)</f>
        <v>98197.773774578469</v>
      </c>
      <c r="AA18" s="2">
        <f>AA17*(1-Probs_Hombres!AA17)</f>
        <v>98197.774580607394</v>
      </c>
      <c r="AB18" s="2">
        <f>AB17*(1-Probs_Hombres!AB17)</f>
        <v>98197.775127849673</v>
      </c>
      <c r="AC18" s="2">
        <f>AC17*(1-Probs_Hombres!AC17)</f>
        <v>98197.775499392243</v>
      </c>
      <c r="AD18" s="2">
        <f>AD17*(1-Probs_Hombres!AD17)</f>
        <v>98197.775751646011</v>
      </c>
      <c r="AE18" s="2">
        <f>AE17*(1-Probs_Hombres!AE17)</f>
        <v>98197.775922910296</v>
      </c>
      <c r="AF18" s="2">
        <f>AF17*(1-Probs_Hombres!AF17)</f>
        <v>98197.776039187796</v>
      </c>
      <c r="AG18" s="2">
        <f>AG17*(1-Probs_Hombres!AG17)</f>
        <v>98197.776118132868</v>
      </c>
      <c r="AH18" s="2">
        <f>AH17*(1-Probs_Hombres!AH17)</f>
        <v>98197.776171731559</v>
      </c>
    </row>
    <row r="19" spans="1:34" x14ac:dyDescent="0.35">
      <c r="A19" s="1">
        <v>17</v>
      </c>
      <c r="B19" s="2">
        <f>B18*(1-Probs_Hombres!B18)</f>
        <v>98084.779630023768</v>
      </c>
      <c r="C19" s="2">
        <f>C18*(1-Probs_Hombres!C18)</f>
        <v>98093.83508683907</v>
      </c>
      <c r="D19" s="2">
        <f>D18*(1-Probs_Hombres!D18)</f>
        <v>98099.955439807934</v>
      </c>
      <c r="E19" s="2">
        <f>E18*(1-Probs_Hombres!E18)</f>
        <v>98104.098045007966</v>
      </c>
      <c r="F19" s="2">
        <f>F18*(1-Probs_Hombres!F18)</f>
        <v>98106.904762020175</v>
      </c>
      <c r="G19" s="2">
        <f>G18*(1-Probs_Hombres!G18)</f>
        <v>98108.807653924145</v>
      </c>
      <c r="H19" s="2">
        <f>H18*(1-Probs_Hombres!H18)</f>
        <v>98110.09835804945</v>
      </c>
      <c r="I19" s="2">
        <f>I18*(1-Probs_Hombres!I18)</f>
        <v>98110.974093742188</v>
      </c>
      <c r="J19" s="2">
        <f>J18*(1-Probs_Hombres!J18)</f>
        <v>98111.568399871554</v>
      </c>
      <c r="K19" s="2">
        <f>K18*(1-Probs_Hombres!K18)</f>
        <v>98111.971774902253</v>
      </c>
      <c r="L19" s="2">
        <f>L18*(1-Probs_Hombres!L18)</f>
        <v>98112.245585127093</v>
      </c>
      <c r="M19" s="2">
        <f>M18*(1-Probs_Hombres!M18)</f>
        <v>98112.431459160376</v>
      </c>
      <c r="N19" s="2">
        <f>N18*(1-Probs_Hombres!N18)</f>
        <v>98112.557643968656</v>
      </c>
      <c r="O19" s="2">
        <f>O18*(1-Probs_Hombres!O18)</f>
        <v>98112.643309974141</v>
      </c>
      <c r="P19" s="2">
        <f>P18*(1-Probs_Hombres!P18)</f>
        <v>98112.701469231353</v>
      </c>
      <c r="Q19" s="2">
        <f>Q18*(1-Probs_Hombres!Q18)</f>
        <v>98112.740954511377</v>
      </c>
      <c r="R19" s="2">
        <f>R18*(1-Probs_Hombres!R18)</f>
        <v>98112.767761972951</v>
      </c>
      <c r="S19" s="2">
        <f>S18*(1-Probs_Hombres!S18)</f>
        <v>98112.785962289592</v>
      </c>
      <c r="T19" s="2">
        <f>T18*(1-Probs_Hombres!T18)</f>
        <v>98112.798319034584</v>
      </c>
      <c r="U19" s="2">
        <f>U18*(1-Probs_Hombres!U18)</f>
        <v>98112.806708426957</v>
      </c>
      <c r="V19" s="2">
        <f>V18*(1-Probs_Hombres!V18)</f>
        <v>98112.812404267184</v>
      </c>
      <c r="W19" s="2">
        <f>W18*(1-Probs_Hombres!W18)</f>
        <v>98112.816271369709</v>
      </c>
      <c r="X19" s="2">
        <f>X18*(1-Probs_Hombres!X18)</f>
        <v>98112.818896881465</v>
      </c>
      <c r="Y19" s="2">
        <f>Y18*(1-Probs_Hombres!Y18)</f>
        <v>98112.820679434808</v>
      </c>
      <c r="Z19" s="2">
        <f>Z18*(1-Probs_Hombres!Z18)</f>
        <v>98112.821889674145</v>
      </c>
      <c r="AA19" s="2">
        <f>AA18*(1-Probs_Hombres!AA18)</f>
        <v>98112.822711349247</v>
      </c>
      <c r="AB19" s="2">
        <f>AB18*(1-Probs_Hombres!AB18)</f>
        <v>98112.823269214292</v>
      </c>
      <c r="AC19" s="2">
        <f>AC18*(1-Probs_Hombres!AC18)</f>
        <v>98112.823647969024</v>
      </c>
      <c r="AD19" s="2">
        <f>AD18*(1-Probs_Hombres!AD18)</f>
        <v>98112.82390511941</v>
      </c>
      <c r="AE19" s="2">
        <f>AE18*(1-Probs_Hombres!AE18)</f>
        <v>98112.824079708182</v>
      </c>
      <c r="AF19" s="2">
        <f>AF18*(1-Probs_Hombres!AF18)</f>
        <v>98112.824198242801</v>
      </c>
      <c r="AG19" s="2">
        <f>AG18*(1-Probs_Hombres!AG18)</f>
        <v>98112.824278720305</v>
      </c>
      <c r="AH19" s="2">
        <f>AH18*(1-Probs_Hombres!AH18)</f>
        <v>98112.824333359429</v>
      </c>
    </row>
    <row r="20" spans="1:34" x14ac:dyDescent="0.35">
      <c r="A20" s="1">
        <v>18</v>
      </c>
      <c r="B20" s="2">
        <f>B19*(1-Probs_Hombres!B19)</f>
        <v>97977.973694480155</v>
      </c>
      <c r="C20" s="2">
        <f>C19*(1-Probs_Hombres!C19)</f>
        <v>97987.249171555581</v>
      </c>
      <c r="D20" s="2">
        <f>D19*(1-Probs_Hombres!D19)</f>
        <v>97993.518676675259</v>
      </c>
      <c r="E20" s="2">
        <f>E19*(1-Probs_Hombres!E19)</f>
        <v>97997.762441833474</v>
      </c>
      <c r="F20" s="2">
        <f>F19*(1-Probs_Hombres!F19)</f>
        <v>98000.637791702844</v>
      </c>
      <c r="G20" s="2">
        <f>G19*(1-Probs_Hombres!G19)</f>
        <v>98002.587258684551</v>
      </c>
      <c r="H20" s="2">
        <f>H19*(1-Probs_Hombres!H19)</f>
        <v>98003.9095740638</v>
      </c>
      <c r="I20" s="2">
        <f>I19*(1-Probs_Hombres!I19)</f>
        <v>98004.806767058486</v>
      </c>
      <c r="J20" s="2">
        <f>J19*(1-Probs_Hombres!J19)</f>
        <v>98005.415639151935</v>
      </c>
      <c r="K20" s="2">
        <f>K19*(1-Probs_Hombres!K19)</f>
        <v>98005.828902541674</v>
      </c>
      <c r="L20" s="2">
        <f>L19*(1-Probs_Hombres!L19)</f>
        <v>98006.109425870731</v>
      </c>
      <c r="M20" s="2">
        <f>M19*(1-Probs_Hombres!M19)</f>
        <v>98006.299857461709</v>
      </c>
      <c r="N20" s="2">
        <f>N19*(1-Probs_Hombres!N19)</f>
        <v>98006.429136463659</v>
      </c>
      <c r="O20" s="2">
        <f>O19*(1-Probs_Hombres!O19)</f>
        <v>98006.516903184674</v>
      </c>
      <c r="P20" s="2">
        <f>P19*(1-Probs_Hombres!P19)</f>
        <v>98006.576488673352</v>
      </c>
      <c r="Q20" s="2">
        <f>Q19*(1-Probs_Hombres!Q19)</f>
        <v>98006.616942264285</v>
      </c>
      <c r="R20" s="2">
        <f>R19*(1-Probs_Hombres!R19)</f>
        <v>98006.644407143001</v>
      </c>
      <c r="S20" s="2">
        <f>S19*(1-Probs_Hombres!S19)</f>
        <v>98006.663053802069</v>
      </c>
      <c r="T20" s="2">
        <f>T19*(1-Probs_Hombres!T19)</f>
        <v>98006.675713584264</v>
      </c>
      <c r="U20" s="2">
        <f>U19*(1-Probs_Hombres!U19)</f>
        <v>98006.68430871921</v>
      </c>
      <c r="V20" s="2">
        <f>V19*(1-Probs_Hombres!V19)</f>
        <v>98006.690144245367</v>
      </c>
      <c r="W20" s="2">
        <f>W19*(1-Probs_Hombres!W19)</f>
        <v>98006.694106185678</v>
      </c>
      <c r="X20" s="2">
        <f>X19*(1-Probs_Hombres!X19)</f>
        <v>98006.696796086224</v>
      </c>
      <c r="Y20" s="2">
        <f>Y19*(1-Probs_Hombres!Y19)</f>
        <v>98006.698622355441</v>
      </c>
      <c r="Z20" s="2">
        <f>Z19*(1-Probs_Hombres!Z19)</f>
        <v>98006.699862275069</v>
      </c>
      <c r="AA20" s="2">
        <f>AA19*(1-Probs_Hombres!AA19)</f>
        <v>98006.700704101197</v>
      </c>
      <c r="AB20" s="2">
        <f>AB19*(1-Probs_Hombres!AB19)</f>
        <v>98006.701275647501</v>
      </c>
      <c r="AC20" s="2">
        <f>AC19*(1-Probs_Hombres!AC19)</f>
        <v>98006.701663690954</v>
      </c>
      <c r="AD20" s="2">
        <f>AD19*(1-Probs_Hombres!AD19)</f>
        <v>98006.701927147777</v>
      </c>
      <c r="AE20" s="2">
        <f>AE19*(1-Probs_Hombres!AE19)</f>
        <v>98006.702106018231</v>
      </c>
      <c r="AF20" s="2">
        <f>AF19*(1-Probs_Hombres!AF19)</f>
        <v>98006.702227459828</v>
      </c>
      <c r="AG20" s="2">
        <f>AG19*(1-Probs_Hombres!AG19)</f>
        <v>98006.702309910994</v>
      </c>
      <c r="AH20" s="2">
        <f>AH19*(1-Probs_Hombres!AH19)</f>
        <v>98006.702365890102</v>
      </c>
    </row>
    <row r="21" spans="1:34" x14ac:dyDescent="0.35">
      <c r="A21" s="1">
        <v>19</v>
      </c>
      <c r="B21" s="2">
        <f>B20*(1-Probs_Hombres!B20)</f>
        <v>97846.635026763586</v>
      </c>
      <c r="C21" s="2">
        <f>C20*(1-Probs_Hombres!C20)</f>
        <v>97856.157372823494</v>
      </c>
      <c r="D21" s="2">
        <f>D20*(1-Probs_Hombres!D20)</f>
        <v>97862.594259989608</v>
      </c>
      <c r="E21" s="2">
        <f>E20*(1-Probs_Hombres!E20)</f>
        <v>97866.951562619666</v>
      </c>
      <c r="F21" s="2">
        <f>F20*(1-Probs_Hombres!F20)</f>
        <v>97869.903949144806</v>
      </c>
      <c r="G21" s="2">
        <f>G20*(1-Probs_Hombres!G20)</f>
        <v>97871.905696962931</v>
      </c>
      <c r="H21" s="2">
        <f>H20*(1-Probs_Hombres!H20)</f>
        <v>97873.263497494961</v>
      </c>
      <c r="I21" s="2">
        <f>I20*(1-Probs_Hombres!I20)</f>
        <v>97874.184777946051</v>
      </c>
      <c r="J21" s="2">
        <f>J20*(1-Probs_Hombres!J20)</f>
        <v>97874.810001721984</v>
      </c>
      <c r="K21" s="2">
        <f>K20*(1-Probs_Hombres!K20)</f>
        <v>97875.234365864962</v>
      </c>
      <c r="L21" s="2">
        <f>L20*(1-Probs_Hombres!L20)</f>
        <v>97875.522425439121</v>
      </c>
      <c r="M21" s="2">
        <f>M20*(1-Probs_Hombres!M20)</f>
        <v>97875.717973449166</v>
      </c>
      <c r="N21" s="2">
        <f>N20*(1-Probs_Hombres!N20)</f>
        <v>97875.850726076635</v>
      </c>
      <c r="O21" s="2">
        <f>O20*(1-Probs_Hombres!O20)</f>
        <v>97875.940851123523</v>
      </c>
      <c r="P21" s="2">
        <f>P20*(1-Probs_Hombres!P20)</f>
        <v>97876.002037744809</v>
      </c>
      <c r="Q21" s="2">
        <f>Q20*(1-Probs_Hombres!Q20)</f>
        <v>97876.043578393466</v>
      </c>
      <c r="R21" s="2">
        <f>R20*(1-Probs_Hombres!R20)</f>
        <v>97876.071781310879</v>
      </c>
      <c r="S21" s="2">
        <f>S20*(1-Probs_Hombres!S20)</f>
        <v>97876.0909290493</v>
      </c>
      <c r="T21" s="2">
        <f>T20*(1-Probs_Hombres!T20)</f>
        <v>97876.103929031597</v>
      </c>
      <c r="U21" s="2">
        <f>U20*(1-Probs_Hombres!U20)</f>
        <v>97876.112755140362</v>
      </c>
      <c r="V21" s="2">
        <f>V20*(1-Probs_Hombres!V20)</f>
        <v>97876.118747482877</v>
      </c>
      <c r="W21" s="2">
        <f>W20*(1-Probs_Hombres!W20)</f>
        <v>97876.122815891431</v>
      </c>
      <c r="X21" s="2">
        <f>X20*(1-Probs_Hombres!X20)</f>
        <v>97876.125578077117</v>
      </c>
      <c r="Y21" s="2">
        <f>Y20*(1-Probs_Hombres!Y20)</f>
        <v>97876.127453423323</v>
      </c>
      <c r="Z21" s="2">
        <f>Z20*(1-Probs_Hombres!Z20)</f>
        <v>97876.128726663097</v>
      </c>
      <c r="AA21" s="2">
        <f>AA20*(1-Probs_Hombres!AA20)</f>
        <v>97876.129591111487</v>
      </c>
      <c r="AB21" s="2">
        <f>AB20*(1-Probs_Hombres!AB20)</f>
        <v>97876.130178016872</v>
      </c>
      <c r="AC21" s="2">
        <f>AC20*(1-Probs_Hombres!AC20)</f>
        <v>97876.130576488154</v>
      </c>
      <c r="AD21" s="2">
        <f>AD20*(1-Probs_Hombres!AD20)</f>
        <v>97876.130847024819</v>
      </c>
      <c r="AE21" s="2">
        <f>AE20*(1-Probs_Hombres!AE20)</f>
        <v>97876.131030702032</v>
      </c>
      <c r="AF21" s="2">
        <f>AF20*(1-Probs_Hombres!AF20)</f>
        <v>97876.131155407114</v>
      </c>
      <c r="AG21" s="2">
        <f>AG20*(1-Probs_Hombres!AG20)</f>
        <v>97876.13124007397</v>
      </c>
      <c r="AH21" s="2">
        <f>AH20*(1-Probs_Hombres!AH20)</f>
        <v>97876.131297557396</v>
      </c>
    </row>
    <row r="22" spans="1:34" x14ac:dyDescent="0.35">
      <c r="A22" s="1">
        <v>20</v>
      </c>
      <c r="B22" s="2">
        <f>B21*(1-Probs_Hombres!B21)</f>
        <v>97689.995071040117</v>
      </c>
      <c r="C22" s="2">
        <f>C21*(1-Probs_Hombres!C21)</f>
        <v>97699.713758912068</v>
      </c>
      <c r="D22" s="2">
        <f>D21*(1-Probs_Hombres!D21)</f>
        <v>97706.283855393369</v>
      </c>
      <c r="E22" s="2">
        <f>E21*(1-Probs_Hombres!E21)</f>
        <v>97710.731555124934</v>
      </c>
      <c r="F22" s="2">
        <f>F21*(1-Probs_Hombres!F21)</f>
        <v>97713.745295430956</v>
      </c>
      <c r="G22" s="2">
        <f>G21*(1-Probs_Hombres!G21)</f>
        <v>97715.788689290595</v>
      </c>
      <c r="H22" s="2">
        <f>H21*(1-Probs_Hombres!H21)</f>
        <v>97717.174760559516</v>
      </c>
      <c r="I22" s="2">
        <f>I21*(1-Probs_Hombres!I21)</f>
        <v>97718.115233071352</v>
      </c>
      <c r="J22" s="2">
        <f>J21*(1-Probs_Hombres!J21)</f>
        <v>97718.753486127229</v>
      </c>
      <c r="K22" s="2">
        <f>K21*(1-Probs_Hombres!K21)</f>
        <v>97719.186695903962</v>
      </c>
      <c r="L22" s="2">
        <f>L21*(1-Probs_Hombres!L21)</f>
        <v>97719.480760908016</v>
      </c>
      <c r="M22" s="2">
        <f>M21*(1-Probs_Hombres!M21)</f>
        <v>97719.680386134249</v>
      </c>
      <c r="N22" s="2">
        <f>N21*(1-Probs_Hombres!N21)</f>
        <v>97719.815906891381</v>
      </c>
      <c r="O22" s="2">
        <f>O21*(1-Probs_Hombres!O21)</f>
        <v>97719.907911303468</v>
      </c>
      <c r="P22" s="2">
        <f>P21*(1-Probs_Hombres!P21)</f>
        <v>97719.970373885604</v>
      </c>
      <c r="Q22" s="2">
        <f>Q21*(1-Probs_Hombres!Q21)</f>
        <v>97720.012780826568</v>
      </c>
      <c r="R22" s="2">
        <f>R21*(1-Probs_Hombres!R21)</f>
        <v>97720.041571899565</v>
      </c>
      <c r="S22" s="2">
        <f>S21*(1-Probs_Hombres!S21)</f>
        <v>97720.061118957427</v>
      </c>
      <c r="T22" s="2">
        <f>T21*(1-Probs_Hombres!T21)</f>
        <v>97720.074390051843</v>
      </c>
      <c r="U22" s="2">
        <f>U21*(1-Probs_Hombres!U21)</f>
        <v>97720.083400228323</v>
      </c>
      <c r="V22" s="2">
        <f>V21*(1-Probs_Hombres!V21)</f>
        <v>97720.089517541041</v>
      </c>
      <c r="W22" s="2">
        <f>W21*(1-Probs_Hombres!W21)</f>
        <v>97720.093670796399</v>
      </c>
      <c r="X22" s="2">
        <f>X21*(1-Probs_Hombres!X21)</f>
        <v>97720.096490587646</v>
      </c>
      <c r="Y22" s="2">
        <f>Y21*(1-Probs_Hombres!Y21)</f>
        <v>97720.098405044351</v>
      </c>
      <c r="Z22" s="2">
        <f>Z21*(1-Probs_Hombres!Z21)</f>
        <v>97720.099704837674</v>
      </c>
      <c r="AA22" s="2">
        <f>AA21*(1-Probs_Hombres!AA21)</f>
        <v>97720.100587314242</v>
      </c>
      <c r="AB22" s="2">
        <f>AB21*(1-Probs_Hombres!AB21)</f>
        <v>97720.101186459608</v>
      </c>
      <c r="AC22" s="2">
        <f>AC21*(1-Probs_Hombres!AC21)</f>
        <v>97720.101593241052</v>
      </c>
      <c r="AD22" s="2">
        <f>AD21*(1-Probs_Hombres!AD21)</f>
        <v>97720.101869419799</v>
      </c>
      <c r="AE22" s="2">
        <f>AE21*(1-Probs_Hombres!AE21)</f>
        <v>97720.102056927615</v>
      </c>
      <c r="AF22" s="2">
        <f>AF21*(1-Probs_Hombres!AF21)</f>
        <v>97720.10218423343</v>
      </c>
      <c r="AG22" s="2">
        <f>AG21*(1-Probs_Hombres!AG21)</f>
        <v>97720.10227066603</v>
      </c>
      <c r="AH22" s="2">
        <f>AH21*(1-Probs_Hombres!AH21)</f>
        <v>97720.102329348287</v>
      </c>
    </row>
    <row r="23" spans="1:34" x14ac:dyDescent="0.35">
      <c r="A23" s="1">
        <v>21</v>
      </c>
      <c r="B23" s="2">
        <f>B22*(1-Probs_Hombres!B22)</f>
        <v>97510.257919473996</v>
      </c>
      <c r="C23" s="2">
        <f>C22*(1-Probs_Hombres!C22)</f>
        <v>97520.130276485943</v>
      </c>
      <c r="D23" s="2">
        <f>D22*(1-Probs_Hombres!D22)</f>
        <v>97526.80468269992</v>
      </c>
      <c r="E23" s="2">
        <f>E22*(1-Probs_Hombres!E22)</f>
        <v>97531.323191910575</v>
      </c>
      <c r="F23" s="2">
        <f>F22*(1-Probs_Hombres!F22)</f>
        <v>97534.385002610798</v>
      </c>
      <c r="G23" s="2">
        <f>G22*(1-Probs_Hombres!G22)</f>
        <v>97536.461031014915</v>
      </c>
      <c r="H23" s="2">
        <f>H22*(1-Probs_Hombres!H22)</f>
        <v>97537.869258048493</v>
      </c>
      <c r="I23" s="2">
        <f>I22*(1-Probs_Hombres!I22)</f>
        <v>97538.824772446562</v>
      </c>
      <c r="J23" s="2">
        <f>J22*(1-Probs_Hombres!J22)</f>
        <v>97539.473237770333</v>
      </c>
      <c r="K23" s="2">
        <f>K22*(1-Probs_Hombres!K22)</f>
        <v>97539.913380927916</v>
      </c>
      <c r="L23" s="2">
        <f>L22*(1-Probs_Hombres!L22)</f>
        <v>97540.212153210814</v>
      </c>
      <c r="M23" s="2">
        <f>M22*(1-Probs_Hombres!M22)</f>
        <v>97540.414974358981</v>
      </c>
      <c r="N23" s="2">
        <f>N22*(1-Probs_Hombres!N22)</f>
        <v>97540.552664934206</v>
      </c>
      <c r="O23" s="2">
        <f>O22*(1-Probs_Hombres!O22)</f>
        <v>97540.646142510406</v>
      </c>
      <c r="P23" s="2">
        <f>P22*(1-Probs_Hombres!P22)</f>
        <v>97540.709605275275</v>
      </c>
      <c r="Q23" s="2">
        <f>Q22*(1-Probs_Hombres!Q22)</f>
        <v>97540.752691275804</v>
      </c>
      <c r="R23" s="2">
        <f>R22*(1-Probs_Hombres!R22)</f>
        <v>97540.781943386668</v>
      </c>
      <c r="S23" s="2">
        <f>S22*(1-Probs_Hombres!S22)</f>
        <v>97540.801803459733</v>
      </c>
      <c r="T23" s="2">
        <f>T22*(1-Probs_Hombres!T22)</f>
        <v>97540.815287071498</v>
      </c>
      <c r="U23" s="2">
        <f>U22*(1-Probs_Hombres!U22)</f>
        <v>97540.82444153371</v>
      </c>
      <c r="V23" s="2">
        <f>V22*(1-Probs_Hombres!V22)</f>
        <v>97540.830656807258</v>
      </c>
      <c r="W23" s="2">
        <f>W22*(1-Probs_Hombres!W22)</f>
        <v>97540.834876571782</v>
      </c>
      <c r="X23" s="2">
        <f>X22*(1-Probs_Hombres!X22)</f>
        <v>97540.837741518524</v>
      </c>
      <c r="Y23" s="2">
        <f>Y22*(1-Probs_Hombres!Y22)</f>
        <v>97540.839686632942</v>
      </c>
      <c r="Z23" s="2">
        <f>Z22*(1-Probs_Hombres!Z22)</f>
        <v>97540.841007240902</v>
      </c>
      <c r="AA23" s="2">
        <f>AA22*(1-Probs_Hombres!AA22)</f>
        <v>97540.841903849272</v>
      </c>
      <c r="AB23" s="2">
        <f>AB22*(1-Probs_Hombres!AB22)</f>
        <v>97540.842512589254</v>
      </c>
      <c r="AC23" s="2">
        <f>AC22*(1-Probs_Hombres!AC22)</f>
        <v>97540.842925884819</v>
      </c>
      <c r="AD23" s="2">
        <f>AD22*(1-Probs_Hombres!AD22)</f>
        <v>97540.843206486243</v>
      </c>
      <c r="AE23" s="2">
        <f>AE22*(1-Probs_Hombres!AE22)</f>
        <v>97540.843396996774</v>
      </c>
      <c r="AF23" s="2">
        <f>AF22*(1-Probs_Hombres!AF22)</f>
        <v>97540.843526341254</v>
      </c>
      <c r="AG23" s="2">
        <f>AG22*(1-Probs_Hombres!AG22)</f>
        <v>97540.843614157959</v>
      </c>
      <c r="AH23" s="2">
        <f>AH22*(1-Probs_Hombres!AH22)</f>
        <v>97540.843673779949</v>
      </c>
    </row>
    <row r="24" spans="1:34" x14ac:dyDescent="0.35">
      <c r="A24" s="1">
        <v>22</v>
      </c>
      <c r="B24" s="2">
        <f>B23*(1-Probs_Hombres!B23)</f>
        <v>97313.804580354103</v>
      </c>
      <c r="C24" s="2">
        <f>C23*(1-Probs_Hombres!C23)</f>
        <v>97323.836576147238</v>
      </c>
      <c r="D24" s="2">
        <f>D23*(1-Probs_Hombres!D23)</f>
        <v>97330.619351171874</v>
      </c>
      <c r="E24" s="2">
        <f>E23*(1-Probs_Hombres!E23)</f>
        <v>97335.211428502924</v>
      </c>
      <c r="F24" s="2">
        <f>F23*(1-Probs_Hombres!F23)</f>
        <v>97338.323183819302</v>
      </c>
      <c r="G24" s="2">
        <f>G23*(1-Probs_Hombres!G23)</f>
        <v>97340.433119834124</v>
      </c>
      <c r="H24" s="2">
        <f>H23*(1-Probs_Hombres!H23)</f>
        <v>97341.86436723439</v>
      </c>
      <c r="I24" s="2">
        <f>I23*(1-Probs_Hombres!I23)</f>
        <v>97342.835510653313</v>
      </c>
      <c r="J24" s="2">
        <f>J23*(1-Probs_Hombres!J23)</f>
        <v>97343.494586929548</v>
      </c>
      <c r="K24" s="2">
        <f>K23*(1-Probs_Hombres!K23)</f>
        <v>97343.941934175949</v>
      </c>
      <c r="L24" s="2">
        <f>L23*(1-Probs_Hombres!L23)</f>
        <v>97344.245597543399</v>
      </c>
      <c r="M24" s="2">
        <f>M23*(1-Probs_Hombres!M23)</f>
        <v>97344.451739411525</v>
      </c>
      <c r="N24" s="2">
        <f>N23*(1-Probs_Hombres!N23)</f>
        <v>97344.591684537372</v>
      </c>
      <c r="O24" s="2">
        <f>O23*(1-Probs_Hombres!O23)</f>
        <v>97344.686692806878</v>
      </c>
      <c r="P24" s="2">
        <f>P23*(1-Probs_Hombres!P23)</f>
        <v>97344.751194813696</v>
      </c>
      <c r="Q24" s="2">
        <f>Q23*(1-Probs_Hombres!Q23)</f>
        <v>97344.794986392779</v>
      </c>
      <c r="R24" s="2">
        <f>R23*(1-Probs_Hombres!R23)</f>
        <v>97344.824717546318</v>
      </c>
      <c r="S24" s="2">
        <f>S23*(1-Probs_Hombres!S23)</f>
        <v>97344.844902858778</v>
      </c>
      <c r="T24" s="2">
        <f>T23*(1-Probs_Hombres!T23)</f>
        <v>97344.858607287359</v>
      </c>
      <c r="U24" s="2">
        <f>U23*(1-Probs_Hombres!U23)</f>
        <v>97344.867911670124</v>
      </c>
      <c r="V24" s="2">
        <f>V23*(1-Probs_Hombres!V23)</f>
        <v>97344.874228730187</v>
      </c>
      <c r="W24" s="2">
        <f>W23*(1-Probs_Hombres!W23)</f>
        <v>97344.87851760129</v>
      </c>
      <c r="X24" s="2">
        <f>X23*(1-Probs_Hombres!X23)</f>
        <v>97344.881429466986</v>
      </c>
      <c r="Y24" s="2">
        <f>Y23*(1-Probs_Hombres!Y23)</f>
        <v>97344.883406436405</v>
      </c>
      <c r="Z24" s="2">
        <f>Z23*(1-Probs_Hombres!Z23)</f>
        <v>97344.884748671888</v>
      </c>
      <c r="AA24" s="2">
        <f>AA23*(1-Probs_Hombres!AA23)</f>
        <v>97344.885659963955</v>
      </c>
      <c r="AB24" s="2">
        <f>AB23*(1-Probs_Hombres!AB23)</f>
        <v>97344.88627867325</v>
      </c>
      <c r="AC24" s="2">
        <f>AC23*(1-Probs_Hombres!AC23)</f>
        <v>97344.886698737348</v>
      </c>
      <c r="AD24" s="2">
        <f>AD23*(1-Probs_Hombres!AD23)</f>
        <v>97344.886983934164</v>
      </c>
      <c r="AE24" s="2">
        <f>AE23*(1-Probs_Hombres!AE23)</f>
        <v>97344.887177564684</v>
      </c>
      <c r="AF24" s="2">
        <f>AF23*(1-Probs_Hombres!AF23)</f>
        <v>97344.887309027428</v>
      </c>
      <c r="AG24" s="2">
        <f>AG23*(1-Probs_Hombres!AG23)</f>
        <v>97344.887398282313</v>
      </c>
      <c r="AH24" s="2">
        <f>AH23*(1-Probs_Hombres!AH23)</f>
        <v>97344.887458880723</v>
      </c>
    </row>
    <row r="25" spans="1:34" x14ac:dyDescent="0.35">
      <c r="A25" s="1">
        <v>23</v>
      </c>
      <c r="B25" s="2">
        <f>B24*(1-Probs_Hombres!B24)</f>
        <v>97104.140064312771</v>
      </c>
      <c r="C25" s="2">
        <f>C24*(1-Probs_Hombres!C24)</f>
        <v>97114.348464318231</v>
      </c>
      <c r="D25" s="2">
        <f>D24*(1-Probs_Hombres!D24)</f>
        <v>97121.250984282553</v>
      </c>
      <c r="E25" s="2">
        <f>E24*(1-Probs_Hombres!E24)</f>
        <v>97125.924350381873</v>
      </c>
      <c r="F25" s="2">
        <f>F24*(1-Probs_Hombres!F24)</f>
        <v>97129.091290748329</v>
      </c>
      <c r="G25" s="2">
        <f>G24*(1-Probs_Hombres!G24)</f>
        <v>97131.238691651437</v>
      </c>
      <c r="H25" s="2">
        <f>H24*(1-Probs_Hombres!H24)</f>
        <v>97132.695374286646</v>
      </c>
      <c r="I25" s="2">
        <f>I24*(1-Probs_Hombres!I24)</f>
        <v>97133.683786131456</v>
      </c>
      <c r="J25" s="2">
        <f>J24*(1-Probs_Hombres!J24)</f>
        <v>97134.354586348796</v>
      </c>
      <c r="K25" s="2">
        <f>K24*(1-Probs_Hombres!K24)</f>
        <v>97134.809893303434</v>
      </c>
      <c r="L25" s="2">
        <f>L24*(1-Probs_Hombres!L24)</f>
        <v>97135.118960759588</v>
      </c>
      <c r="M25" s="2">
        <f>M24*(1-Probs_Hombres!M24)</f>
        <v>97135.328771638699</v>
      </c>
      <c r="N25" s="2">
        <f>N24*(1-Probs_Hombres!N24)</f>
        <v>97135.471207779803</v>
      </c>
      <c r="O25" s="2">
        <f>O24*(1-Probs_Hombres!O24)</f>
        <v>97135.567907285746</v>
      </c>
      <c r="P25" s="2">
        <f>P24*(1-Probs_Hombres!P24)</f>
        <v>97135.633557532492</v>
      </c>
      <c r="Q25" s="2">
        <f>Q24*(1-Probs_Hombres!Q24)</f>
        <v>97135.678128692554</v>
      </c>
      <c r="R25" s="2">
        <f>R24*(1-Probs_Hombres!R24)</f>
        <v>97135.708389131585</v>
      </c>
      <c r="S25" s="2">
        <f>S24*(1-Probs_Hombres!S24)</f>
        <v>97135.728933795064</v>
      </c>
      <c r="T25" s="2">
        <f>T24*(1-Probs_Hombres!T24)</f>
        <v>97135.742882200051</v>
      </c>
      <c r="U25" s="2">
        <f>U24*(1-Probs_Hombres!U24)</f>
        <v>97135.752352227253</v>
      </c>
      <c r="V25" s="2">
        <f>V24*(1-Probs_Hombres!V24)</f>
        <v>97135.758781749348</v>
      </c>
      <c r="W25" s="2">
        <f>W24*(1-Probs_Hombres!W24)</f>
        <v>97135.763146975019</v>
      </c>
      <c r="X25" s="2">
        <f>X24*(1-Probs_Hombres!X24)</f>
        <v>97135.76611068059</v>
      </c>
      <c r="Y25" s="2">
        <f>Y24*(1-Probs_Hombres!Y24)</f>
        <v>97135.768122846013</v>
      </c>
      <c r="Z25" s="2">
        <f>Z24*(1-Probs_Hombres!Z24)</f>
        <v>97135.769488977327</v>
      </c>
      <c r="AA25" s="2">
        <f>AA24*(1-Probs_Hombres!AA24)</f>
        <v>97135.770416493164</v>
      </c>
      <c r="AB25" s="2">
        <f>AB24*(1-Probs_Hombres!AB24)</f>
        <v>97135.771046217356</v>
      </c>
      <c r="AC25" s="2">
        <f>AC24*(1-Probs_Hombres!AC24)</f>
        <v>97135.771473759873</v>
      </c>
      <c r="AD25" s="2">
        <f>AD24*(1-Probs_Hombres!AD24)</f>
        <v>97135.771764034056</v>
      </c>
      <c r="AE25" s="2">
        <f>AE24*(1-Probs_Hombres!AE24)</f>
        <v>97135.771961111779</v>
      </c>
      <c r="AF25" s="2">
        <f>AF24*(1-Probs_Hombres!AF24)</f>
        <v>97135.772094914966</v>
      </c>
      <c r="AG25" s="2">
        <f>AG24*(1-Probs_Hombres!AG24)</f>
        <v>97135.772185758862</v>
      </c>
      <c r="AH25" s="2">
        <f>AH24*(1-Probs_Hombres!AH24)</f>
        <v>97135.772247436107</v>
      </c>
    </row>
    <row r="26" spans="1:34" x14ac:dyDescent="0.35">
      <c r="A26" s="1">
        <v>24</v>
      </c>
      <c r="B26" s="2">
        <f>B25*(1-Probs_Hombres!B25)</f>
        <v>96883.044456033866</v>
      </c>
      <c r="C26" s="2">
        <f>C25*(1-Probs_Hombres!C25)</f>
        <v>96893.386001886014</v>
      </c>
      <c r="D26" s="2">
        <f>D25*(1-Probs_Hombres!D25)</f>
        <v>96900.378939620772</v>
      </c>
      <c r="E26" s="2">
        <f>E25*(1-Probs_Hombres!E25)</f>
        <v>96905.113702791365</v>
      </c>
      <c r="F26" s="2">
        <f>F25*(1-Probs_Hombres!F25)</f>
        <v>96908.322332035779</v>
      </c>
      <c r="G26" s="2">
        <f>G25*(1-Probs_Hombres!G25)</f>
        <v>96910.49803894361</v>
      </c>
      <c r="H26" s="2">
        <f>H25*(1-Probs_Hombres!H25)</f>
        <v>96911.973940430966</v>
      </c>
      <c r="I26" s="2">
        <f>I25*(1-Probs_Hombres!I25)</f>
        <v>96912.975401056363</v>
      </c>
      <c r="J26" s="2">
        <f>J25*(1-Probs_Hombres!J25)</f>
        <v>96913.655060751073</v>
      </c>
      <c r="K26" s="2">
        <f>K25*(1-Probs_Hombres!K25)</f>
        <v>96914.11638281279</v>
      </c>
      <c r="L26" s="2">
        <f>L25*(1-Probs_Hombres!L25)</f>
        <v>96914.429534183553</v>
      </c>
      <c r="M26" s="2">
        <f>M25*(1-Probs_Hombres!M25)</f>
        <v>96914.642117799202</v>
      </c>
      <c r="N26" s="2">
        <f>N25*(1-Probs_Hombres!N25)</f>
        <v>96914.786436460534</v>
      </c>
      <c r="O26" s="2">
        <f>O25*(1-Probs_Hombres!O25)</f>
        <v>96914.884414081927</v>
      </c>
      <c r="P26" s="2">
        <f>P25*(1-Probs_Hombres!P25)</f>
        <v>96914.950932089618</v>
      </c>
      <c r="Q26" s="2">
        <f>Q25*(1-Probs_Hombres!Q25)</f>
        <v>96914.996092405054</v>
      </c>
      <c r="R26" s="2">
        <f>R25*(1-Probs_Hombres!R25)</f>
        <v>96915.026752843507</v>
      </c>
      <c r="S26" s="2">
        <f>S25*(1-Probs_Hombres!S25)</f>
        <v>96915.047569081376</v>
      </c>
      <c r="T26" s="2">
        <f>T25*(1-Probs_Hombres!T25)</f>
        <v>96915.061701868166</v>
      </c>
      <c r="U26" s="2">
        <f>U25*(1-Probs_Hombres!U25)</f>
        <v>96915.071297078961</v>
      </c>
      <c r="V26" s="2">
        <f>V25*(1-Probs_Hombres!V25)</f>
        <v>96915.077811592768</v>
      </c>
      <c r="W26" s="2">
        <f>W25*(1-Probs_Hombres!W25)</f>
        <v>96915.08223452243</v>
      </c>
      <c r="X26" s="2">
        <f>X25*(1-Probs_Hombres!X25)</f>
        <v>96915.085237405336</v>
      </c>
      <c r="Y26" s="2">
        <f>Y25*(1-Probs_Hombres!Y25)</f>
        <v>96915.087276169681</v>
      </c>
      <c r="Z26" s="2">
        <f>Z25*(1-Probs_Hombres!Z25)</f>
        <v>96915.088660359979</v>
      </c>
      <c r="AA26" s="2">
        <f>AA25*(1-Probs_Hombres!AA25)</f>
        <v>96915.089600136722</v>
      </c>
      <c r="AB26" s="2">
        <f>AB25*(1-Probs_Hombres!AB25)</f>
        <v>96915.090238185294</v>
      </c>
      <c r="AC26" s="2">
        <f>AC25*(1-Probs_Hombres!AC25)</f>
        <v>96915.090671379527</v>
      </c>
      <c r="AD26" s="2">
        <f>AD25*(1-Probs_Hombres!AD25)</f>
        <v>96915.090965490861</v>
      </c>
      <c r="AE26" s="2">
        <f>AE25*(1-Probs_Hombres!AE25)</f>
        <v>96915.09116517377</v>
      </c>
      <c r="AF26" s="2">
        <f>AF25*(1-Probs_Hombres!AF25)</f>
        <v>96915.091300745713</v>
      </c>
      <c r="AG26" s="2">
        <f>AG25*(1-Probs_Hombres!AG25)</f>
        <v>96915.091392790491</v>
      </c>
      <c r="AH26" s="2">
        <f>AH25*(1-Probs_Hombres!AH25)</f>
        <v>96915.091455283051</v>
      </c>
    </row>
    <row r="27" spans="1:34" x14ac:dyDescent="0.35">
      <c r="A27" s="1">
        <v>25</v>
      </c>
      <c r="B27" s="2">
        <f>B26*(1-Probs_Hombres!B26)</f>
        <v>96652.272162799898</v>
      </c>
      <c r="C27" s="2">
        <f>C26*(1-Probs_Hombres!C26)</f>
        <v>96662.717319175921</v>
      </c>
      <c r="D27" s="2">
        <f>D26*(1-Probs_Hombres!D26)</f>
        <v>96669.780644287079</v>
      </c>
      <c r="E27" s="2">
        <f>E26*(1-Probs_Hombres!E26)</f>
        <v>96674.563215401198</v>
      </c>
      <c r="F27" s="2">
        <f>F26*(1-Probs_Hombres!F26)</f>
        <v>96677.804312087334</v>
      </c>
      <c r="G27" s="2">
        <f>G26*(1-Probs_Hombres!G26)</f>
        <v>96680.00206640517</v>
      </c>
      <c r="H27" s="2">
        <f>H26*(1-Probs_Hombres!H26)</f>
        <v>96681.492938558833</v>
      </c>
      <c r="I27" s="2">
        <f>I26*(1-Probs_Hombres!I26)</f>
        <v>96682.50456417854</v>
      </c>
      <c r="J27" s="2">
        <f>J26*(1-Probs_Hombres!J26)</f>
        <v>96683.191125655896</v>
      </c>
      <c r="K27" s="2">
        <f>K26*(1-Probs_Hombres!K26)</f>
        <v>96683.657133772533</v>
      </c>
      <c r="L27" s="2">
        <f>L26*(1-Probs_Hombres!L26)</f>
        <v>96683.973466761177</v>
      </c>
      <c r="M27" s="2">
        <f>M26*(1-Probs_Hombres!M26)</f>
        <v>96684.188210532069</v>
      </c>
      <c r="N27" s="2">
        <f>N26*(1-Probs_Hombres!N26)</f>
        <v>96684.333995819456</v>
      </c>
      <c r="O27" s="2">
        <f>O26*(1-Probs_Hombres!O26)</f>
        <v>96684.432969195026</v>
      </c>
      <c r="P27" s="2">
        <f>P26*(1-Probs_Hombres!P26)</f>
        <v>96684.500163260338</v>
      </c>
      <c r="Q27" s="2">
        <f>Q26*(1-Probs_Hombres!Q26)</f>
        <v>96684.545782577698</v>
      </c>
      <c r="R27" s="2">
        <f>R26*(1-Probs_Hombres!R26)</f>
        <v>96684.576754650087</v>
      </c>
      <c r="S27" s="2">
        <f>S26*(1-Probs_Hombres!S26)</f>
        <v>96684.597782467987</v>
      </c>
      <c r="T27" s="2">
        <f>T26*(1-Probs_Hombres!T26)</f>
        <v>96684.612058904342</v>
      </c>
      <c r="U27" s="2">
        <f>U26*(1-Probs_Hombres!U26)</f>
        <v>96684.621751644139</v>
      </c>
      <c r="V27" s="2">
        <f>V26*(1-Probs_Hombres!V26)</f>
        <v>96684.628332373992</v>
      </c>
      <c r="W27" s="2">
        <f>W26*(1-Probs_Hombres!W26)</f>
        <v>96684.632800260151</v>
      </c>
      <c r="X27" s="2">
        <f>X26*(1-Probs_Hombres!X26)</f>
        <v>96684.63583366567</v>
      </c>
      <c r="Y27" s="2">
        <f>Y26*(1-Probs_Hombres!Y26)</f>
        <v>96684.637893152933</v>
      </c>
      <c r="Z27" s="2">
        <f>Z26*(1-Probs_Hombres!Z26)</f>
        <v>96684.639291412779</v>
      </c>
      <c r="AA27" s="2">
        <f>AA26*(1-Probs_Hombres!AA26)</f>
        <v>96684.64024074185</v>
      </c>
      <c r="AB27" s="2">
        <f>AB26*(1-Probs_Hombres!AB26)</f>
        <v>96684.640885275847</v>
      </c>
      <c r="AC27" s="2">
        <f>AC26*(1-Probs_Hombres!AC26)</f>
        <v>96684.641322873271</v>
      </c>
      <c r="AD27" s="2">
        <f>AD26*(1-Probs_Hombres!AD26)</f>
        <v>96684.641619974092</v>
      </c>
      <c r="AE27" s="2">
        <f>AE26*(1-Probs_Hombres!AE26)</f>
        <v>96684.641821686673</v>
      </c>
      <c r="AF27" s="2">
        <f>AF26*(1-Probs_Hombres!AF26)</f>
        <v>96684.641958636639</v>
      </c>
      <c r="AG27" s="2">
        <f>AG26*(1-Probs_Hombres!AG26)</f>
        <v>96684.642051617004</v>
      </c>
      <c r="AH27" s="2">
        <f>AH26*(1-Probs_Hombres!AH26)</f>
        <v>96684.642114744755</v>
      </c>
    </row>
    <row r="28" spans="1:34" x14ac:dyDescent="0.35">
      <c r="A28" s="1">
        <v>26</v>
      </c>
      <c r="B28" s="2">
        <f>B27*(1-Probs_Hombres!B27)</f>
        <v>96416.615786053619</v>
      </c>
      <c r="C28" s="2">
        <f>C27*(1-Probs_Hombres!C27)</f>
        <v>96427.163876444014</v>
      </c>
      <c r="D28" s="2">
        <f>D27*(1-Probs_Hombres!D27)</f>
        <v>96434.297132070642</v>
      </c>
      <c r="E28" s="2">
        <f>E27*(1-Probs_Hombres!E27)</f>
        <v>96439.127202073243</v>
      </c>
      <c r="F28" s="2">
        <f>F27*(1-Probs_Hombres!F27)</f>
        <v>96442.400556889756</v>
      </c>
      <c r="G28" s="2">
        <f>G27*(1-Probs_Hombres!G27)</f>
        <v>96444.620216746727</v>
      </c>
      <c r="H28" s="2">
        <f>H27*(1-Probs_Hombres!H27)</f>
        <v>96446.12596335508</v>
      </c>
      <c r="I28" s="2">
        <f>I27*(1-Probs_Hombres!I27)</f>
        <v>96447.147688698082</v>
      </c>
      <c r="J28" s="2">
        <f>J27*(1-Probs_Hombres!J27)</f>
        <v>96447.841107666492</v>
      </c>
      <c r="K28" s="2">
        <f>K27*(1-Probs_Hombres!K27)</f>
        <v>96448.311771777604</v>
      </c>
      <c r="L28" s="2">
        <f>L27*(1-Probs_Hombres!L27)</f>
        <v>96448.631265979944</v>
      </c>
      <c r="M28" s="2">
        <f>M27*(1-Probs_Hombres!M27)</f>
        <v>96448.848156055203</v>
      </c>
      <c r="N28" s="2">
        <f>N27*(1-Probs_Hombres!N27)</f>
        <v>96448.995398565865</v>
      </c>
      <c r="O28" s="2">
        <f>O27*(1-Probs_Hombres!O27)</f>
        <v>96449.095361312167</v>
      </c>
      <c r="P28" s="2">
        <f>P27*(1-Probs_Hombres!P27)</f>
        <v>96449.163227101395</v>
      </c>
      <c r="Q28" s="2">
        <f>Q27*(1-Probs_Hombres!Q27)</f>
        <v>96449.209302478441</v>
      </c>
      <c r="R28" s="2">
        <f>R27*(1-Probs_Hombres!R27)</f>
        <v>96449.240584187253</v>
      </c>
      <c r="S28" s="2">
        <f>S27*(1-Probs_Hombres!S27)</f>
        <v>96449.261822229018</v>
      </c>
      <c r="T28" s="2">
        <f>T27*(1-Probs_Hombres!T27)</f>
        <v>96449.276241394196</v>
      </c>
      <c r="U28" s="2">
        <f>U27*(1-Probs_Hombres!U27)</f>
        <v>96449.286031037875</v>
      </c>
      <c r="V28" s="2">
        <f>V27*(1-Probs_Hombres!V27)</f>
        <v>96449.292677559337</v>
      </c>
      <c r="W28" s="2">
        <f>W27*(1-Probs_Hombres!W27)</f>
        <v>96449.297190113852</v>
      </c>
      <c r="X28" s="2">
        <f>X27*(1-Probs_Hombres!X27)</f>
        <v>96449.300253846348</v>
      </c>
      <c r="Y28" s="2">
        <f>Y27*(1-Probs_Hombres!Y27)</f>
        <v>96449.302333923697</v>
      </c>
      <c r="Z28" s="2">
        <f>Z27*(1-Probs_Hombres!Z27)</f>
        <v>96449.303746162928</v>
      </c>
      <c r="AA28" s="2">
        <f>AA27*(1-Probs_Hombres!AA27)</f>
        <v>96449.304704983093</v>
      </c>
      <c r="AB28" s="2">
        <f>AB27*(1-Probs_Hombres!AB27)</f>
        <v>96449.30535596094</v>
      </c>
      <c r="AC28" s="2">
        <f>AC27*(1-Probs_Hombres!AC27)</f>
        <v>96449.305797933339</v>
      </c>
      <c r="AD28" s="2">
        <f>AD27*(1-Probs_Hombres!AD27)</f>
        <v>96449.306098004483</v>
      </c>
      <c r="AE28" s="2">
        <f>AE27*(1-Probs_Hombres!AE27)</f>
        <v>96449.306301733726</v>
      </c>
      <c r="AF28" s="2">
        <f>AF27*(1-Probs_Hombres!AF27)</f>
        <v>96449.306440052882</v>
      </c>
      <c r="AG28" s="2">
        <f>AG27*(1-Probs_Hombres!AG27)</f>
        <v>96449.306533962837</v>
      </c>
      <c r="AH28" s="2">
        <f>AH27*(1-Probs_Hombres!AH27)</f>
        <v>96449.306597721719</v>
      </c>
    </row>
    <row r="29" spans="1:34" x14ac:dyDescent="0.35">
      <c r="A29" s="1">
        <v>27</v>
      </c>
      <c r="B29" s="2">
        <f>B28*(1-Probs_Hombres!B28)</f>
        <v>96177.883280449343</v>
      </c>
      <c r="C29" s="2">
        <f>C28*(1-Probs_Hombres!C28)</f>
        <v>96188.574839741093</v>
      </c>
      <c r="D29" s="2">
        <f>D28*(1-Probs_Hombres!D28)</f>
        <v>96195.805524014257</v>
      </c>
      <c r="E29" s="2">
        <f>E28*(1-Probs_Hombres!E28)</f>
        <v>96200.701752018329</v>
      </c>
      <c r="F29" s="2">
        <f>F28*(1-Probs_Hombres!F28)</f>
        <v>96204.020028534476</v>
      </c>
      <c r="G29" s="2">
        <f>G28*(1-Probs_Hombres!G28)</f>
        <v>96206.270189484072</v>
      </c>
      <c r="H29" s="2">
        <f>H28*(1-Probs_Hombres!H28)</f>
        <v>96207.796645364971</v>
      </c>
      <c r="I29" s="2">
        <f>I28*(1-Probs_Hombres!I28)</f>
        <v>96208.832431433068</v>
      </c>
      <c r="J29" s="2">
        <f>J28*(1-Probs_Hombres!J28)</f>
        <v>96209.535396944993</v>
      </c>
      <c r="K29" s="2">
        <f>K28*(1-Probs_Hombres!K28)</f>
        <v>96210.012542646713</v>
      </c>
      <c r="L29" s="2">
        <f>L28*(1-Probs_Hombres!L28)</f>
        <v>96210.336437480611</v>
      </c>
      <c r="M29" s="2">
        <f>M28*(1-Probs_Hombres!M28)</f>
        <v>96210.556315325055</v>
      </c>
      <c r="N29" s="2">
        <f>N28*(1-Probs_Hombres!N28)</f>
        <v>96210.705586350363</v>
      </c>
      <c r="O29" s="2">
        <f>O28*(1-Probs_Hombres!O28)</f>
        <v>96210.806926333462</v>
      </c>
      <c r="P29" s="2">
        <f>P28*(1-Probs_Hombres!P28)</f>
        <v>96210.87572718093</v>
      </c>
      <c r="Q29" s="2">
        <f>Q28*(1-Probs_Hombres!Q28)</f>
        <v>96210.92243740402</v>
      </c>
      <c r="R29" s="2">
        <f>R28*(1-Probs_Hombres!R28)</f>
        <v>96210.954150133359</v>
      </c>
      <c r="S29" s="2">
        <f>S28*(1-Probs_Hombres!S28)</f>
        <v>96210.97568081088</v>
      </c>
      <c r="T29" s="2">
        <f>T28*(1-Probs_Hombres!T28)</f>
        <v>96210.990298657227</v>
      </c>
      <c r="U29" s="2">
        <f>U28*(1-Probs_Hombres!U28)</f>
        <v>96211.000223192837</v>
      </c>
      <c r="V29" s="2">
        <f>V28*(1-Probs_Hombres!V28)</f>
        <v>96211.006961297375</v>
      </c>
      <c r="W29" s="2">
        <f>W28*(1-Probs_Hombres!W28)</f>
        <v>96211.011536030972</v>
      </c>
      <c r="X29" s="2">
        <f>X28*(1-Probs_Hombres!X28)</f>
        <v>96211.014641979142</v>
      </c>
      <c r="Y29" s="2">
        <f>Y28*(1-Probs_Hombres!Y28)</f>
        <v>96211.016750718234</v>
      </c>
      <c r="Z29" s="2">
        <f>Z28*(1-Probs_Hombres!Z28)</f>
        <v>96211.01818241697</v>
      </c>
      <c r="AA29" s="2">
        <f>AA28*(1-Probs_Hombres!AA28)</f>
        <v>96211.019154448906</v>
      </c>
      <c r="AB29" s="2">
        <f>AB28*(1-Probs_Hombres!AB28)</f>
        <v>96211.019814396714</v>
      </c>
      <c r="AC29" s="2">
        <f>AC28*(1-Probs_Hombres!AC28)</f>
        <v>96211.020262459133</v>
      </c>
      <c r="AD29" s="2">
        <f>AD28*(1-Probs_Hombres!AD28)</f>
        <v>96211.020566665029</v>
      </c>
      <c r="AE29" s="2">
        <f>AE28*(1-Probs_Hombres!AE28)</f>
        <v>96211.020773201497</v>
      </c>
      <c r="AF29" s="2">
        <f>AF28*(1-Probs_Hombres!AF28)</f>
        <v>96211.020913426575</v>
      </c>
      <c r="AG29" s="2">
        <f>AG28*(1-Probs_Hombres!AG28)</f>
        <v>96211.021008630545</v>
      </c>
      <c r="AH29" s="2">
        <f>AH28*(1-Probs_Hombres!AH28)</f>
        <v>96211.02107326797</v>
      </c>
    </row>
    <row r="30" spans="1:34" x14ac:dyDescent="0.35">
      <c r="A30" s="1">
        <v>28</v>
      </c>
      <c r="B30" s="2">
        <f>B29*(1-Probs_Hombres!B29)</f>
        <v>95937.068325976768</v>
      </c>
      <c r="C30" s="2">
        <f>C29*(1-Probs_Hombres!C29)</f>
        <v>95947.941746508528</v>
      </c>
      <c r="D30" s="2">
        <f>D29*(1-Probs_Hombres!D29)</f>
        <v>95955.295897068005</v>
      </c>
      <c r="E30" s="2">
        <f>E29*(1-Probs_Hombres!E29)</f>
        <v>95960.275947919916</v>
      </c>
      <c r="F30" s="2">
        <f>F29*(1-Probs_Hombres!F29)</f>
        <v>95963.651133424573</v>
      </c>
      <c r="G30" s="2">
        <f>G29*(1-Probs_Hombres!G29)</f>
        <v>95965.939931299319</v>
      </c>
      <c r="H30" s="2">
        <f>H29*(1-Probs_Hombres!H29)</f>
        <v>95967.492618886914</v>
      </c>
      <c r="I30" s="2">
        <f>I29*(1-Probs_Hombres!I29)</f>
        <v>95968.546214472328</v>
      </c>
      <c r="J30" s="2">
        <f>J29*(1-Probs_Hombres!J29)</f>
        <v>95969.261271447671</v>
      </c>
      <c r="K30" s="2">
        <f>K29*(1-Probs_Hombres!K29)</f>
        <v>95969.746626453634</v>
      </c>
      <c r="L30" s="2">
        <f>L29*(1-Probs_Hombres!L29)</f>
        <v>95970.076094869102</v>
      </c>
      <c r="M30" s="2">
        <f>M29*(1-Probs_Hombres!M29)</f>
        <v>95970.299756814653</v>
      </c>
      <c r="N30" s="2">
        <f>N29*(1-Probs_Hombres!N29)</f>
        <v>95970.451597001113</v>
      </c>
      <c r="O30" s="2">
        <f>O29*(1-Probs_Hombres!O29)</f>
        <v>95970.554681279973</v>
      </c>
      <c r="P30" s="2">
        <f>P29*(1-Probs_Hombres!P29)</f>
        <v>95970.624666392789</v>
      </c>
      <c r="Q30" s="2">
        <f>Q29*(1-Probs_Hombres!Q29)</f>
        <v>95970.672180656504</v>
      </c>
      <c r="R30" s="2">
        <f>R29*(1-Probs_Hombres!R29)</f>
        <v>95970.704439278212</v>
      </c>
      <c r="S30" s="2">
        <f>S29*(1-Probs_Hombres!S29)</f>
        <v>95970.726340581896</v>
      </c>
      <c r="T30" s="2">
        <f>T29*(1-Probs_Hombres!T29)</f>
        <v>95970.74121005983</v>
      </c>
      <c r="U30" s="2">
        <f>U29*(1-Probs_Hombres!U29)</f>
        <v>95970.751305437283</v>
      </c>
      <c r="V30" s="2">
        <f>V29*(1-Probs_Hombres!V29)</f>
        <v>95970.75815953259</v>
      </c>
      <c r="W30" s="2">
        <f>W29*(1-Probs_Hombres!W29)</f>
        <v>95970.762813016525</v>
      </c>
      <c r="X30" s="2">
        <f>X29*(1-Probs_Hombres!X29)</f>
        <v>95970.765972431182</v>
      </c>
      <c r="Y30" s="2">
        <f>Y29*(1-Probs_Hombres!Y29)</f>
        <v>95970.768117470623</v>
      </c>
      <c r="Z30" s="2">
        <f>Z29*(1-Probs_Hombres!Z29)</f>
        <v>95970.769573814978</v>
      </c>
      <c r="AA30" s="2">
        <f>AA29*(1-Probs_Hombres!AA29)</f>
        <v>95970.770562579739</v>
      </c>
      <c r="AB30" s="2">
        <f>AB29*(1-Probs_Hombres!AB29)</f>
        <v>95970.771233888052</v>
      </c>
      <c r="AC30" s="2">
        <f>AC29*(1-Probs_Hombres!AC29)</f>
        <v>95970.771689663554</v>
      </c>
      <c r="AD30" s="2">
        <f>AD29*(1-Probs_Hombres!AD29)</f>
        <v>95970.771999106117</v>
      </c>
      <c r="AE30" s="2">
        <f>AE29*(1-Probs_Hombres!AE29)</f>
        <v>95970.772209197967</v>
      </c>
      <c r="AF30" s="2">
        <f>AF29*(1-Probs_Hombres!AF29)</f>
        <v>95970.772351836931</v>
      </c>
      <c r="AG30" s="2">
        <f>AG29*(1-Probs_Hombres!AG29)</f>
        <v>95970.772448679767</v>
      </c>
      <c r="AH30" s="2">
        <f>AH29*(1-Probs_Hombres!AH29)</f>
        <v>95970.772514429875</v>
      </c>
    </row>
    <row r="31" spans="1:34" x14ac:dyDescent="0.35">
      <c r="A31" s="1">
        <v>29</v>
      </c>
      <c r="B31" s="2">
        <f>B30*(1-Probs_Hombres!B30)</f>
        <v>95693.202618641255</v>
      </c>
      <c r="C31" s="2">
        <f>C30*(1-Probs_Hombres!C30)</f>
        <v>95704.239644412301</v>
      </c>
      <c r="D31" s="2">
        <f>D30*(1-Probs_Hombres!D30)</f>
        <v>95711.704883481172</v>
      </c>
      <c r="E31" s="2">
        <f>E30*(1-Probs_Hombres!E30)</f>
        <v>95716.760361238979</v>
      </c>
      <c r="F31" s="2">
        <f>F30*(1-Probs_Hombres!F30)</f>
        <v>95720.186759007498</v>
      </c>
      <c r="G31" s="2">
        <f>G30*(1-Probs_Hombres!G30)</f>
        <v>95722.510327746277</v>
      </c>
      <c r="H31" s="2">
        <f>H30*(1-Probs_Hombres!H30)</f>
        <v>95724.086622992574</v>
      </c>
      <c r="I31" s="2">
        <f>I30*(1-Probs_Hombres!I30)</f>
        <v>95725.156246884624</v>
      </c>
      <c r="J31" s="2">
        <f>J30*(1-Probs_Hombres!J30)</f>
        <v>95725.882186156348</v>
      </c>
      <c r="K31" s="2">
        <f>K30*(1-Probs_Hombres!K30)</f>
        <v>95726.374929593585</v>
      </c>
      <c r="L31" s="2">
        <f>L30*(1-Probs_Hombres!L30)</f>
        <v>95726.709414304409</v>
      </c>
      <c r="M31" s="2">
        <f>M30*(1-Probs_Hombres!M30)</f>
        <v>95726.936482004996</v>
      </c>
      <c r="N31" s="2">
        <f>N30*(1-Probs_Hombres!N30)</f>
        <v>95727.090634486958</v>
      </c>
      <c r="O31" s="2">
        <f>O30*(1-Probs_Hombres!O30)</f>
        <v>95727.195288669507</v>
      </c>
      <c r="P31" s="2">
        <f>P30*(1-Probs_Hombres!P30)</f>
        <v>95727.266339648078</v>
      </c>
      <c r="Q31" s="2">
        <f>Q30*(1-Probs_Hombres!Q30)</f>
        <v>95727.314577567333</v>
      </c>
      <c r="R31" s="2">
        <f>R30*(1-Probs_Hombres!R30)</f>
        <v>95727.347327505369</v>
      </c>
      <c r="S31" s="2">
        <f>S30*(1-Probs_Hombres!S30)</f>
        <v>95727.369562381704</v>
      </c>
      <c r="T31" s="2">
        <f>T30*(1-Probs_Hombres!T30)</f>
        <v>95727.38465833434</v>
      </c>
      <c r="U31" s="2">
        <f>U30*(1-Probs_Hombres!U30)</f>
        <v>95727.394907473732</v>
      </c>
      <c r="V31" s="2">
        <f>V30*(1-Probs_Hombres!V30)</f>
        <v>95727.401865963635</v>
      </c>
      <c r="W31" s="2">
        <f>W30*(1-Probs_Hombres!W30)</f>
        <v>95727.40659032487</v>
      </c>
      <c r="X31" s="2">
        <f>X30*(1-Probs_Hombres!X30)</f>
        <v>95727.409797860702</v>
      </c>
      <c r="Y31" s="2">
        <f>Y30*(1-Probs_Hombres!Y30)</f>
        <v>95727.411975571376</v>
      </c>
      <c r="Z31" s="2">
        <f>Z30*(1-Probs_Hombres!Z30)</f>
        <v>95727.413454097419</v>
      </c>
      <c r="AA31" s="2">
        <f>AA30*(1-Probs_Hombres!AA30)</f>
        <v>95727.414457922132</v>
      </c>
      <c r="AB31" s="2">
        <f>AB30*(1-Probs_Hombres!AB30)</f>
        <v>95727.415139455203</v>
      </c>
      <c r="AC31" s="2">
        <f>AC30*(1-Probs_Hombres!AC30)</f>
        <v>95727.415602172667</v>
      </c>
      <c r="AD31" s="2">
        <f>AD30*(1-Probs_Hombres!AD30)</f>
        <v>95727.415916328377</v>
      </c>
      <c r="AE31" s="2">
        <f>AE30*(1-Probs_Hombres!AE30)</f>
        <v>95727.416129620164</v>
      </c>
      <c r="AF31" s="2">
        <f>AF30*(1-Probs_Hombres!AF30)</f>
        <v>95727.416274431671</v>
      </c>
      <c r="AG31" s="2">
        <f>AG30*(1-Probs_Hombres!AG30)</f>
        <v>95727.416372749532</v>
      </c>
      <c r="AH31" s="2">
        <f>AH30*(1-Probs_Hombres!AH30)</f>
        <v>95727.416439501088</v>
      </c>
    </row>
    <row r="32" spans="1:34" x14ac:dyDescent="0.35">
      <c r="A32" s="1">
        <v>30</v>
      </c>
      <c r="B32" s="2">
        <f>B31*(1-Probs_Hombres!B31)</f>
        <v>95447.295892755385</v>
      </c>
      <c r="C32" s="2">
        <f>C31*(1-Probs_Hombres!C31)</f>
        <v>95458.465436346523</v>
      </c>
      <c r="D32" s="2">
        <f>D31*(1-Probs_Hombres!D31)</f>
        <v>95466.020680218862</v>
      </c>
      <c r="E32" s="2">
        <f>E31*(1-Probs_Hombres!E31)</f>
        <v>95471.137280839917</v>
      </c>
      <c r="F32" s="2">
        <f>F31*(1-Probs_Hombres!F31)</f>
        <v>95474.605184155414</v>
      </c>
      <c r="G32" s="2">
        <f>G31*(1-Probs_Hombres!G31)</f>
        <v>95476.95693573574</v>
      </c>
      <c r="H32" s="2">
        <f>H31*(1-Probs_Hombres!H31)</f>
        <v>95478.552366816133</v>
      </c>
      <c r="I32" s="2">
        <f>I31*(1-Probs_Hombres!I31)</f>
        <v>95479.634983402066</v>
      </c>
      <c r="J32" s="2">
        <f>J31*(1-Probs_Hombres!J31)</f>
        <v>95480.369744199605</v>
      </c>
      <c r="K32" s="2">
        <f>K31*(1-Probs_Hombres!K31)</f>
        <v>95480.868477036114</v>
      </c>
      <c r="L32" s="2">
        <f>L31*(1-Probs_Hombres!L31)</f>
        <v>95481.207028234712</v>
      </c>
      <c r="M32" s="2">
        <f>M31*(1-Probs_Hombres!M31)</f>
        <v>95481.436856852626</v>
      </c>
      <c r="N32" s="2">
        <f>N31*(1-Probs_Hombres!N31)</f>
        <v>95481.5928838361</v>
      </c>
      <c r="O32" s="2">
        <f>O31*(1-Probs_Hombres!O31)</f>
        <v>95481.698810692556</v>
      </c>
      <c r="P32" s="2">
        <f>P31*(1-Probs_Hombres!P31)</f>
        <v>95481.770725738825</v>
      </c>
      <c r="Q32" s="2">
        <f>Q31*(1-Probs_Hombres!Q31)</f>
        <v>95481.819550306536</v>
      </c>
      <c r="R32" s="2">
        <f>R31*(1-Probs_Hombres!R31)</f>
        <v>95481.852698542236</v>
      </c>
      <c r="S32" s="2">
        <f>S31*(1-Probs_Hombres!S31)</f>
        <v>95481.87520383767</v>
      </c>
      <c r="T32" s="2">
        <f>T31*(1-Probs_Hombres!T31)</f>
        <v>95481.890483387819</v>
      </c>
      <c r="U32" s="2">
        <f>U31*(1-Probs_Hombres!U31)</f>
        <v>95481.900857178334</v>
      </c>
      <c r="V32" s="2">
        <f>V31*(1-Probs_Hombres!V31)</f>
        <v>95481.907900298451</v>
      </c>
      <c r="W32" s="2">
        <f>W31*(1-Probs_Hombres!W31)</f>
        <v>95481.912682118229</v>
      </c>
      <c r="X32" s="2">
        <f>X31*(1-Probs_Hombres!X31)</f>
        <v>95481.915928664777</v>
      </c>
      <c r="Y32" s="2">
        <f>Y31*(1-Probs_Hombres!Y31)</f>
        <v>95481.918132861247</v>
      </c>
      <c r="Z32" s="2">
        <f>Z31*(1-Probs_Hombres!Z31)</f>
        <v>95481.919629369469</v>
      </c>
      <c r="AA32" s="2">
        <f>AA31*(1-Probs_Hombres!AA31)</f>
        <v>95481.920645402948</v>
      </c>
      <c r="AB32" s="2">
        <f>AB31*(1-Probs_Hombres!AB31)</f>
        <v>95481.921335224979</v>
      </c>
      <c r="AC32" s="2">
        <f>AC31*(1-Probs_Hombres!AC31)</f>
        <v>95481.92180357012</v>
      </c>
      <c r="AD32" s="2">
        <f>AD31*(1-Probs_Hombres!AD31)</f>
        <v>95481.922121546668</v>
      </c>
      <c r="AE32" s="2">
        <f>AE31*(1-Probs_Hombres!AE31)</f>
        <v>95481.922337432567</v>
      </c>
      <c r="AF32" s="2">
        <f>AF31*(1-Probs_Hombres!AF31)</f>
        <v>95481.922484005307</v>
      </c>
      <c r="AG32" s="2">
        <f>AG31*(1-Probs_Hombres!AG31)</f>
        <v>95481.922583518928</v>
      </c>
      <c r="AH32" s="2">
        <f>AH31*(1-Probs_Hombres!AH31)</f>
        <v>95481.922651082336</v>
      </c>
    </row>
    <row r="33" spans="1:34" x14ac:dyDescent="0.35">
      <c r="A33" s="1">
        <v>31</v>
      </c>
      <c r="B33" s="2">
        <f>B32*(1-Probs_Hombres!B32)</f>
        <v>95201.775327298485</v>
      </c>
      <c r="C33" s="2">
        <f>C32*(1-Probs_Hombres!C32)</f>
        <v>95213.149634659043</v>
      </c>
      <c r="D33" s="2">
        <f>D32*(1-Probs_Hombres!D32)</f>
        <v>95220.843877195046</v>
      </c>
      <c r="E33" s="2">
        <f>E32*(1-Probs_Hombres!E32)</f>
        <v>95226.054838328972</v>
      </c>
      <c r="F33" s="2">
        <f>F32*(1-Probs_Hombres!F32)</f>
        <v>95229.586801426747</v>
      </c>
      <c r="G33" s="2">
        <f>G32*(1-Probs_Hombres!G32)</f>
        <v>95231.982043201933</v>
      </c>
      <c r="H33" s="2">
        <f>H32*(1-Probs_Hombres!H32)</f>
        <v>95233.607000283257</v>
      </c>
      <c r="I33" s="2">
        <f>I32*(1-Probs_Hombres!I32)</f>
        <v>95234.709662649155</v>
      </c>
      <c r="J33" s="2">
        <f>J32*(1-Probs_Hombres!J32)</f>
        <v>95235.458033027273</v>
      </c>
      <c r="K33" s="2">
        <f>K32*(1-Probs_Hombres!K32)</f>
        <v>95235.96600579792</v>
      </c>
      <c r="L33" s="2">
        <f>L32*(1-Probs_Hombres!L32)</f>
        <v>95236.310830275659</v>
      </c>
      <c r="M33" s="2">
        <f>M32*(1-Probs_Hombres!M32)</f>
        <v>95236.5449180289</v>
      </c>
      <c r="N33" s="2">
        <f>N32*(1-Probs_Hombres!N32)</f>
        <v>95236.703836684203</v>
      </c>
      <c r="O33" s="2">
        <f>O32*(1-Probs_Hombres!O32)</f>
        <v>95236.811726797285</v>
      </c>
      <c r="P33" s="2">
        <f>P32*(1-Probs_Hombres!P32)</f>
        <v>95236.884974767861</v>
      </c>
      <c r="Q33" s="2">
        <f>Q32*(1-Probs_Hombres!Q32)</f>
        <v>95236.934704305473</v>
      </c>
      <c r="R33" s="2">
        <f>R32*(1-Probs_Hombres!R32)</f>
        <v>95236.968466957755</v>
      </c>
      <c r="S33" s="2">
        <f>S32*(1-Probs_Hombres!S32)</f>
        <v>95236.9913894028</v>
      </c>
      <c r="T33" s="2">
        <f>T32*(1-Probs_Hombres!T32)</f>
        <v>95237.006952170923</v>
      </c>
      <c r="U33" s="2">
        <f>U32*(1-Probs_Hombres!U32)</f>
        <v>95237.017518248409</v>
      </c>
      <c r="V33" s="2">
        <f>V32*(1-Probs_Hombres!V32)</f>
        <v>95237.024691919141</v>
      </c>
      <c r="W33" s="2">
        <f>W32*(1-Probs_Hombres!W32)</f>
        <v>95237.02956237449</v>
      </c>
      <c r="X33" s="2">
        <f>X32*(1-Probs_Hombres!X32)</f>
        <v>95237.032869098941</v>
      </c>
      <c r="Y33" s="2">
        <f>Y32*(1-Probs_Hombres!Y32)</f>
        <v>95237.035114152386</v>
      </c>
      <c r="Z33" s="2">
        <f>Z32*(1-Probs_Hombres!Z32)</f>
        <v>95237.036638399892</v>
      </c>
      <c r="AA33" s="2">
        <f>AA32*(1-Probs_Hombres!AA32)</f>
        <v>95237.03767326659</v>
      </c>
      <c r="AB33" s="2">
        <f>AB32*(1-Probs_Hombres!AB32)</f>
        <v>95237.03837587517</v>
      </c>
      <c r="AC33" s="2">
        <f>AC32*(1-Probs_Hombres!AC32)</f>
        <v>95237.038852901576</v>
      </c>
      <c r="AD33" s="2">
        <f>AD32*(1-Probs_Hombres!AD32)</f>
        <v>95237.039176772145</v>
      </c>
      <c r="AE33" s="2">
        <f>AE32*(1-Probs_Hombres!AE32)</f>
        <v>95237.039396659718</v>
      </c>
      <c r="AF33" s="2">
        <f>AF32*(1-Probs_Hombres!AF32)</f>
        <v>95237.03954594933</v>
      </c>
      <c r="AG33" s="2">
        <f>AG32*(1-Probs_Hombres!AG32)</f>
        <v>95237.039647307553</v>
      </c>
      <c r="AH33" s="2">
        <f>AH32*(1-Probs_Hombres!AH32)</f>
        <v>95237.039716123312</v>
      </c>
    </row>
    <row r="34" spans="1:34" x14ac:dyDescent="0.35">
      <c r="A34" s="1">
        <v>32</v>
      </c>
      <c r="B34" s="2">
        <f>B33*(1-Probs_Hombres!B33)</f>
        <v>94961.185150149933</v>
      </c>
      <c r="C34" s="2">
        <f>C33*(1-Probs_Hombres!C33)</f>
        <v>94972.839549841869</v>
      </c>
      <c r="D34" s="2">
        <f>D33*(1-Probs_Hombres!D33)</f>
        <v>94980.723844728462</v>
      </c>
      <c r="E34" s="2">
        <f>E33*(1-Probs_Hombres!E33)</f>
        <v>94986.063787298262</v>
      </c>
      <c r="F34" s="2">
        <f>F33*(1-Probs_Hombres!F33)</f>
        <v>94989.68329656175</v>
      </c>
      <c r="G34" s="2">
        <f>G33*(1-Probs_Hombres!G33)</f>
        <v>94992.13796552729</v>
      </c>
      <c r="H34" s="2">
        <f>H33*(1-Probs_Hombres!H33)</f>
        <v>94993.803264776667</v>
      </c>
      <c r="I34" s="2">
        <f>I33*(1-Probs_Hombres!I33)</f>
        <v>94994.933314550668</v>
      </c>
      <c r="J34" s="2">
        <f>J33*(1-Probs_Hombres!J33)</f>
        <v>94995.700278150121</v>
      </c>
      <c r="K34" s="2">
        <f>K33*(1-Probs_Hombres!K33)</f>
        <v>94996.220874034741</v>
      </c>
      <c r="L34" s="2">
        <f>L33*(1-Probs_Hombres!L33)</f>
        <v>94996.574268573429</v>
      </c>
      <c r="M34" s="2">
        <f>M33*(1-Probs_Hombres!M33)</f>
        <v>94996.814174746847</v>
      </c>
      <c r="N34" s="2">
        <f>N33*(1-Probs_Hombres!N33)</f>
        <v>94996.977043690596</v>
      </c>
      <c r="O34" s="2">
        <f>O33*(1-Probs_Hombres!O33)</f>
        <v>94997.087615775876</v>
      </c>
      <c r="P34" s="2">
        <f>P33*(1-Probs_Hombres!P33)</f>
        <v>94997.162684624724</v>
      </c>
      <c r="Q34" s="2">
        <f>Q33*(1-Probs_Hombres!Q33)</f>
        <v>94997.213650418184</v>
      </c>
      <c r="R34" s="2">
        <f>R33*(1-Probs_Hombres!R33)</f>
        <v>94997.248252407415</v>
      </c>
      <c r="S34" s="2">
        <f>S33*(1-Probs_Hombres!S33)</f>
        <v>94997.271744707905</v>
      </c>
      <c r="T34" s="2">
        <f>T33*(1-Probs_Hombres!T33)</f>
        <v>94997.287694371189</v>
      </c>
      <c r="U34" s="2">
        <f>U33*(1-Probs_Hombres!U33)</f>
        <v>94997.29852312569</v>
      </c>
      <c r="V34" s="2">
        <f>V33*(1-Probs_Hombres!V33)</f>
        <v>94997.305875137332</v>
      </c>
      <c r="W34" s="2">
        <f>W33*(1-Probs_Hombres!W33)</f>
        <v>94997.310866674772</v>
      </c>
      <c r="X34" s="2">
        <f>X33*(1-Probs_Hombres!X33)</f>
        <v>94997.314255606252</v>
      </c>
      <c r="Y34" s="2">
        <f>Y33*(1-Probs_Hombres!Y33)</f>
        <v>94997.316556473044</v>
      </c>
      <c r="Z34" s="2">
        <f>Z33*(1-Probs_Hombres!Z33)</f>
        <v>94997.318118614261</v>
      </c>
      <c r="AA34" s="2">
        <f>AA33*(1-Probs_Hombres!AA33)</f>
        <v>94997.319179208367</v>
      </c>
      <c r="AB34" s="2">
        <f>AB33*(1-Probs_Hombres!AB33)</f>
        <v>94997.319899284223</v>
      </c>
      <c r="AC34" s="2">
        <f>AC33*(1-Probs_Hombres!AC33)</f>
        <v>94997.320388169814</v>
      </c>
      <c r="AD34" s="2">
        <f>AD33*(1-Probs_Hombres!AD33)</f>
        <v>94997.320720092001</v>
      </c>
      <c r="AE34" s="2">
        <f>AE33*(1-Probs_Hombres!AE33)</f>
        <v>94997.320945446118</v>
      </c>
      <c r="AF34" s="2">
        <f>AF33*(1-Probs_Hombres!AF33)</f>
        <v>94997.321098447166</v>
      </c>
      <c r="AG34" s="2">
        <f>AG33*(1-Probs_Hombres!AG33)</f>
        <v>94997.321202325213</v>
      </c>
      <c r="AH34" s="2">
        <f>AH33*(1-Probs_Hombres!AH33)</f>
        <v>94997.321272851783</v>
      </c>
    </row>
    <row r="35" spans="1:34" x14ac:dyDescent="0.35">
      <c r="A35" s="1">
        <v>33</v>
      </c>
      <c r="B35" s="2">
        <f>B34*(1-Probs_Hombres!B34)</f>
        <v>94724.486091631232</v>
      </c>
      <c r="C35" s="2">
        <f>C34*(1-Probs_Hombres!C34)</f>
        <v>94736.489762660814</v>
      </c>
      <c r="D35" s="2">
        <f>D34*(1-Probs_Hombres!D34)</f>
        <v>94744.610969620218</v>
      </c>
      <c r="E35" s="2">
        <f>E34*(1-Probs_Hombres!E34)</f>
        <v>94750.111658471476</v>
      </c>
      <c r="F35" s="2">
        <f>F34*(1-Probs_Hombres!F34)</f>
        <v>94753.840257214033</v>
      </c>
      <c r="G35" s="2">
        <f>G34*(1-Probs_Hombres!G34)</f>
        <v>94756.368969314717</v>
      </c>
      <c r="H35" s="2">
        <f>H34*(1-Probs_Hombres!H34)</f>
        <v>94758.084529147221</v>
      </c>
      <c r="I35" s="2">
        <f>I34*(1-Probs_Hombres!I34)</f>
        <v>94759.248698052746</v>
      </c>
      <c r="J35" s="2">
        <f>J34*(1-Probs_Hombres!J34)</f>
        <v>94760.038824248928</v>
      </c>
      <c r="K35" s="2">
        <f>K34*(1-Probs_Hombres!K34)</f>
        <v>94760.575145085095</v>
      </c>
      <c r="L35" s="2">
        <f>L34*(1-Probs_Hombres!L34)</f>
        <v>94760.939215415041</v>
      </c>
      <c r="M35" s="2">
        <f>M34*(1-Probs_Hombres!M34)</f>
        <v>94761.18636956418</v>
      </c>
      <c r="N35" s="2">
        <f>N34*(1-Probs_Hombres!N34)</f>
        <v>94761.354159326947</v>
      </c>
      <c r="O35" s="2">
        <f>O34*(1-Probs_Hombres!O34)</f>
        <v>94761.468072291449</v>
      </c>
      <c r="P35" s="2">
        <f>P34*(1-Probs_Hombres!P34)</f>
        <v>94761.545409364626</v>
      </c>
      <c r="Q35" s="2">
        <f>Q34*(1-Probs_Hombres!Q34)</f>
        <v>94761.597915128892</v>
      </c>
      <c r="R35" s="2">
        <f>R34*(1-Probs_Hombres!R34)</f>
        <v>94761.633562656134</v>
      </c>
      <c r="S35" s="2">
        <f>S34*(1-Probs_Hombres!S34)</f>
        <v>94761.657764808493</v>
      </c>
      <c r="T35" s="2">
        <f>T34*(1-Probs_Hombres!T34)</f>
        <v>94761.674196415188</v>
      </c>
      <c r="U35" s="2">
        <f>U34*(1-Probs_Hombres!U34)</f>
        <v>94761.685352378205</v>
      </c>
      <c r="V35" s="2">
        <f>V34*(1-Probs_Hombres!V34)</f>
        <v>94761.692926543459</v>
      </c>
      <c r="W35" s="2">
        <f>W34*(1-Probs_Hombres!W34)</f>
        <v>94761.698068908998</v>
      </c>
      <c r="X35" s="2">
        <f>X34*(1-Probs_Hombres!X34)</f>
        <v>94761.70156024312</v>
      </c>
      <c r="Y35" s="2">
        <f>Y34*(1-Probs_Hombres!Y34)</f>
        <v>94761.703930634787</v>
      </c>
      <c r="Z35" s="2">
        <f>Z34*(1-Probs_Hombres!Z34)</f>
        <v>94761.705539978968</v>
      </c>
      <c r="AA35" s="2">
        <f>AA34*(1-Probs_Hombres!AA34)</f>
        <v>94761.706632620888</v>
      </c>
      <c r="AB35" s="2">
        <f>AB34*(1-Probs_Hombres!AB34)</f>
        <v>94761.70737445516</v>
      </c>
      <c r="AC35" s="2">
        <f>AC34*(1-Probs_Hombres!AC34)</f>
        <v>94761.707878113346</v>
      </c>
      <c r="AD35" s="2">
        <f>AD34*(1-Probs_Hombres!AD34)</f>
        <v>94761.708220065178</v>
      </c>
      <c r="AE35" s="2">
        <f>AE34*(1-Probs_Hombres!AE34)</f>
        <v>94761.708452228777</v>
      </c>
      <c r="AF35" s="2">
        <f>AF34*(1-Probs_Hombres!AF34)</f>
        <v>94761.708609853056</v>
      </c>
      <c r="AG35" s="2">
        <f>AG34*(1-Probs_Hombres!AG34)</f>
        <v>94761.708716869951</v>
      </c>
      <c r="AH35" s="2">
        <f>AH34*(1-Probs_Hombres!AH34)</f>
        <v>94761.708789527635</v>
      </c>
    </row>
    <row r="36" spans="1:34" x14ac:dyDescent="0.35">
      <c r="A36" s="1">
        <v>34</v>
      </c>
      <c r="B36" s="2">
        <f>B35*(1-Probs_Hombres!B35)</f>
        <v>94489.330432491071</v>
      </c>
      <c r="C36" s="2">
        <f>C35*(1-Probs_Hombres!C35)</f>
        <v>94501.703973168376</v>
      </c>
      <c r="D36" s="2">
        <f>D35*(1-Probs_Hombres!D35)</f>
        <v>94510.076039726162</v>
      </c>
      <c r="E36" s="2">
        <f>E35*(1-Probs_Hombres!E35)</f>
        <v>94515.746927116226</v>
      </c>
      <c r="F36" s="2">
        <f>F35*(1-Probs_Hombres!F35)</f>
        <v>94519.591024886293</v>
      </c>
      <c r="G36" s="2">
        <f>G35*(1-Probs_Hombres!G35)</f>
        <v>94522.198128143325</v>
      </c>
      <c r="H36" s="2">
        <f>H35*(1-Probs_Hombres!H35)</f>
        <v>94523.966898905011</v>
      </c>
      <c r="I36" s="2">
        <f>I35*(1-Probs_Hombres!I35)</f>
        <v>94525.167189263506</v>
      </c>
      <c r="J36" s="2">
        <f>J35*(1-Probs_Hombres!J35)</f>
        <v>94525.981837147774</v>
      </c>
      <c r="K36" s="2">
        <f>K35*(1-Probs_Hombres!K35)</f>
        <v>94526.534805507312</v>
      </c>
      <c r="L36" s="2">
        <f>L35*(1-Probs_Hombres!L35)</f>
        <v>94526.910177920203</v>
      </c>
      <c r="M36" s="2">
        <f>M35*(1-Probs_Hombres!M35)</f>
        <v>94527.165005222283</v>
      </c>
      <c r="N36" s="2">
        <f>N35*(1-Probs_Hombres!N35)</f>
        <v>94527.338004456265</v>
      </c>
      <c r="O36" s="2">
        <f>O35*(1-Probs_Hombres!O35)</f>
        <v>94527.455454269046</v>
      </c>
      <c r="P36" s="2">
        <f>P35*(1-Probs_Hombres!P35)</f>
        <v>94527.53519261365</v>
      </c>
      <c r="Q36" s="2">
        <f>Q35*(1-Probs_Hombres!Q35)</f>
        <v>94527.589328677685</v>
      </c>
      <c r="R36" s="2">
        <f>R35*(1-Probs_Hombres!R35)</f>
        <v>94527.626083069816</v>
      </c>
      <c r="S36" s="2">
        <f>S35*(1-Probs_Hombres!S35)</f>
        <v>94527.651036710769</v>
      </c>
      <c r="T36" s="2">
        <f>T35*(1-Probs_Hombres!T35)</f>
        <v>94527.667978529411</v>
      </c>
      <c r="U36" s="2">
        <f>U35*(1-Probs_Hombres!U35)</f>
        <v>94527.679480893421</v>
      </c>
      <c r="V36" s="2">
        <f>V35*(1-Probs_Hombres!V35)</f>
        <v>94527.687290242713</v>
      </c>
      <c r="W36" s="2">
        <f>W35*(1-Probs_Hombres!W35)</f>
        <v>94527.692592283172</v>
      </c>
      <c r="X36" s="2">
        <f>X35*(1-Probs_Hombres!X35)</f>
        <v>94527.696192026371</v>
      </c>
      <c r="Y36" s="2">
        <f>Y35*(1-Probs_Hombres!Y35)</f>
        <v>94527.698636020883</v>
      </c>
      <c r="Z36" s="2">
        <f>Z35*(1-Probs_Hombres!Z35)</f>
        <v>94527.700295336719</v>
      </c>
      <c r="AA36" s="2">
        <f>AA35*(1-Probs_Hombres!AA35)</f>
        <v>94527.701421906197</v>
      </c>
      <c r="AB36" s="2">
        <f>AB35*(1-Probs_Hombres!AB35)</f>
        <v>94527.702186775132</v>
      </c>
      <c r="AC36" s="2">
        <f>AC35*(1-Probs_Hombres!AC35)</f>
        <v>94527.702706072392</v>
      </c>
      <c r="AD36" s="2">
        <f>AD35*(1-Probs_Hombres!AD35)</f>
        <v>94527.703058642161</v>
      </c>
      <c r="AE36" s="2">
        <f>AE35*(1-Probs_Hombres!AE35)</f>
        <v>94527.703298014676</v>
      </c>
      <c r="AF36" s="2">
        <f>AF35*(1-Probs_Hombres!AF35)</f>
        <v>94527.703460533332</v>
      </c>
      <c r="AG36" s="2">
        <f>AG35*(1-Probs_Hombres!AG35)</f>
        <v>94527.7035708732</v>
      </c>
      <c r="AH36" s="2">
        <f>AH35*(1-Probs_Hombres!AH35)</f>
        <v>94527.703645786984</v>
      </c>
    </row>
    <row r="37" spans="1:34" x14ac:dyDescent="0.35">
      <c r="A37" s="1">
        <v>35</v>
      </c>
      <c r="B37" s="2">
        <f>B36*(1-Probs_Hombres!B36)</f>
        <v>94253.259516238628</v>
      </c>
      <c r="C37" s="2">
        <f>C36*(1-Probs_Hombres!C36)</f>
        <v>94265.974683611596</v>
      </c>
      <c r="D37" s="2">
        <f>D36*(1-Probs_Hombres!D36)</f>
        <v>94274.578485612961</v>
      </c>
      <c r="E37" s="2">
        <f>E36*(1-Probs_Hombres!E36)</f>
        <v>94280.406610940379</v>
      </c>
      <c r="F37" s="2">
        <f>F36*(1-Probs_Hombres!F36)</f>
        <v>94284.357419128602</v>
      </c>
      <c r="G37" s="2">
        <f>G36*(1-Probs_Hombres!G36)</f>
        <v>94287.036951617061</v>
      </c>
      <c r="H37" s="2">
        <f>H36*(1-Probs_Hombres!H36)</f>
        <v>94288.85488783542</v>
      </c>
      <c r="I37" s="2">
        <f>I36*(1-Probs_Hombres!I36)</f>
        <v>94290.088554085989</v>
      </c>
      <c r="J37" s="2">
        <f>J36*(1-Probs_Hombres!J36)</f>
        <v>94290.925860084521</v>
      </c>
      <c r="K37" s="2">
        <f>K36*(1-Probs_Hombres!K36)</f>
        <v>94291.494210943914</v>
      </c>
      <c r="L37" s="2">
        <f>L36*(1-Probs_Hombres!L36)</f>
        <v>94291.880026672719</v>
      </c>
      <c r="M37" s="2">
        <f>M36*(1-Probs_Hombres!M36)</f>
        <v>94292.141944127259</v>
      </c>
      <c r="N37" s="2">
        <f>N36*(1-Probs_Hombres!N36)</f>
        <v>94292.319757034144</v>
      </c>
      <c r="O37" s="2">
        <f>O36*(1-Probs_Hombres!O36)</f>
        <v>94292.440474983436</v>
      </c>
      <c r="P37" s="2">
        <f>P36*(1-Probs_Hombres!P36)</f>
        <v>94292.522432165948</v>
      </c>
      <c r="Q37" s="2">
        <f>Q36*(1-Probs_Hombres!Q36)</f>
        <v>94292.578074671124</v>
      </c>
      <c r="R37" s="2">
        <f>R36*(1-Probs_Hombres!R36)</f>
        <v>94292.615851837007</v>
      </c>
      <c r="S37" s="2">
        <f>S36*(1-Probs_Hombres!S36)</f>
        <v>94292.641499874473</v>
      </c>
      <c r="T37" s="2">
        <f>T36*(1-Probs_Hombres!T36)</f>
        <v>94292.658913143357</v>
      </c>
      <c r="U37" s="2">
        <f>U36*(1-Probs_Hombres!U36)</f>
        <v>94292.670735591746</v>
      </c>
      <c r="V37" s="2">
        <f>V36*(1-Probs_Hombres!V36)</f>
        <v>94292.678762257798</v>
      </c>
      <c r="W37" s="2">
        <f>W36*(1-Probs_Hombres!W36)</f>
        <v>94292.684211842454</v>
      </c>
      <c r="X37" s="2">
        <f>X36*(1-Probs_Hombres!X36)</f>
        <v>94292.687911758752</v>
      </c>
      <c r="Y37" s="2">
        <f>Y36*(1-Probs_Hombres!Y36)</f>
        <v>94292.690423764405</v>
      </c>
      <c r="Z37" s="2">
        <f>Z36*(1-Probs_Hombres!Z36)</f>
        <v>94292.692129255491</v>
      </c>
      <c r="AA37" s="2">
        <f>AA36*(1-Probs_Hombres!AA36)</f>
        <v>94292.693287175003</v>
      </c>
      <c r="AB37" s="2">
        <f>AB36*(1-Probs_Hombres!AB36)</f>
        <v>94292.694073328646</v>
      </c>
      <c r="AC37" s="2">
        <f>AC36*(1-Probs_Hombres!AC36)</f>
        <v>94292.694607076861</v>
      </c>
      <c r="AD37" s="2">
        <f>AD36*(1-Probs_Hombres!AD36)</f>
        <v>94292.694969457894</v>
      </c>
      <c r="AE37" s="2">
        <f>AE36*(1-Probs_Hombres!AE36)</f>
        <v>94292.695215491651</v>
      </c>
      <c r="AF37" s="2">
        <f>AF36*(1-Probs_Hombres!AF36)</f>
        <v>94292.695382532853</v>
      </c>
      <c r="AG37" s="2">
        <f>AG36*(1-Probs_Hombres!AG36)</f>
        <v>94292.695495943248</v>
      </c>
      <c r="AH37" s="2">
        <f>AH36*(1-Probs_Hombres!AH36)</f>
        <v>94292.695572941739</v>
      </c>
    </row>
    <row r="38" spans="1:34" x14ac:dyDescent="0.35">
      <c r="A38" s="1">
        <v>36</v>
      </c>
      <c r="B38" s="2">
        <f>B37*(1-Probs_Hombres!B37)</f>
        <v>94017.571724755617</v>
      </c>
      <c r="C38" s="2">
        <f>C37*(1-Probs_Hombres!C37)</f>
        <v>94030.653589771609</v>
      </c>
      <c r="D38" s="2">
        <f>D37*(1-Probs_Hombres!D37)</f>
        <v>94039.506106149129</v>
      </c>
      <c r="E38" s="2">
        <f>E37*(1-Probs_Hombres!E37)</f>
        <v>94045.502977394557</v>
      </c>
      <c r="F38" s="2">
        <f>F37*(1-Probs_Hombres!F37)</f>
        <v>94049.568300144616</v>
      </c>
      <c r="G38" s="2">
        <f>G37*(1-Probs_Hombres!G37)</f>
        <v>94052.325556215568</v>
      </c>
      <c r="H38" s="2">
        <f>H37*(1-Probs_Hombres!H37)</f>
        <v>94054.196250498688</v>
      </c>
      <c r="I38" s="2">
        <f>I37*(1-Probs_Hombres!I37)</f>
        <v>94055.465730909185</v>
      </c>
      <c r="J38" s="2">
        <f>J37*(1-Probs_Hombres!J37)</f>
        <v>94056.327350043153</v>
      </c>
      <c r="K38" s="2">
        <f>K37*(1-Probs_Hombres!K37)</f>
        <v>94056.912206868685</v>
      </c>
      <c r="L38" s="2">
        <f>L37*(1-Probs_Hombres!L37)</f>
        <v>94057.309228589002</v>
      </c>
      <c r="M38" s="2">
        <f>M37*(1-Probs_Hombres!M37)</f>
        <v>94057.57875396435</v>
      </c>
      <c r="N38" s="2">
        <f>N37*(1-Probs_Hombres!N37)</f>
        <v>94057.761732057537</v>
      </c>
      <c r="O38" s="2">
        <f>O37*(1-Probs_Hombres!O37)</f>
        <v>94057.885956790153</v>
      </c>
      <c r="P38" s="2">
        <f>P37*(1-Probs_Hombres!P37)</f>
        <v>94057.970294832659</v>
      </c>
      <c r="Q38" s="2">
        <f>Q37*(1-Probs_Hombres!Q37)</f>
        <v>94058.027553779873</v>
      </c>
      <c r="R38" s="2">
        <f>R37*(1-Probs_Hombres!R37)</f>
        <v>94058.066428402293</v>
      </c>
      <c r="S38" s="2">
        <f>S37*(1-Probs_Hombres!S37)</f>
        <v>94058.092821540777</v>
      </c>
      <c r="T38" s="2">
        <f>T37*(1-Probs_Hombres!T37)</f>
        <v>94058.110740684861</v>
      </c>
      <c r="U38" s="2">
        <f>U37*(1-Probs_Hombres!U37)</f>
        <v>94058.122906589895</v>
      </c>
      <c r="V38" s="2">
        <f>V37*(1-Probs_Hombres!V37)</f>
        <v>94058.131166440959</v>
      </c>
      <c r="W38" s="2">
        <f>W37*(1-Probs_Hombres!W37)</f>
        <v>94058.136774343337</v>
      </c>
      <c r="X38" s="2">
        <f>X37*(1-Probs_Hombres!X37)</f>
        <v>94058.140581747255</v>
      </c>
      <c r="Y38" s="2">
        <f>Y37*(1-Probs_Hombres!Y37)</f>
        <v>94058.143166730151</v>
      </c>
      <c r="Z38" s="2">
        <f>Z37*(1-Probs_Hombres!Z37)</f>
        <v>94058.144921768137</v>
      </c>
      <c r="AA38" s="2">
        <f>AA37*(1-Probs_Hombres!AA37)</f>
        <v>94058.146113326831</v>
      </c>
      <c r="AB38" s="2">
        <f>AB37*(1-Probs_Hombres!AB37)</f>
        <v>94058.146922319342</v>
      </c>
      <c r="AC38" s="2">
        <f>AC37*(1-Probs_Hombres!AC37)</f>
        <v>94058.147471573713</v>
      </c>
      <c r="AD38" s="2">
        <f>AD37*(1-Probs_Hombres!AD37)</f>
        <v>94058.147844482432</v>
      </c>
      <c r="AE38" s="2">
        <f>AE37*(1-Probs_Hombres!AE37)</f>
        <v>94058.148097663812</v>
      </c>
      <c r="AF38" s="2">
        <f>AF37*(1-Probs_Hombres!AF37)</f>
        <v>94058.148269557802</v>
      </c>
      <c r="AG38" s="2">
        <f>AG37*(1-Probs_Hombres!AG37)</f>
        <v>94058.148386262925</v>
      </c>
      <c r="AH38" s="2">
        <f>AH37*(1-Probs_Hombres!AH37)</f>
        <v>94058.148465498336</v>
      </c>
    </row>
    <row r="39" spans="1:34" x14ac:dyDescent="0.35">
      <c r="A39" s="1">
        <v>37</v>
      </c>
      <c r="B39" s="2">
        <f>B38*(1-Probs_Hombres!B38)</f>
        <v>93781.298244578196</v>
      </c>
      <c r="C39" s="2">
        <f>C38*(1-Probs_Hombres!C38)</f>
        <v>93794.800503988721</v>
      </c>
      <c r="D39" s="2">
        <f>D38*(1-Probs_Hombres!D38)</f>
        <v>93803.938091515956</v>
      </c>
      <c r="E39" s="2">
        <f>E38*(1-Probs_Hombres!E38)</f>
        <v>93810.128346628524</v>
      </c>
      <c r="F39" s="2">
        <f>F38*(1-Probs_Hombres!F38)</f>
        <v>93814.324890362957</v>
      </c>
      <c r="G39" s="2">
        <f>G38*(1-Probs_Hombres!G38)</f>
        <v>93817.171202859259</v>
      </c>
      <c r="H39" s="2">
        <f>H38*(1-Probs_Hombres!H38)</f>
        <v>93819.102344991989</v>
      </c>
      <c r="I39" s="2">
        <f>I38*(1-Probs_Hombres!I38)</f>
        <v>93820.41285836621</v>
      </c>
      <c r="J39" s="2">
        <f>J38*(1-Probs_Hombres!J38)</f>
        <v>93821.302332917097</v>
      </c>
      <c r="K39" s="2">
        <f>K38*(1-Probs_Hombres!K38)</f>
        <v>93821.906100252832</v>
      </c>
      <c r="L39" s="2">
        <f>L38*(1-Probs_Hombres!L38)</f>
        <v>93822.31596029448</v>
      </c>
      <c r="M39" s="2">
        <f>M38*(1-Probs_Hombres!M38)</f>
        <v>93822.594201745393</v>
      </c>
      <c r="N39" s="2">
        <f>N38*(1-Probs_Hombres!N38)</f>
        <v>93822.783097348496</v>
      </c>
      <c r="O39" s="2">
        <f>O38*(1-Probs_Hombres!O38)</f>
        <v>93822.911339624465</v>
      </c>
      <c r="P39" s="2">
        <f>P38*(1-Probs_Hombres!P38)</f>
        <v>93822.998405291451</v>
      </c>
      <c r="Q39" s="2">
        <f>Q38*(1-Probs_Hombres!Q38)</f>
        <v>93823.057516107525</v>
      </c>
      <c r="R39" s="2">
        <f>R38*(1-Probs_Hombres!R38)</f>
        <v>93823.097648024399</v>
      </c>
      <c r="S39" s="2">
        <f>S38*(1-Probs_Hombres!S38)</f>
        <v>93823.124894782784</v>
      </c>
      <c r="T39" s="2">
        <f>T38*(1-Probs_Hombres!T38)</f>
        <v>93823.143393479084</v>
      </c>
      <c r="U39" s="2">
        <f>U38*(1-Probs_Hombres!U38)</f>
        <v>93823.155952862595</v>
      </c>
      <c r="V39" s="2">
        <f>V38*(1-Probs_Hombres!V38)</f>
        <v>93823.164479860221</v>
      </c>
      <c r="W39" s="2">
        <f>W38*(1-Probs_Hombres!W38)</f>
        <v>93823.170269138005</v>
      </c>
      <c r="X39" s="2">
        <f>X38*(1-Probs_Hombres!X38)</f>
        <v>93823.174199684232</v>
      </c>
      <c r="Y39" s="2">
        <f>Y38*(1-Probs_Hombres!Y38)</f>
        <v>93823.176868272916</v>
      </c>
      <c r="Z39" s="2">
        <f>Z38*(1-Probs_Hombres!Z38)</f>
        <v>93823.178680073892</v>
      </c>
      <c r="AA39" s="2">
        <f>AA38*(1-Probs_Hombres!AA38)</f>
        <v>93823.179910171049</v>
      </c>
      <c r="AB39" s="2">
        <f>AB38*(1-Probs_Hombres!AB38)</f>
        <v>93823.180745328718</v>
      </c>
      <c r="AC39" s="2">
        <f>AC38*(1-Probs_Hombres!AC38)</f>
        <v>93823.181312347573</v>
      </c>
      <c r="AD39" s="2">
        <f>AD38*(1-Probs_Hombres!AD38)</f>
        <v>93823.181697317254</v>
      </c>
      <c r="AE39" s="2">
        <f>AE38*(1-Probs_Hombres!AE38)</f>
        <v>93823.181958687259</v>
      </c>
      <c r="AF39" s="2">
        <f>AF38*(1-Probs_Hombres!AF38)</f>
        <v>93823.182136140793</v>
      </c>
      <c r="AG39" s="2">
        <f>AG38*(1-Probs_Hombres!AG38)</f>
        <v>93823.182256620494</v>
      </c>
      <c r="AH39" s="2">
        <f>AH38*(1-Probs_Hombres!AH38)</f>
        <v>93823.182338418614</v>
      </c>
    </row>
    <row r="40" spans="1:34" x14ac:dyDescent="0.35">
      <c r="A40" s="1">
        <v>38</v>
      </c>
      <c r="B40" s="2">
        <f>B39*(1-Probs_Hombres!B39)</f>
        <v>93543.457942971494</v>
      </c>
      <c r="C40" s="2">
        <f>C39*(1-Probs_Hombres!C39)</f>
        <v>93557.419716074844</v>
      </c>
      <c r="D40" s="2">
        <f>D39*(1-Probs_Hombres!D39)</f>
        <v>93566.868856424961</v>
      </c>
      <c r="E40" s="2">
        <f>E39*(1-Probs_Hombres!E39)</f>
        <v>93573.270438950451</v>
      </c>
      <c r="F40" s="2">
        <f>F39*(1-Probs_Hombres!F39)</f>
        <v>93577.61036969909</v>
      </c>
      <c r="G40" s="2">
        <f>G39*(1-Probs_Hombres!G39)</f>
        <v>93580.553990982764</v>
      </c>
      <c r="H40" s="2">
        <f>H39*(1-Probs_Hombres!H39)</f>
        <v>93582.551180293376</v>
      </c>
      <c r="I40" s="2">
        <f>I39*(1-Probs_Hombres!I39)</f>
        <v>93583.906526606064</v>
      </c>
      <c r="J40" s="2">
        <f>J39*(1-Probs_Hombres!J39)</f>
        <v>93584.826435771756</v>
      </c>
      <c r="K40" s="2">
        <f>K39*(1-Probs_Hombres!K39)</f>
        <v>93585.450864386527</v>
      </c>
      <c r="L40" s="2">
        <f>L39*(1-Probs_Hombres!L39)</f>
        <v>93585.87475125237</v>
      </c>
      <c r="M40" s="2">
        <f>M39*(1-Probs_Hombres!M39)</f>
        <v>93586.162515623961</v>
      </c>
      <c r="N40" s="2">
        <f>N39*(1-Probs_Hombres!N39)</f>
        <v>93586.357876499998</v>
      </c>
      <c r="O40" s="2">
        <f>O39*(1-Probs_Hombres!O39)</f>
        <v>93586.49050820015</v>
      </c>
      <c r="P40" s="2">
        <f>P39*(1-Probs_Hombres!P39)</f>
        <v>93586.580553967928</v>
      </c>
      <c r="Q40" s="2">
        <f>Q39*(1-Probs_Hombres!Q39)</f>
        <v>93586.641688064978</v>
      </c>
      <c r="R40" s="2">
        <f>R39*(1-Probs_Hombres!R39)</f>
        <v>93586.683193652701</v>
      </c>
      <c r="S40" s="2">
        <f>S39*(1-Probs_Hombres!S39)</f>
        <v>93586.71137304249</v>
      </c>
      <c r="T40" s="2">
        <f>T39*(1-Probs_Hombres!T39)</f>
        <v>93586.730504934458</v>
      </c>
      <c r="U40" s="2">
        <f>U39*(1-Probs_Hombres!U39)</f>
        <v>93586.743494216789</v>
      </c>
      <c r="V40" s="2">
        <f>V39*(1-Probs_Hombres!V39)</f>
        <v>93586.752313088029</v>
      </c>
      <c r="W40" s="2">
        <f>W39*(1-Probs_Hombres!W39)</f>
        <v>93586.758300529269</v>
      </c>
      <c r="X40" s="2">
        <f>X39*(1-Probs_Hombres!X39)</f>
        <v>93586.76236561581</v>
      </c>
      <c r="Y40" s="2">
        <f>Y39*(1-Probs_Hombres!Y39)</f>
        <v>93586.765125548802</v>
      </c>
      <c r="Z40" s="2">
        <f>Z39*(1-Probs_Hombres!Z39)</f>
        <v>93586.766999366722</v>
      </c>
      <c r="AA40" s="2">
        <f>AA39*(1-Probs_Hombres!AA39)</f>
        <v>93586.768271569439</v>
      </c>
      <c r="AB40" s="2">
        <f>AB39*(1-Probs_Hombres!AB39)</f>
        <v>93586.769135314113</v>
      </c>
      <c r="AC40" s="2">
        <f>AC39*(1-Probs_Hombres!AC39)</f>
        <v>93586.76972174173</v>
      </c>
      <c r="AD40" s="2">
        <f>AD39*(1-Probs_Hombres!AD39)</f>
        <v>93586.770119888708</v>
      </c>
      <c r="AE40" s="2">
        <f>AE39*(1-Probs_Hombres!AE39)</f>
        <v>93586.770390205274</v>
      </c>
      <c r="AF40" s="2">
        <f>AF39*(1-Probs_Hombres!AF39)</f>
        <v>93586.770573732952</v>
      </c>
      <c r="AG40" s="2">
        <f>AG39*(1-Probs_Hombres!AG39)</f>
        <v>93586.770698336608</v>
      </c>
      <c r="AH40" s="2">
        <f>AH39*(1-Probs_Hombres!AH39)</f>
        <v>93586.770782934633</v>
      </c>
    </row>
    <row r="41" spans="1:34" x14ac:dyDescent="0.35">
      <c r="A41" s="1">
        <v>39</v>
      </c>
      <c r="B41" s="2">
        <f>B40*(1-Probs_Hombres!B40)</f>
        <v>93302.832488942702</v>
      </c>
      <c r="C41" s="2">
        <f>C40*(1-Probs_Hombres!C40)</f>
        <v>93317.314499273707</v>
      </c>
      <c r="D41" s="2">
        <f>D40*(1-Probs_Hombres!D40)</f>
        <v>93327.116287342345</v>
      </c>
      <c r="E41" s="2">
        <f>E40*(1-Probs_Hombres!E40)</f>
        <v>93333.757037123491</v>
      </c>
      <c r="F41" s="2">
        <f>F40*(1-Probs_Hombres!F40)</f>
        <v>93338.259228295385</v>
      </c>
      <c r="G41" s="2">
        <f>G40*(1-Probs_Hombres!G40)</f>
        <v>93341.312959281189</v>
      </c>
      <c r="H41" s="2">
        <f>H40*(1-Probs_Hombres!H40)</f>
        <v>93343.384880820275</v>
      </c>
      <c r="I41" s="2">
        <f>I40*(1-Probs_Hombres!I40)</f>
        <v>93344.790953924006</v>
      </c>
      <c r="J41" s="2">
        <f>J40*(1-Probs_Hombres!J40)</f>
        <v>93345.745297990958</v>
      </c>
      <c r="K41" s="2">
        <f>K40*(1-Probs_Hombres!K40)</f>
        <v>93346.39310324211</v>
      </c>
      <c r="L41" s="2">
        <f>L40*(1-Probs_Hombres!L40)</f>
        <v>93346.832860218565</v>
      </c>
      <c r="M41" s="2">
        <f>M40*(1-Probs_Hombres!M40)</f>
        <v>93347.131398861355</v>
      </c>
      <c r="N41" s="2">
        <f>N40*(1-Probs_Hombres!N40)</f>
        <v>93347.334074540719</v>
      </c>
      <c r="O41" s="2">
        <f>O40*(1-Probs_Hombres!O40)</f>
        <v>93347.471672415908</v>
      </c>
      <c r="P41" s="2">
        <f>P40*(1-Probs_Hombres!P40)</f>
        <v>93347.565089849551</v>
      </c>
      <c r="Q41" s="2">
        <f>Q40*(1-Probs_Hombres!Q40)</f>
        <v>93347.628513069765</v>
      </c>
      <c r="R41" s="2">
        <f>R40*(1-Probs_Hombres!R40)</f>
        <v>93347.671572815743</v>
      </c>
      <c r="S41" s="2">
        <f>S40*(1-Probs_Hombres!S40)</f>
        <v>93347.700807375208</v>
      </c>
      <c r="T41" s="2">
        <f>T40*(1-Probs_Hombres!T40)</f>
        <v>93347.72065565802</v>
      </c>
      <c r="U41" s="2">
        <f>U40*(1-Probs_Hombres!U40)</f>
        <v>93347.734131323145</v>
      </c>
      <c r="V41" s="2">
        <f>V40*(1-Probs_Hombres!V40)</f>
        <v>93347.743280416908</v>
      </c>
      <c r="W41" s="2">
        <f>W40*(1-Probs_Hombres!W40)</f>
        <v>93347.749492058021</v>
      </c>
      <c r="X41" s="2">
        <f>X40*(1-Probs_Hombres!X40)</f>
        <v>93347.753709361947</v>
      </c>
      <c r="Y41" s="2">
        <f>Y40*(1-Probs_Hombres!Y40)</f>
        <v>93347.756572640821</v>
      </c>
      <c r="Z41" s="2">
        <f>Z40*(1-Probs_Hombres!Z40)</f>
        <v>93347.758516623988</v>
      </c>
      <c r="AA41" s="2">
        <f>AA40*(1-Probs_Hombres!AA40)</f>
        <v>93347.759836464451</v>
      </c>
      <c r="AB41" s="2">
        <f>AB40*(1-Probs_Hombres!AB40)</f>
        <v>93347.760732552124</v>
      </c>
      <c r="AC41" s="2">
        <f>AC40*(1-Probs_Hombres!AC40)</f>
        <v>93347.761340938581</v>
      </c>
      <c r="AD41" s="2">
        <f>AD40*(1-Probs_Hombres!AD40)</f>
        <v>93347.761753994215</v>
      </c>
      <c r="AE41" s="2">
        <f>AE40*(1-Probs_Hombres!AE40)</f>
        <v>93347.762034432802</v>
      </c>
      <c r="AF41" s="2">
        <f>AF40*(1-Probs_Hombres!AF40)</f>
        <v>93347.762224832695</v>
      </c>
      <c r="AG41" s="2">
        <f>AG40*(1-Probs_Hombres!AG40)</f>
        <v>93347.76235410216</v>
      </c>
      <c r="AH41" s="2">
        <f>AH40*(1-Probs_Hombres!AH40)</f>
        <v>93347.762441867948</v>
      </c>
    </row>
    <row r="42" spans="1:34" x14ac:dyDescent="0.35">
      <c r="A42" s="1">
        <v>40</v>
      </c>
      <c r="B42" s="2">
        <f>B41*(1-Probs_Hombres!B41)</f>
        <v>93060.13998929919</v>
      </c>
      <c r="C42" s="2">
        <f>C41*(1-Probs_Hombres!C41)</f>
        <v>93075.197703884973</v>
      </c>
      <c r="D42" s="2">
        <f>D41*(1-Probs_Hombres!D41)</f>
        <v>93085.389663677153</v>
      </c>
      <c r="E42" s="2">
        <f>E41*(1-Probs_Hombres!E41)</f>
        <v>93092.294995218312</v>
      </c>
      <c r="F42" s="2">
        <f>F41*(1-Probs_Hombres!F41)</f>
        <v>93096.976673148281</v>
      </c>
      <c r="G42" s="2">
        <f>G41*(1-Probs_Hombres!G41)</f>
        <v>93100.15219629863</v>
      </c>
      <c r="H42" s="2">
        <f>H41*(1-Probs_Hombres!H41)</f>
        <v>93102.306775669989</v>
      </c>
      <c r="I42" s="2">
        <f>I41*(1-Probs_Hombres!I41)</f>
        <v>93103.768953760489</v>
      </c>
      <c r="J42" s="2">
        <f>J41*(1-Probs_Hombres!J41)</f>
        <v>93104.761382898199</v>
      </c>
      <c r="K42" s="2">
        <f>K41*(1-Probs_Hombres!K41)</f>
        <v>93105.435042427271</v>
      </c>
      <c r="L42" s="2">
        <f>L41*(1-Probs_Hombres!L41)</f>
        <v>93105.892351402872</v>
      </c>
      <c r="M42" s="2">
        <f>M41*(1-Probs_Hombres!M41)</f>
        <v>93106.202806086629</v>
      </c>
      <c r="N42" s="2">
        <f>N41*(1-Probs_Hombres!N41)</f>
        <v>93106.413571700556</v>
      </c>
      <c r="O42" s="2">
        <f>O41*(1-Probs_Hombres!O41)</f>
        <v>93106.556661988914</v>
      </c>
      <c r="P42" s="2">
        <f>P41*(1-Probs_Hombres!P41)</f>
        <v>93106.653808358387</v>
      </c>
      <c r="Q42" s="2">
        <f>Q41*(1-Probs_Hombres!Q41)</f>
        <v>93106.719763259694</v>
      </c>
      <c r="R42" s="2">
        <f>R41*(1-Probs_Hombres!R41)</f>
        <v>93106.764541842727</v>
      </c>
      <c r="S42" s="2">
        <f>S41*(1-Probs_Hombres!S41)</f>
        <v>93106.794943377114</v>
      </c>
      <c r="T42" s="2">
        <f>T41*(1-Probs_Hombres!T41)</f>
        <v>93106.815583958858</v>
      </c>
      <c r="U42" s="2">
        <f>U41*(1-Probs_Hombres!U41)</f>
        <v>93106.829597543299</v>
      </c>
      <c r="V42" s="2">
        <f>V41*(1-Probs_Hombres!V41)</f>
        <v>93106.839111849491</v>
      </c>
      <c r="W42" s="2">
        <f>W41*(1-Probs_Hombres!W41)</f>
        <v>93106.845571446363</v>
      </c>
      <c r="X42" s="2">
        <f>X41*(1-Probs_Hombres!X41)</f>
        <v>93106.849957096361</v>
      </c>
      <c r="Y42" s="2">
        <f>Y41*(1-Probs_Hombres!Y41)</f>
        <v>93106.852934671449</v>
      </c>
      <c r="Z42" s="2">
        <f>Z41*(1-Probs_Hombres!Z41)</f>
        <v>93106.854956254479</v>
      </c>
      <c r="AA42" s="2">
        <f>AA41*(1-Probs_Hombres!AA41)</f>
        <v>93106.856328780283</v>
      </c>
      <c r="AB42" s="2">
        <f>AB41*(1-Probs_Hombres!AB41)</f>
        <v>93106.85726063796</v>
      </c>
      <c r="AC42" s="2">
        <f>AC41*(1-Probs_Hombres!AC41)</f>
        <v>93106.857893309978</v>
      </c>
      <c r="AD42" s="2">
        <f>AD41*(1-Probs_Hombres!AD41)</f>
        <v>93106.858322853965</v>
      </c>
      <c r="AE42" s="2">
        <f>AE41*(1-Probs_Hombres!AE41)</f>
        <v>93106.858614487093</v>
      </c>
      <c r="AF42" s="2">
        <f>AF41*(1-Probs_Hombres!AF41)</f>
        <v>93106.858812487364</v>
      </c>
      <c r="AG42" s="2">
        <f>AG41*(1-Probs_Hombres!AG41)</f>
        <v>93106.858946917011</v>
      </c>
      <c r="AH42" s="2">
        <f>AH41*(1-Probs_Hombres!AH41)</f>
        <v>93106.859038186216</v>
      </c>
    </row>
    <row r="43" spans="1:34" x14ac:dyDescent="0.35">
      <c r="A43" s="1">
        <v>41</v>
      </c>
      <c r="B43" s="2">
        <f>B42*(1-Probs_Hombres!B42)</f>
        <v>92811.135938901571</v>
      </c>
      <c r="C43" s="2">
        <f>C42*(1-Probs_Hombres!C42)</f>
        <v>92826.812528923474</v>
      </c>
      <c r="D43" s="2">
        <f>D42*(1-Probs_Hombres!D42)</f>
        <v>92837.423877247769</v>
      </c>
      <c r="E43" s="2">
        <f>E42*(1-Probs_Hombres!E42)</f>
        <v>92844.613583805723</v>
      </c>
      <c r="F43" s="2">
        <f>F42*(1-Probs_Hombres!F42)</f>
        <v>92849.488167016287</v>
      </c>
      <c r="G43" s="2">
        <f>G42*(1-Probs_Hombres!G42)</f>
        <v>92852.794583517563</v>
      </c>
      <c r="H43" s="2">
        <f>H42*(1-Probs_Hombres!H42)</f>
        <v>92855.037995638908</v>
      </c>
      <c r="I43" s="2">
        <f>I42*(1-Probs_Hombres!I42)</f>
        <v>92856.560469153352</v>
      </c>
      <c r="J43" s="2">
        <f>J42*(1-Probs_Hombres!J42)</f>
        <v>92857.593827508565</v>
      </c>
      <c r="K43" s="2">
        <f>K42*(1-Probs_Hombres!K42)</f>
        <v>92858.295271898562</v>
      </c>
      <c r="L43" s="2">
        <f>L42*(1-Probs_Hombres!L42)</f>
        <v>92858.771443426638</v>
      </c>
      <c r="M43" s="2">
        <f>M42*(1-Probs_Hombres!M42)</f>
        <v>92859.09470384632</v>
      </c>
      <c r="N43" s="2">
        <f>N42*(1-Probs_Hombres!N42)</f>
        <v>92859.314163400792</v>
      </c>
      <c r="O43" s="2">
        <f>O42*(1-Probs_Hombres!O42)</f>
        <v>92859.463156165439</v>
      </c>
      <c r="P43" s="2">
        <f>P42*(1-Probs_Hombres!P42)</f>
        <v>92859.564309868947</v>
      </c>
      <c r="Q43" s="2">
        <f>Q42*(1-Probs_Hombres!Q42)</f>
        <v>92859.632985462114</v>
      </c>
      <c r="R43" s="2">
        <f>R42*(1-Probs_Hombres!R42)</f>
        <v>92859.679611206695</v>
      </c>
      <c r="S43" s="2">
        <f>S42*(1-Probs_Hombres!S42)</f>
        <v>92859.711266839309</v>
      </c>
      <c r="T43" s="2">
        <f>T42*(1-Probs_Hombres!T42)</f>
        <v>92859.732758870814</v>
      </c>
      <c r="U43" s="2">
        <f>U42*(1-Probs_Hombres!U42)</f>
        <v>92859.747350534031</v>
      </c>
      <c r="V43" s="2">
        <f>V42*(1-Probs_Hombres!V42)</f>
        <v>92859.757257318299</v>
      </c>
      <c r="W43" s="2">
        <f>W42*(1-Probs_Hombres!W42)</f>
        <v>92859.763983382538</v>
      </c>
      <c r="X43" s="2">
        <f>X42*(1-Probs_Hombres!X42)</f>
        <v>92859.768549946777</v>
      </c>
      <c r="Y43" s="2">
        <f>Y42*(1-Probs_Hombres!Y42)</f>
        <v>92859.771650351089</v>
      </c>
      <c r="Z43" s="2">
        <f>Z42*(1-Probs_Hombres!Z42)</f>
        <v>92859.773755327333</v>
      </c>
      <c r="AA43" s="2">
        <f>AA42*(1-Probs_Hombres!AA42)</f>
        <v>92859.7751844718</v>
      </c>
      <c r="AB43" s="2">
        <f>AB42*(1-Probs_Hombres!AB42)</f>
        <v>92859.776154769963</v>
      </c>
      <c r="AC43" s="2">
        <f>AC42*(1-Probs_Hombres!AC42)</f>
        <v>92859.776813540608</v>
      </c>
      <c r="AD43" s="2">
        <f>AD42*(1-Probs_Hombres!AD42)</f>
        <v>92859.777260803909</v>
      </c>
      <c r="AE43" s="2">
        <f>AE42*(1-Probs_Hombres!AE42)</f>
        <v>92859.777564467338</v>
      </c>
      <c r="AF43" s="2">
        <f>AF42*(1-Probs_Hombres!AF42)</f>
        <v>92859.77777063541</v>
      </c>
      <c r="AG43" s="2">
        <f>AG42*(1-Probs_Hombres!AG42)</f>
        <v>92859.777910610457</v>
      </c>
      <c r="AH43" s="2">
        <f>AH42*(1-Probs_Hombres!AH42)</f>
        <v>92859.778005644665</v>
      </c>
    </row>
    <row r="44" spans="1:34" x14ac:dyDescent="0.35">
      <c r="A44" s="1">
        <v>42</v>
      </c>
      <c r="B44" s="2">
        <f>B43*(1-Probs_Hombres!B43)</f>
        <v>92550.114323186775</v>
      </c>
      <c r="C44" s="2">
        <f>C43*(1-Probs_Hombres!C43)</f>
        <v>92566.382178026033</v>
      </c>
      <c r="D44" s="2">
        <f>D43*(1-Probs_Hombres!D43)</f>
        <v>92577.394289326534</v>
      </c>
      <c r="E44" s="2">
        <f>E43*(1-Probs_Hombres!E43)</f>
        <v>92584.855780630882</v>
      </c>
      <c r="F44" s="2">
        <f>F43*(1-Probs_Hombres!F43)</f>
        <v>92589.914746570372</v>
      </c>
      <c r="G44" s="2">
        <f>G43*(1-Probs_Hombres!G43)</f>
        <v>92593.346281864055</v>
      </c>
      <c r="H44" s="2">
        <f>H43*(1-Probs_Hombres!H43)</f>
        <v>92595.674611571289</v>
      </c>
      <c r="I44" s="2">
        <f>I43*(1-Probs_Hombres!I43)</f>
        <v>92597.254724847022</v>
      </c>
      <c r="J44" s="2">
        <f>J43*(1-Probs_Hombres!J43)</f>
        <v>92598.327210538555</v>
      </c>
      <c r="K44" s="2">
        <f>K43*(1-Probs_Hombres!K43)</f>
        <v>92599.055216954293</v>
      </c>
      <c r="L44" s="2">
        <f>L43*(1-Probs_Hombres!L43)</f>
        <v>92599.549421050629</v>
      </c>
      <c r="M44" s="2">
        <f>M43*(1-Probs_Hombres!M43)</f>
        <v>92599.884923811769</v>
      </c>
      <c r="N44" s="2">
        <f>N43*(1-Probs_Hombres!N43)</f>
        <v>92600.112694849406</v>
      </c>
      <c r="O44" s="2">
        <f>O43*(1-Probs_Hombres!O43)</f>
        <v>92600.267330449889</v>
      </c>
      <c r="P44" s="2">
        <f>P43*(1-Probs_Hombres!P43)</f>
        <v>92600.372315219036</v>
      </c>
      <c r="Q44" s="2">
        <f>Q43*(1-Probs_Hombres!Q43)</f>
        <v>92600.443591834075</v>
      </c>
      <c r="R44" s="2">
        <f>R43*(1-Probs_Hombres!R43)</f>
        <v>92600.491983494212</v>
      </c>
      <c r="S44" s="2">
        <f>S43*(1-Probs_Hombres!S43)</f>
        <v>92600.524838065277</v>
      </c>
      <c r="T44" s="2">
        <f>T43*(1-Probs_Hombres!T43)</f>
        <v>92600.547144097043</v>
      </c>
      <c r="U44" s="2">
        <f>U43*(1-Probs_Hombres!U43)</f>
        <v>92600.56228841345</v>
      </c>
      <c r="V44" s="2">
        <f>V43*(1-Probs_Hombres!V43)</f>
        <v>92600.572570413526</v>
      </c>
      <c r="W44" s="2">
        <f>W43*(1-Probs_Hombres!W43)</f>
        <v>92600.579551225193</v>
      </c>
      <c r="X44" s="2">
        <f>X43*(1-Probs_Hombres!X43)</f>
        <v>92600.584290746629</v>
      </c>
      <c r="Y44" s="2">
        <f>Y43*(1-Probs_Hombres!Y43)</f>
        <v>92600.58750857781</v>
      </c>
      <c r="Z44" s="2">
        <f>Z43*(1-Probs_Hombres!Z43)</f>
        <v>92600.589693279428</v>
      </c>
      <c r="AA44" s="2">
        <f>AA43*(1-Probs_Hombres!AA43)</f>
        <v>92600.591176552349</v>
      </c>
      <c r="AB44" s="2">
        <f>AB43*(1-Probs_Hombres!AB43)</f>
        <v>92600.592183600282</v>
      </c>
      <c r="AC44" s="2">
        <f>AC43*(1-Probs_Hombres!AC43)</f>
        <v>92600.592867321684</v>
      </c>
      <c r="AD44" s="2">
        <f>AD43*(1-Probs_Hombres!AD43)</f>
        <v>92600.593331524957</v>
      </c>
      <c r="AE44" s="2">
        <f>AE43*(1-Probs_Hombres!AE43)</f>
        <v>92600.593646689566</v>
      </c>
      <c r="AF44" s="2">
        <f>AF43*(1-Probs_Hombres!AF43)</f>
        <v>92600.593860666195</v>
      </c>
      <c r="AG44" s="2">
        <f>AG43*(1-Probs_Hombres!AG43)</f>
        <v>92600.594005942767</v>
      </c>
      <c r="AH44" s="2">
        <f>AH43*(1-Probs_Hombres!AH43)</f>
        <v>92600.594104576361</v>
      </c>
    </row>
    <row r="45" spans="1:34" x14ac:dyDescent="0.35">
      <c r="A45" s="1">
        <v>43</v>
      </c>
      <c r="B45" s="2">
        <f>B44*(1-Probs_Hombres!B44)</f>
        <v>92273.41063830955</v>
      </c>
      <c r="C45" s="2">
        <f>C44*(1-Probs_Hombres!C44)</f>
        <v>92290.216261543887</v>
      </c>
      <c r="D45" s="2">
        <f>D44*(1-Probs_Hombres!D44)</f>
        <v>92301.592991034238</v>
      </c>
      <c r="E45" s="2">
        <f>E44*(1-Probs_Hombres!E44)</f>
        <v>92309.301807961398</v>
      </c>
      <c r="F45" s="2">
        <f>F44*(1-Probs_Hombres!F44)</f>
        <v>92314.528587667577</v>
      </c>
      <c r="G45" s="2">
        <f>G44*(1-Probs_Hombres!G44)</f>
        <v>92318.074009623597</v>
      </c>
      <c r="H45" s="2">
        <f>H44*(1-Probs_Hombres!H44)</f>
        <v>92320.479638910299</v>
      </c>
      <c r="I45" s="2">
        <f>I44*(1-Probs_Hombres!I44)</f>
        <v>92322.112223443051</v>
      </c>
      <c r="J45" s="2">
        <f>J44*(1-Probs_Hombres!J44)</f>
        <v>92323.220329061311</v>
      </c>
      <c r="K45" s="2">
        <f>K44*(1-Probs_Hombres!K44)</f>
        <v>92323.972516967115</v>
      </c>
      <c r="L45" s="2">
        <f>L44*(1-Probs_Hombres!L44)</f>
        <v>92324.483137755291</v>
      </c>
      <c r="M45" s="2">
        <f>M44*(1-Probs_Hombres!M44)</f>
        <v>92324.829785944574</v>
      </c>
      <c r="N45" s="2">
        <f>N44*(1-Probs_Hombres!N44)</f>
        <v>92325.065123806562</v>
      </c>
      <c r="O45" s="2">
        <f>O44*(1-Probs_Hombres!O44)</f>
        <v>92325.224896701751</v>
      </c>
      <c r="P45" s="2">
        <f>P44*(1-Probs_Hombres!P44)</f>
        <v>92325.333369322281</v>
      </c>
      <c r="Q45" s="2">
        <f>Q44*(1-Probs_Hombres!Q44)</f>
        <v>92325.407013945936</v>
      </c>
      <c r="R45" s="2">
        <f>R44*(1-Probs_Hombres!R44)</f>
        <v>92325.457013323845</v>
      </c>
      <c r="S45" s="2">
        <f>S44*(1-Probs_Hombres!S44)</f>
        <v>92325.490959428687</v>
      </c>
      <c r="T45" s="2">
        <f>T44*(1-Probs_Hombres!T44)</f>
        <v>92325.514006540514</v>
      </c>
      <c r="U45" s="2">
        <f>U44*(1-Probs_Hombres!U44)</f>
        <v>92325.529654002239</v>
      </c>
      <c r="V45" s="2">
        <f>V44*(1-Probs_Hombres!V44)</f>
        <v>92325.540277605585</v>
      </c>
      <c r="W45" s="2">
        <f>W44*(1-Probs_Hombres!W44)</f>
        <v>92325.547490343961</v>
      </c>
      <c r="X45" s="2">
        <f>X44*(1-Probs_Hombres!X44)</f>
        <v>92325.552387328818</v>
      </c>
      <c r="Y45" s="2">
        <f>Y44*(1-Probs_Hombres!Y44)</f>
        <v>92325.555712067609</v>
      </c>
      <c r="Z45" s="2">
        <f>Z44*(1-Probs_Hombres!Z44)</f>
        <v>92325.557969352682</v>
      </c>
      <c r="AA45" s="2">
        <f>AA44*(1-Probs_Hombres!AA44)</f>
        <v>92325.559501905154</v>
      </c>
      <c r="AB45" s="2">
        <f>AB44*(1-Probs_Hombres!AB44)</f>
        <v>92325.560542410763</v>
      </c>
      <c r="AC45" s="2">
        <f>AC44*(1-Probs_Hombres!AC44)</f>
        <v>92325.561248847807</v>
      </c>
      <c r="AD45" s="2">
        <f>AD44*(1-Probs_Hombres!AD44)</f>
        <v>92325.561728473549</v>
      </c>
      <c r="AE45" s="2">
        <f>AE44*(1-Probs_Hombres!AE44)</f>
        <v>92325.562054109032</v>
      </c>
      <c r="AF45" s="2">
        <f>AF44*(1-Probs_Hombres!AF44)</f>
        <v>92325.562275194723</v>
      </c>
      <c r="AG45" s="2">
        <f>AG44*(1-Probs_Hombres!AG44)</f>
        <v>92325.562425297889</v>
      </c>
      <c r="AH45" s="2">
        <f>AH44*(1-Probs_Hombres!AH44)</f>
        <v>92325.562527208443</v>
      </c>
    </row>
    <row r="46" spans="1:34" x14ac:dyDescent="0.35">
      <c r="A46" s="1">
        <v>44</v>
      </c>
      <c r="B46" s="2">
        <f>B45*(1-Probs_Hombres!B45)</f>
        <v>91985.173332713908</v>
      </c>
      <c r="C46" s="2">
        <f>C45*(1-Probs_Hombres!C45)</f>
        <v>92002.502704553612</v>
      </c>
      <c r="D46" s="2">
        <f>D45*(1-Probs_Hombres!D45)</f>
        <v>92014.234593433677</v>
      </c>
      <c r="E46" s="2">
        <f>E45*(1-Probs_Hombres!E45)</f>
        <v>92022.184341535452</v>
      </c>
      <c r="F46" s="2">
        <f>F45*(1-Probs_Hombres!F45)</f>
        <v>92027.574606229406</v>
      </c>
      <c r="G46" s="2">
        <f>G45*(1-Probs_Hombres!G45)</f>
        <v>92031.230981704502</v>
      </c>
      <c r="H46" s="2">
        <f>H45*(1-Probs_Hombres!H45)</f>
        <v>92033.711921834722</v>
      </c>
      <c r="I46" s="2">
        <f>I45*(1-Probs_Hombres!I45)</f>
        <v>92035.395628634782</v>
      </c>
      <c r="J46" s="2">
        <f>J45*(1-Probs_Hombres!J45)</f>
        <v>92036.538438870863</v>
      </c>
      <c r="K46" s="2">
        <f>K45*(1-Probs_Hombres!K45)</f>
        <v>92037.314187092517</v>
      </c>
      <c r="L46" s="2">
        <f>L45*(1-Probs_Hombres!L45)</f>
        <v>92037.840802955674</v>
      </c>
      <c r="M46" s="2">
        <f>M45*(1-Probs_Hombres!M45)</f>
        <v>92038.198310377775</v>
      </c>
      <c r="N46" s="2">
        <f>N45*(1-Probs_Hombres!N45)</f>
        <v>92038.441020781363</v>
      </c>
      <c r="O46" s="2">
        <f>O45*(1-Probs_Hombres!O45)</f>
        <v>92038.605799077442</v>
      </c>
      <c r="P46" s="2">
        <f>P45*(1-Probs_Hombres!P45)</f>
        <v>92038.717670007318</v>
      </c>
      <c r="Q46" s="2">
        <f>Q45*(1-Probs_Hombres!Q45)</f>
        <v>92038.79362184873</v>
      </c>
      <c r="R46" s="2">
        <f>R45*(1-Probs_Hombres!R45)</f>
        <v>92038.845187672443</v>
      </c>
      <c r="S46" s="2">
        <f>S45*(1-Probs_Hombres!S45)</f>
        <v>92038.880197290564</v>
      </c>
      <c r="T46" s="2">
        <f>T45*(1-Probs_Hombres!T45)</f>
        <v>92038.903966458543</v>
      </c>
      <c r="U46" s="2">
        <f>U45*(1-Probs_Hombres!U45)</f>
        <v>92038.920104149671</v>
      </c>
      <c r="V46" s="2">
        <f>V45*(1-Probs_Hombres!V45)</f>
        <v>92038.931060587274</v>
      </c>
      <c r="W46" s="2">
        <f>W45*(1-Probs_Hombres!W45)</f>
        <v>92038.938499298776</v>
      </c>
      <c r="X46" s="2">
        <f>X45*(1-Probs_Hombres!X45)</f>
        <v>92038.943549704942</v>
      </c>
      <c r="Y46" s="2">
        <f>Y45*(1-Probs_Hombres!Y45)</f>
        <v>92038.946978607026</v>
      </c>
      <c r="Z46" s="2">
        <f>Z45*(1-Probs_Hombres!Z45)</f>
        <v>92038.94930661234</v>
      </c>
      <c r="AA46" s="2">
        <f>AA45*(1-Probs_Hombres!AA45)</f>
        <v>92038.950887179351</v>
      </c>
      <c r="AB46" s="2">
        <f>AB45*(1-Probs_Hombres!AB45)</f>
        <v>92038.951960283783</v>
      </c>
      <c r="AC46" s="2">
        <f>AC45*(1-Probs_Hombres!AC45)</f>
        <v>92038.952688853358</v>
      </c>
      <c r="AD46" s="2">
        <f>AD45*(1-Probs_Hombres!AD45)</f>
        <v>92038.95318350567</v>
      </c>
      <c r="AE46" s="2">
        <f>AE45*(1-Probs_Hombres!AE45)</f>
        <v>92038.953519343253</v>
      </c>
      <c r="AF46" s="2">
        <f>AF45*(1-Probs_Hombres!AF45)</f>
        <v>92038.95374735551</v>
      </c>
      <c r="AG46" s="2">
        <f>AG45*(1-Probs_Hombres!AG45)</f>
        <v>92038.953902161375</v>
      </c>
      <c r="AH46" s="2">
        <f>AH45*(1-Probs_Hombres!AH45)</f>
        <v>92038.954007264765</v>
      </c>
    </row>
    <row r="47" spans="1:34" x14ac:dyDescent="0.35">
      <c r="A47" s="1">
        <v>45</v>
      </c>
      <c r="B47" s="2">
        <f>B46*(1-Probs_Hombres!B46)</f>
        <v>91684.682300022832</v>
      </c>
      <c r="C47" s="2">
        <f>C46*(1-Probs_Hombres!C46)</f>
        <v>91702.572517487846</v>
      </c>
      <c r="D47" s="2">
        <f>D46*(1-Probs_Hombres!D46)</f>
        <v>91714.684704982734</v>
      </c>
      <c r="E47" s="2">
        <f>E46*(1-Probs_Hombres!E46)</f>
        <v>91722.892430409702</v>
      </c>
      <c r="F47" s="2">
        <f>F46*(1-Probs_Hombres!F46)</f>
        <v>91728.457743306863</v>
      </c>
      <c r="G47" s="2">
        <f>G46*(1-Probs_Hombres!G46)</f>
        <v>91732.232918364083</v>
      </c>
      <c r="H47" s="2">
        <f>H46*(1-Probs_Hombres!H46)</f>
        <v>91734.794494184447</v>
      </c>
      <c r="I47" s="2">
        <f>I46*(1-Probs_Hombres!I46)</f>
        <v>91736.532937501892</v>
      </c>
      <c r="J47" s="2">
        <f>J46*(1-Probs_Hombres!J46)</f>
        <v>91737.712905749111</v>
      </c>
      <c r="K47" s="2">
        <f>K46*(1-Probs_Hombres!K46)</f>
        <v>91738.513879776103</v>
      </c>
      <c r="L47" s="2">
        <f>L46*(1-Probs_Hombres!L46)</f>
        <v>91739.057621379558</v>
      </c>
      <c r="M47" s="2">
        <f>M46*(1-Probs_Hombres!M46)</f>
        <v>91739.426755640045</v>
      </c>
      <c r="N47" s="2">
        <f>N46*(1-Probs_Hombres!N46)</f>
        <v>91739.677359720226</v>
      </c>
      <c r="O47" s="2">
        <f>O46*(1-Probs_Hombres!O46)</f>
        <v>91739.847497225303</v>
      </c>
      <c r="P47" s="2">
        <f>P46*(1-Probs_Hombres!P46)</f>
        <v>91739.963006673395</v>
      </c>
      <c r="Q47" s="2">
        <f>Q46*(1-Probs_Hombres!Q46)</f>
        <v>91740.041428817145</v>
      </c>
      <c r="R47" s="2">
        <f>R46*(1-Probs_Hombres!R46)</f>
        <v>91740.094671809813</v>
      </c>
      <c r="S47" s="2">
        <f>S46*(1-Probs_Hombres!S46)</f>
        <v>91740.130820114762</v>
      </c>
      <c r="T47" s="2">
        <f>T46*(1-Probs_Hombres!T46)</f>
        <v>91740.155362376754</v>
      </c>
      <c r="U47" s="2">
        <f>U46*(1-Probs_Hombres!U46)</f>
        <v>91740.172024948668</v>
      </c>
      <c r="V47" s="2">
        <f>V46*(1-Probs_Hombres!V46)</f>
        <v>91740.183337746566</v>
      </c>
      <c r="W47" s="2">
        <f>W46*(1-Probs_Hombres!W46)</f>
        <v>91740.191018403872</v>
      </c>
      <c r="X47" s="2">
        <f>X46*(1-Probs_Hombres!X46)</f>
        <v>91740.196233075767</v>
      </c>
      <c r="Y47" s="2">
        <f>Y46*(1-Probs_Hombres!Y46)</f>
        <v>91740.199773503817</v>
      </c>
      <c r="Z47" s="2">
        <f>Z46*(1-Probs_Hombres!Z46)</f>
        <v>91740.202177228159</v>
      </c>
      <c r="AA47" s="2">
        <f>AA46*(1-Probs_Hombres!AA46)</f>
        <v>91740.203809203551</v>
      </c>
      <c r="AB47" s="2">
        <f>AB46*(1-Probs_Hombres!AB46)</f>
        <v>91740.204917211013</v>
      </c>
      <c r="AC47" s="2">
        <f>AC46*(1-Probs_Hombres!AC46)</f>
        <v>91740.205669477538</v>
      </c>
      <c r="AD47" s="2">
        <f>AD46*(1-Probs_Hombres!AD46)</f>
        <v>91740.206180218564</v>
      </c>
      <c r="AE47" s="2">
        <f>AE46*(1-Probs_Hombres!AE46)</f>
        <v>91740.206526979353</v>
      </c>
      <c r="AF47" s="2">
        <f>AF46*(1-Probs_Hombres!AF46)</f>
        <v>91740.206762407775</v>
      </c>
      <c r="AG47" s="2">
        <f>AG46*(1-Probs_Hombres!AG46)</f>
        <v>91740.206922248748</v>
      </c>
      <c r="AH47" s="2">
        <f>AH46*(1-Probs_Hombres!AH46)</f>
        <v>91740.20703077066</v>
      </c>
    </row>
    <row r="48" spans="1:34" x14ac:dyDescent="0.35">
      <c r="A48" s="1">
        <v>46</v>
      </c>
      <c r="B48" s="2">
        <f>B47*(1-Probs_Hombres!B47)</f>
        <v>91367.947278995693</v>
      </c>
      <c r="C48" s="2">
        <f>C47*(1-Probs_Hombres!C47)</f>
        <v>91386.423904204057</v>
      </c>
      <c r="D48" s="2">
        <f>D47*(1-Probs_Hombres!D47)</f>
        <v>91398.933732062957</v>
      </c>
      <c r="E48" s="2">
        <f>E47*(1-Probs_Hombres!E47)</f>
        <v>91407.411202611765</v>
      </c>
      <c r="F48" s="2">
        <f>F47*(1-Probs_Hombres!F47)</f>
        <v>91413.159550458804</v>
      </c>
      <c r="G48" s="2">
        <f>G47*(1-Probs_Hombres!G47)</f>
        <v>91417.058946281235</v>
      </c>
      <c r="H48" s="2">
        <f>H47*(1-Probs_Hombres!H47)</f>
        <v>91419.704837826052</v>
      </c>
      <c r="I48" s="2">
        <f>I47*(1-Probs_Hombres!I47)</f>
        <v>91421.500515891501</v>
      </c>
      <c r="J48" s="2">
        <f>J47*(1-Probs_Hombres!J47)</f>
        <v>91422.719338161172</v>
      </c>
      <c r="K48" s="2">
        <f>K47*(1-Probs_Hombres!K47)</f>
        <v>91423.546689418145</v>
      </c>
      <c r="L48" s="2">
        <f>L47*(1-Probs_Hombres!L47)</f>
        <v>91424.108338478734</v>
      </c>
      <c r="M48" s="2">
        <f>M47*(1-Probs_Hombres!M47)</f>
        <v>91424.489630301076</v>
      </c>
      <c r="N48" s="2">
        <f>N47*(1-Probs_Hombres!N47)</f>
        <v>91424.748488379555</v>
      </c>
      <c r="O48" s="2">
        <f>O47*(1-Probs_Hombres!O47)</f>
        <v>91424.924229726501</v>
      </c>
      <c r="P48" s="2">
        <f>P47*(1-Probs_Hombres!P47)</f>
        <v>91425.043543781765</v>
      </c>
      <c r="Q48" s="2">
        <f>Q47*(1-Probs_Hombres!Q47)</f>
        <v>91425.124548991123</v>
      </c>
      <c r="R48" s="2">
        <f>R47*(1-Probs_Hombres!R47)</f>
        <v>91425.179545711566</v>
      </c>
      <c r="S48" s="2">
        <f>S47*(1-Probs_Hombres!S47)</f>
        <v>91425.216884681809</v>
      </c>
      <c r="T48" s="2">
        <f>T47*(1-Probs_Hombres!T47)</f>
        <v>91425.242235327823</v>
      </c>
      <c r="U48" s="2">
        <f>U47*(1-Probs_Hombres!U47)</f>
        <v>91425.259446740194</v>
      </c>
      <c r="V48" s="2">
        <f>V47*(1-Probs_Hombres!V47)</f>
        <v>91425.27113216545</v>
      </c>
      <c r="W48" s="2">
        <f>W47*(1-Probs_Hombres!W47)</f>
        <v>91425.279065812865</v>
      </c>
      <c r="X48" s="2">
        <f>X47*(1-Probs_Hombres!X47)</f>
        <v>91425.284452248874</v>
      </c>
      <c r="Y48" s="2">
        <f>Y47*(1-Probs_Hombres!Y47)</f>
        <v>91425.288109293804</v>
      </c>
      <c r="Z48" s="2">
        <f>Z47*(1-Probs_Hombres!Z47)</f>
        <v>91425.290592193574</v>
      </c>
      <c r="AA48" s="2">
        <f>AA47*(1-Probs_Hombres!AA47)</f>
        <v>91425.292277924047</v>
      </c>
      <c r="AB48" s="2">
        <f>AB47*(1-Probs_Hombres!AB47)</f>
        <v>91425.293422427785</v>
      </c>
      <c r="AC48" s="2">
        <f>AC47*(1-Probs_Hombres!AC47)</f>
        <v>91425.294199472963</v>
      </c>
      <c r="AD48" s="2">
        <f>AD47*(1-Probs_Hombres!AD47)</f>
        <v>91425.294727037122</v>
      </c>
      <c r="AE48" s="2">
        <f>AE47*(1-Probs_Hombres!AE47)</f>
        <v>91425.295085219739</v>
      </c>
      <c r="AF48" s="2">
        <f>AF47*(1-Probs_Hombres!AF47)</f>
        <v>91425.295328402863</v>
      </c>
      <c r="AG48" s="2">
        <f>AG47*(1-Probs_Hombres!AG47)</f>
        <v>91425.295493508791</v>
      </c>
      <c r="AH48" s="2">
        <f>AH47*(1-Probs_Hombres!AH47)</f>
        <v>91425.295605605264</v>
      </c>
    </row>
    <row r="49" spans="1:34" x14ac:dyDescent="0.35">
      <c r="A49" s="1">
        <v>47</v>
      </c>
      <c r="B49" s="2">
        <f>B48*(1-Probs_Hombres!B48)</f>
        <v>91034.625381505248</v>
      </c>
      <c r="C49" s="2">
        <f>C48*(1-Probs_Hombres!C48)</f>
        <v>91053.708647138468</v>
      </c>
      <c r="D49" s="2">
        <f>D48*(1-Probs_Hombres!D48)</f>
        <v>91066.629850969053</v>
      </c>
      <c r="E49" s="2">
        <f>E48*(1-Probs_Hombres!E48)</f>
        <v>91075.386391712789</v>
      </c>
      <c r="F49" s="2">
        <f>F48*(1-Probs_Hombres!F48)</f>
        <v>91081.32410538863</v>
      </c>
      <c r="G49" s="2">
        <f>G48*(1-Probs_Hombres!G48)</f>
        <v>91085.352020121572</v>
      </c>
      <c r="H49" s="2">
        <f>H48*(1-Probs_Hombres!H48)</f>
        <v>91088.085145502671</v>
      </c>
      <c r="I49" s="2">
        <f>I48*(1-Probs_Hombres!I48)</f>
        <v>91089.940039502733</v>
      </c>
      <c r="J49" s="2">
        <f>J48*(1-Probs_Hombres!J48)</f>
        <v>91091.199060882631</v>
      </c>
      <c r="K49" s="2">
        <f>K48*(1-Probs_Hombres!K48)</f>
        <v>91092.053702593141</v>
      </c>
      <c r="L49" s="2">
        <f>L48*(1-Probs_Hombres!L48)</f>
        <v>91092.633879129076</v>
      </c>
      <c r="M49" s="2">
        <f>M48*(1-Probs_Hombres!M48)</f>
        <v>91093.027749465051</v>
      </c>
      <c r="N49" s="2">
        <f>N48*(1-Probs_Hombres!N48)</f>
        <v>91093.295147340788</v>
      </c>
      <c r="O49" s="2">
        <f>O48*(1-Probs_Hombres!O48)</f>
        <v>91093.476686568698</v>
      </c>
      <c r="P49" s="2">
        <f>P48*(1-Probs_Hombres!P48)</f>
        <v>91093.599936971223</v>
      </c>
      <c r="Q49" s="2">
        <f>Q48*(1-Probs_Hombres!Q48)</f>
        <v>91093.683614689289</v>
      </c>
      <c r="R49" s="2">
        <f>R48*(1-Probs_Hombres!R48)</f>
        <v>91093.740425863667</v>
      </c>
      <c r="S49" s="2">
        <f>S48*(1-Probs_Hombres!S48)</f>
        <v>91093.77899672839</v>
      </c>
      <c r="T49" s="2">
        <f>T48*(1-Probs_Hombres!T48)</f>
        <v>91093.805183750432</v>
      </c>
      <c r="U49" s="2">
        <f>U48*(1-Probs_Hombres!U48)</f>
        <v>91093.822963008046</v>
      </c>
      <c r="V49" s="2">
        <f>V48*(1-Probs_Hombres!V48)</f>
        <v>91093.835033963696</v>
      </c>
      <c r="W49" s="2">
        <f>W48*(1-Probs_Hombres!W48)</f>
        <v>91093.843229361548</v>
      </c>
      <c r="X49" s="2">
        <f>X48*(1-Probs_Hombres!X48)</f>
        <v>91093.848793509387</v>
      </c>
      <c r="Y49" s="2">
        <f>Y48*(1-Probs_Hombres!Y48)</f>
        <v>91093.852571209325</v>
      </c>
      <c r="Z49" s="2">
        <f>Z48*(1-Probs_Hombres!Z48)</f>
        <v>91093.855136026148</v>
      </c>
      <c r="AA49" s="2">
        <f>AA48*(1-Probs_Hombres!AA48)</f>
        <v>91093.856877373095</v>
      </c>
      <c r="AB49" s="2">
        <f>AB48*(1-Probs_Hombres!AB48)</f>
        <v>91093.858059636885</v>
      </c>
      <c r="AC49" s="2">
        <f>AC48*(1-Probs_Hombres!AC48)</f>
        <v>91093.858862318724</v>
      </c>
      <c r="AD49" s="2">
        <f>AD48*(1-Probs_Hombres!AD48)</f>
        <v>91093.859407288546</v>
      </c>
      <c r="AE49" s="2">
        <f>AE48*(1-Probs_Hombres!AE48)</f>
        <v>91093.859777288511</v>
      </c>
      <c r="AF49" s="2">
        <f>AF48*(1-Probs_Hombres!AF48)</f>
        <v>91093.860028494862</v>
      </c>
      <c r="AG49" s="2">
        <f>AG48*(1-Probs_Hombres!AG48)</f>
        <v>91093.860199048053</v>
      </c>
      <c r="AH49" s="2">
        <f>AH48*(1-Probs_Hombres!AH48)</f>
        <v>91093.860314842867</v>
      </c>
    </row>
    <row r="50" spans="1:34" x14ac:dyDescent="0.35">
      <c r="A50" s="1">
        <v>48</v>
      </c>
      <c r="B50" s="2">
        <f>B49*(1-Probs_Hombres!B49)</f>
        <v>90687.979491036778</v>
      </c>
      <c r="C50" s="2">
        <f>C49*(1-Probs_Hombres!C49)</f>
        <v>90707.720478781514</v>
      </c>
      <c r="D50" s="2">
        <f>D49*(1-Probs_Hombres!D49)</f>
        <v>90721.087666308333</v>
      </c>
      <c r="E50" s="2">
        <f>E49*(1-Probs_Hombres!E49)</f>
        <v>90730.146739845135</v>
      </c>
      <c r="F50" s="2">
        <f>F49*(1-Probs_Hombres!F49)</f>
        <v>90736.289733370242</v>
      </c>
      <c r="G50" s="2">
        <f>G49*(1-Probs_Hombres!G49)</f>
        <v>90740.456964437792</v>
      </c>
      <c r="H50" s="2">
        <f>H49*(1-Probs_Hombres!H49)</f>
        <v>90743.284651109207</v>
      </c>
      <c r="I50" s="2">
        <f>I49*(1-Probs_Hombres!I49)</f>
        <v>90745.203734393741</v>
      </c>
      <c r="J50" s="2">
        <f>J49*(1-Probs_Hombres!J49)</f>
        <v>90746.50633076916</v>
      </c>
      <c r="K50" s="2">
        <f>K49*(1-Probs_Hombres!K49)</f>
        <v>90747.390554620695</v>
      </c>
      <c r="L50" s="2">
        <f>L49*(1-Probs_Hombres!L49)</f>
        <v>90747.990814392775</v>
      </c>
      <c r="M50" s="2">
        <f>M49*(1-Probs_Hombres!M49)</f>
        <v>90748.398319436252</v>
      </c>
      <c r="N50" s="2">
        <f>N49*(1-Probs_Hombres!N49)</f>
        <v>90748.674974166031</v>
      </c>
      <c r="O50" s="2">
        <f>O49*(1-Probs_Hombres!O49)</f>
        <v>90748.862798096263</v>
      </c>
      <c r="P50" s="2">
        <f>P49*(1-Probs_Hombres!P49)</f>
        <v>90748.99031536009</v>
      </c>
      <c r="Q50" s="2">
        <f>Q49*(1-Probs_Hombres!Q49)</f>
        <v>90749.076889981778</v>
      </c>
      <c r="R50" s="2">
        <f>R49*(1-Probs_Hombres!R49)</f>
        <v>90749.135667958559</v>
      </c>
      <c r="S50" s="2">
        <f>S49*(1-Probs_Hombres!S49)</f>
        <v>90749.175574152032</v>
      </c>
      <c r="T50" s="2">
        <f>T49*(1-Probs_Hombres!T49)</f>
        <v>90749.202667775084</v>
      </c>
      <c r="U50" s="2">
        <f>U49*(1-Probs_Hombres!U49)</f>
        <v>90749.221062556098</v>
      </c>
      <c r="V50" s="2">
        <f>V49*(1-Probs_Hombres!V49)</f>
        <v>90749.23355141253</v>
      </c>
      <c r="W50" s="2">
        <f>W49*(1-Probs_Hombres!W49)</f>
        <v>90749.242030538226</v>
      </c>
      <c r="X50" s="2">
        <f>X49*(1-Probs_Hombres!X49)</f>
        <v>90749.247787319153</v>
      </c>
      <c r="Y50" s="2">
        <f>Y49*(1-Probs_Hombres!Y49)</f>
        <v>90749.251695804662</v>
      </c>
      <c r="Z50" s="2">
        <f>Z49*(1-Probs_Hombres!Z49)</f>
        <v>90749.254349416544</v>
      </c>
      <c r="AA50" s="2">
        <f>AA49*(1-Probs_Hombres!AA49)</f>
        <v>90749.256151049689</v>
      </c>
      <c r="AB50" s="2">
        <f>AB49*(1-Probs_Hombres!AB49)</f>
        <v>90749.257374243985</v>
      </c>
      <c r="AC50" s="2">
        <f>AC49*(1-Probs_Hombres!AC49)</f>
        <v>90749.258204715021</v>
      </c>
      <c r="AD50" s="2">
        <f>AD49*(1-Probs_Hombres!AD49)</f>
        <v>90749.258768551954</v>
      </c>
      <c r="AE50" s="2">
        <f>AE49*(1-Probs_Hombres!AE49)</f>
        <v>90749.259151361475</v>
      </c>
      <c r="AF50" s="2">
        <f>AF49*(1-Probs_Hombres!AF49)</f>
        <v>90749.259411264706</v>
      </c>
      <c r="AG50" s="2">
        <f>AG49*(1-Probs_Hombres!AG49)</f>
        <v>90749.259587722525</v>
      </c>
      <c r="AH50" s="2">
        <f>AH49*(1-Probs_Hombres!AH49)</f>
        <v>90749.259707526202</v>
      </c>
    </row>
    <row r="51" spans="1:34" x14ac:dyDescent="0.35">
      <c r="A51" s="1">
        <v>49</v>
      </c>
      <c r="B51" s="2">
        <f>B50*(1-Probs_Hombres!B50)</f>
        <v>90323.267757153226</v>
      </c>
      <c r="C51" s="2">
        <f>C50*(1-Probs_Hombres!C50)</f>
        <v>90343.766544199243</v>
      </c>
      <c r="D51" s="2">
        <f>D50*(1-Probs_Hombres!D50)</f>
        <v>90357.647486677568</v>
      </c>
      <c r="E51" s="2">
        <f>E50*(1-Probs_Hombres!E50)</f>
        <v>90367.055024915506</v>
      </c>
      <c r="F51" s="2">
        <f>F50*(1-Probs_Hombres!F50)</f>
        <v>90373.434446077968</v>
      </c>
      <c r="G51" s="2">
        <f>G50*(1-Probs_Hombres!G50)</f>
        <v>90377.762123777022</v>
      </c>
      <c r="H51" s="2">
        <f>H50*(1-Probs_Hombres!H50)</f>
        <v>90380.698710001554</v>
      </c>
      <c r="I51" s="2">
        <f>I50*(1-Probs_Hombres!I50)</f>
        <v>90382.69171371503</v>
      </c>
      <c r="J51" s="2">
        <f>J50*(1-Probs_Hombres!J50)</f>
        <v>90384.044490244181</v>
      </c>
      <c r="K51" s="2">
        <f>K50*(1-Probs_Hombres!K50)</f>
        <v>90384.962779949507</v>
      </c>
      <c r="L51" s="2">
        <f>L50*(1-Probs_Hombres!L50)</f>
        <v>90385.58616675892</v>
      </c>
      <c r="M51" s="2">
        <f>M50*(1-Probs_Hombres!M50)</f>
        <v>90386.009372893954</v>
      </c>
      <c r="N51" s="2">
        <f>N50*(1-Probs_Hombres!N50)</f>
        <v>90386.29668734585</v>
      </c>
      <c r="O51" s="2">
        <f>O50*(1-Probs_Hombres!O50)</f>
        <v>90386.491748401953</v>
      </c>
      <c r="P51" s="2">
        <f>P50*(1-Probs_Hombres!P50)</f>
        <v>90386.624179146136</v>
      </c>
      <c r="Q51" s="2">
        <f>Q50*(1-Probs_Hombres!Q50)</f>
        <v>90386.714089677305</v>
      </c>
      <c r="R51" s="2">
        <f>R50*(1-Probs_Hombres!R50)</f>
        <v>90386.775132510171</v>
      </c>
      <c r="S51" s="2">
        <f>S50*(1-Probs_Hombres!S50)</f>
        <v>90386.816576390338</v>
      </c>
      <c r="T51" s="2">
        <f>T50*(1-Probs_Hombres!T50)</f>
        <v>90386.844714001883</v>
      </c>
      <c r="U51" s="2">
        <f>U50*(1-Probs_Hombres!U50)</f>
        <v>90386.863817583318</v>
      </c>
      <c r="V51" s="2">
        <f>V50*(1-Probs_Hombres!V50)</f>
        <v>90386.876787669549</v>
      </c>
      <c r="W51" s="2">
        <f>W50*(1-Probs_Hombres!W50)</f>
        <v>90386.885593519415</v>
      </c>
      <c r="X51" s="2">
        <f>X50*(1-Probs_Hombres!X50)</f>
        <v>90386.89157212514</v>
      </c>
      <c r="Y51" s="2">
        <f>Y50*(1-Probs_Hombres!Y50)</f>
        <v>90386.895631215535</v>
      </c>
      <c r="Z51" s="2">
        <f>Z50*(1-Probs_Hombres!Z50)</f>
        <v>90386.898387078545</v>
      </c>
      <c r="AA51" s="2">
        <f>AA50*(1-Probs_Hombres!AA50)</f>
        <v>90386.900258133683</v>
      </c>
      <c r="AB51" s="2">
        <f>AB50*(1-Probs_Hombres!AB50)</f>
        <v>90386.901528461109</v>
      </c>
      <c r="AC51" s="2">
        <f>AC50*(1-Probs_Hombres!AC50)</f>
        <v>90386.902390932533</v>
      </c>
      <c r="AD51" s="2">
        <f>AD50*(1-Probs_Hombres!AD50)</f>
        <v>90386.902976495694</v>
      </c>
      <c r="AE51" s="2">
        <f>AE50*(1-Probs_Hombres!AE50)</f>
        <v>90386.903374055953</v>
      </c>
      <c r="AF51" s="2">
        <f>AF50*(1-Probs_Hombres!AF50)</f>
        <v>90386.903643973987</v>
      </c>
      <c r="AG51" s="2">
        <f>AG50*(1-Probs_Hombres!AG50)</f>
        <v>90386.903827231232</v>
      </c>
      <c r="AH51" s="2">
        <f>AH50*(1-Probs_Hombres!AH50)</f>
        <v>90386.903951651271</v>
      </c>
    </row>
    <row r="52" spans="1:34" x14ac:dyDescent="0.35">
      <c r="A52" s="1">
        <v>50</v>
      </c>
      <c r="B52" s="2">
        <f>B51*(1-Probs_Hombres!B51)</f>
        <v>89931.843531308026</v>
      </c>
      <c r="C52" s="2">
        <f>C51*(1-Probs_Hombres!C51)</f>
        <v>89953.166256425189</v>
      </c>
      <c r="D52" s="2">
        <f>D51*(1-Probs_Hombres!D51)</f>
        <v>89967.605783118226</v>
      </c>
      <c r="E52" s="2">
        <f>E51*(1-Probs_Hombres!E51)</f>
        <v>89977.392187829129</v>
      </c>
      <c r="F52" s="2">
        <f>F51*(1-Probs_Hombres!F51)</f>
        <v>89984.028661624223</v>
      </c>
      <c r="G52" s="2">
        <f>G51*(1-Probs_Hombres!G51)</f>
        <v>89988.530781699068</v>
      </c>
      <c r="H52" s="2">
        <f>H51*(1-Probs_Hombres!H51)</f>
        <v>89991.585766325385</v>
      </c>
      <c r="I52" s="2">
        <f>I51*(1-Probs_Hombres!I51)</f>
        <v>89993.659138028059</v>
      </c>
      <c r="J52" s="2">
        <f>J51*(1-Probs_Hombres!J51)</f>
        <v>89995.066471478232</v>
      </c>
      <c r="K52" s="2">
        <f>K51*(1-Probs_Hombres!K51)</f>
        <v>89996.021798253991</v>
      </c>
      <c r="L52" s="2">
        <f>L51*(1-Probs_Hombres!L51)</f>
        <v>89996.67032921582</v>
      </c>
      <c r="M52" s="2">
        <f>M51*(1-Probs_Hombres!M51)</f>
        <v>89997.110605865237</v>
      </c>
      <c r="N52" s="2">
        <f>N51*(1-Probs_Hombres!N51)</f>
        <v>89997.409509757999</v>
      </c>
      <c r="O52" s="2">
        <f>O51*(1-Probs_Hombres!O51)</f>
        <v>89997.612439145014</v>
      </c>
      <c r="P52" s="2">
        <f>P51*(1-Probs_Hombres!P51)</f>
        <v>89997.750211910781</v>
      </c>
      <c r="Q52" s="2">
        <f>Q51*(1-Probs_Hombres!Q51)</f>
        <v>89997.843749300562</v>
      </c>
      <c r="R52" s="2">
        <f>R51*(1-Probs_Hombres!R51)</f>
        <v>89997.90725452402</v>
      </c>
      <c r="S52" s="2">
        <f>S51*(1-Probs_Hombres!S51)</f>
        <v>89997.950370203587</v>
      </c>
      <c r="T52" s="2">
        <f>T51*(1-Probs_Hombres!T51)</f>
        <v>89997.979642857317</v>
      </c>
      <c r="U52" s="2">
        <f>U51*(1-Probs_Hombres!U51)</f>
        <v>89997.999517058706</v>
      </c>
      <c r="V52" s="2">
        <f>V51*(1-Probs_Hombres!V51)</f>
        <v>89998.013010346214</v>
      </c>
      <c r="W52" s="2">
        <f>W51*(1-Probs_Hombres!W51)</f>
        <v>89998.022171416174</v>
      </c>
      <c r="X52" s="2">
        <f>X51*(1-Probs_Hombres!X51)</f>
        <v>89998.028391193613</v>
      </c>
      <c r="Y52" s="2">
        <f>Y51*(1-Probs_Hombres!Y51)</f>
        <v>89998.03261402421</v>
      </c>
      <c r="Z52" s="2">
        <f>Z51*(1-Probs_Hombres!Z51)</f>
        <v>89998.035481056373</v>
      </c>
      <c r="AA52" s="2">
        <f>AA51*(1-Probs_Hombres!AA51)</f>
        <v>89998.037427588293</v>
      </c>
      <c r="AB52" s="2">
        <f>AB51*(1-Probs_Hombres!AB51)</f>
        <v>89998.038749159663</v>
      </c>
      <c r="AC52" s="2">
        <f>AC51*(1-Probs_Hombres!AC51)</f>
        <v>89998.039646422447</v>
      </c>
      <c r="AD52" s="2">
        <f>AD51*(1-Probs_Hombres!AD51)</f>
        <v>89998.040255606742</v>
      </c>
      <c r="AE52" s="2">
        <f>AE51*(1-Probs_Hombres!AE51)</f>
        <v>89998.04066920426</v>
      </c>
      <c r="AF52" s="2">
        <f>AF51*(1-Probs_Hombres!AF51)</f>
        <v>89998.04095001056</v>
      </c>
      <c r="AG52" s="2">
        <f>AG51*(1-Probs_Hombres!AG51)</f>
        <v>89998.041140660236</v>
      </c>
      <c r="AH52" s="2">
        <f>AH51*(1-Probs_Hombres!AH51)</f>
        <v>89998.041270099289</v>
      </c>
    </row>
    <row r="53" spans="1:34" x14ac:dyDescent="0.35">
      <c r="A53" s="1">
        <v>51</v>
      </c>
      <c r="B53" s="2">
        <f>B52*(1-Probs_Hombres!B52)</f>
        <v>89513.295603452963</v>
      </c>
      <c r="C53" s="2">
        <f>C52*(1-Probs_Hombres!C52)</f>
        <v>89535.516431979995</v>
      </c>
      <c r="D53" s="2">
        <f>D52*(1-Probs_Hombres!D52)</f>
        <v>89550.564804394206</v>
      </c>
      <c r="E53" s="2">
        <f>E52*(1-Probs_Hombres!E52)</f>
        <v>89560.764157541213</v>
      </c>
      <c r="F53" s="2">
        <f>F52*(1-Probs_Hombres!F52)</f>
        <v>89567.680803916301</v>
      </c>
      <c r="G53" s="2">
        <f>G52*(1-Probs_Hombres!G52)</f>
        <v>89572.373054337397</v>
      </c>
      <c r="H53" s="2">
        <f>H52*(1-Probs_Hombres!H52)</f>
        <v>89575.557084350585</v>
      </c>
      <c r="I53" s="2">
        <f>I52*(1-Probs_Hombres!I52)</f>
        <v>89577.718050756084</v>
      </c>
      <c r="J53" s="2">
        <f>J52*(1-Probs_Hombres!J52)</f>
        <v>89579.184846725024</v>
      </c>
      <c r="K53" s="2">
        <f>K52*(1-Probs_Hombres!K52)</f>
        <v>89580.180540754052</v>
      </c>
      <c r="L53" s="2">
        <f>L52*(1-Probs_Hombres!L52)</f>
        <v>89580.856476663554</v>
      </c>
      <c r="M53" s="2">
        <f>M52*(1-Probs_Hombres!M52)</f>
        <v>89581.315358677341</v>
      </c>
      <c r="N53" s="2">
        <f>N52*(1-Probs_Hombres!N52)</f>
        <v>89581.626894036788</v>
      </c>
      <c r="O53" s="2">
        <f>O52*(1-Probs_Hombres!O52)</f>
        <v>89581.838399205706</v>
      </c>
      <c r="P53" s="2">
        <f>P52*(1-Probs_Hombres!P52)</f>
        <v>89581.981994298898</v>
      </c>
      <c r="Q53" s="2">
        <f>Q52*(1-Probs_Hombres!Q52)</f>
        <v>89582.079484640519</v>
      </c>
      <c r="R53" s="2">
        <f>R52*(1-Probs_Hombres!R52)</f>
        <v>89582.145673649342</v>
      </c>
      <c r="S53" s="2">
        <f>S52*(1-Probs_Hombres!S52)</f>
        <v>89582.190611440485</v>
      </c>
      <c r="T53" s="2">
        <f>T52*(1-Probs_Hombres!T52)</f>
        <v>89582.221121188428</v>
      </c>
      <c r="U53" s="2">
        <f>U52*(1-Probs_Hombres!U52)</f>
        <v>89582.241835296445</v>
      </c>
      <c r="V53" s="2">
        <f>V52*(1-Probs_Hombres!V52)</f>
        <v>89582.255898826392</v>
      </c>
      <c r="W53" s="2">
        <f>W52*(1-Probs_Hombres!W52)</f>
        <v>89582.265447054364</v>
      </c>
      <c r="X53" s="2">
        <f>X52*(1-Probs_Hombres!X52)</f>
        <v>89582.271929687326</v>
      </c>
      <c r="Y53" s="2">
        <f>Y52*(1-Probs_Hombres!Y52)</f>
        <v>89582.27633098005</v>
      </c>
      <c r="Z53" s="2">
        <f>Z52*(1-Probs_Hombres!Z52)</f>
        <v>89582.279319176625</v>
      </c>
      <c r="AA53" s="2">
        <f>AA52*(1-Probs_Hombres!AA52)</f>
        <v>89582.281347971453</v>
      </c>
      <c r="AB53" s="2">
        <f>AB52*(1-Probs_Hombres!AB52)</f>
        <v>89582.282725394107</v>
      </c>
      <c r="AC53" s="2">
        <f>AC52*(1-Probs_Hombres!AC52)</f>
        <v>89582.283660576373</v>
      </c>
      <c r="AD53" s="2">
        <f>AD52*(1-Probs_Hombres!AD52)</f>
        <v>89582.284295505568</v>
      </c>
      <c r="AE53" s="2">
        <f>AE52*(1-Probs_Hombres!AE52)</f>
        <v>89582.284726582249</v>
      </c>
      <c r="AF53" s="2">
        <f>AF52*(1-Probs_Hombres!AF52)</f>
        <v>89582.285019255782</v>
      </c>
      <c r="AG53" s="2">
        <f>AG52*(1-Probs_Hombres!AG52)</f>
        <v>89582.285217962562</v>
      </c>
      <c r="AH53" s="2">
        <f>AH52*(1-Probs_Hombres!AH52)</f>
        <v>89582.28535287187</v>
      </c>
    </row>
    <row r="54" spans="1:34" x14ac:dyDescent="0.35">
      <c r="A54" s="1">
        <v>52</v>
      </c>
      <c r="B54" s="2">
        <f>B53*(1-Probs_Hombres!B53)</f>
        <v>89069.882805759742</v>
      </c>
      <c r="C54" s="2">
        <f>C53*(1-Probs_Hombres!C53)</f>
        <v>89092.990026873726</v>
      </c>
      <c r="D54" s="2">
        <f>D53*(1-Probs_Hombres!D53)</f>
        <v>89108.639400404471</v>
      </c>
      <c r="E54" s="2">
        <f>E53*(1-Probs_Hombres!E53)</f>
        <v>89119.246424857527</v>
      </c>
      <c r="F54" s="2">
        <f>F53*(1-Probs_Hombres!F53)</f>
        <v>89126.439683453762</v>
      </c>
      <c r="G54" s="2">
        <f>G53*(1-Probs_Hombres!G53)</f>
        <v>89131.3196573108</v>
      </c>
      <c r="H54" s="2">
        <f>H53*(1-Probs_Hombres!H53)</f>
        <v>89134.631103336898</v>
      </c>
      <c r="I54" s="2">
        <f>I53*(1-Probs_Hombres!I53)</f>
        <v>89136.878560399055</v>
      </c>
      <c r="J54" s="2">
        <f>J53*(1-Probs_Hombres!J53)</f>
        <v>89138.404070321034</v>
      </c>
      <c r="K54" s="2">
        <f>K53*(1-Probs_Hombres!K53)</f>
        <v>89139.439623840866</v>
      </c>
      <c r="L54" s="2">
        <f>L53*(1-Probs_Hombres!L53)</f>
        <v>89140.142620174403</v>
      </c>
      <c r="M54" s="2">
        <f>M53*(1-Probs_Hombres!M53)</f>
        <v>89140.619873741889</v>
      </c>
      <c r="N54" s="2">
        <f>N53*(1-Probs_Hombres!N53)</f>
        <v>89140.943881871077</v>
      </c>
      <c r="O54" s="2">
        <f>O53*(1-Probs_Hombres!O53)</f>
        <v>89141.163855097795</v>
      </c>
      <c r="P54" s="2">
        <f>P53*(1-Probs_Hombres!P53)</f>
        <v>89141.313199390264</v>
      </c>
      <c r="Q54" s="2">
        <f>Q53*(1-Probs_Hombres!Q53)</f>
        <v>89141.414593038848</v>
      </c>
      <c r="R54" s="2">
        <f>R53*(1-Probs_Hombres!R53)</f>
        <v>89141.483432129375</v>
      </c>
      <c r="S54" s="2">
        <f>S53*(1-Probs_Hombres!S53)</f>
        <v>89141.530169150399</v>
      </c>
      <c r="T54" s="2">
        <f>T53*(1-Probs_Hombres!T53)</f>
        <v>89141.561900457775</v>
      </c>
      <c r="U54" s="2">
        <f>U53*(1-Probs_Hombres!U53)</f>
        <v>89141.583443925498</v>
      </c>
      <c r="V54" s="2">
        <f>V53*(1-Probs_Hombres!V53)</f>
        <v>89141.598070537264</v>
      </c>
      <c r="W54" s="2">
        <f>W53*(1-Probs_Hombres!W53)</f>
        <v>89141.608001061715</v>
      </c>
      <c r="X54" s="2">
        <f>X53*(1-Probs_Hombres!X53)</f>
        <v>89141.614743249535</v>
      </c>
      <c r="Y54" s="2">
        <f>Y53*(1-Probs_Hombres!Y53)</f>
        <v>89141.61932076345</v>
      </c>
      <c r="Z54" s="2">
        <f>Z53*(1-Probs_Hombres!Z53)</f>
        <v>89141.622428602976</v>
      </c>
      <c r="AA54" s="2">
        <f>AA53*(1-Probs_Hombres!AA53)</f>
        <v>89141.624538627759</v>
      </c>
      <c r="AB54" s="2">
        <f>AB53*(1-Probs_Hombres!AB53)</f>
        <v>89141.625971200396</v>
      </c>
      <c r="AC54" s="2">
        <f>AC53*(1-Probs_Hombres!AC53)</f>
        <v>89141.626943825977</v>
      </c>
      <c r="AD54" s="2">
        <f>AD53*(1-Probs_Hombres!AD53)</f>
        <v>89141.627604176814</v>
      </c>
      <c r="AE54" s="2">
        <f>AE53*(1-Probs_Hombres!AE53)</f>
        <v>89141.628052513159</v>
      </c>
      <c r="AF54" s="2">
        <f>AF53*(1-Probs_Hombres!AF53)</f>
        <v>89141.628356904912</v>
      </c>
      <c r="AG54" s="2">
        <f>AG53*(1-Probs_Hombres!AG53)</f>
        <v>89141.628563567632</v>
      </c>
      <c r="AH54" s="2">
        <f>AH53*(1-Probs_Hombres!AH53)</f>
        <v>89141.628703878509</v>
      </c>
    </row>
    <row r="55" spans="1:34" x14ac:dyDescent="0.35">
      <c r="A55" s="1">
        <v>53</v>
      </c>
      <c r="B55" s="2">
        <f>B54*(1-Probs_Hombres!B54)</f>
        <v>88597.136038079945</v>
      </c>
      <c r="C55" s="2">
        <f>C54*(1-Probs_Hombres!C54)</f>
        <v>88621.086839946976</v>
      </c>
      <c r="D55" s="2">
        <f>D54*(1-Probs_Hombres!D54)</f>
        <v>88637.308320245327</v>
      </c>
      <c r="E55" s="2">
        <f>E54*(1-Probs_Hombres!E54)</f>
        <v>88648.303477760419</v>
      </c>
      <c r="F55" s="2">
        <f>F54*(1-Probs_Hombres!F54)</f>
        <v>88655.760119795726</v>
      </c>
      <c r="G55" s="2">
        <f>G54*(1-Probs_Hombres!G54)</f>
        <v>88660.818852367913</v>
      </c>
      <c r="H55" s="2">
        <f>H54*(1-Probs_Hombres!H54)</f>
        <v>88664.25163566129</v>
      </c>
      <c r="I55" s="2">
        <f>I54*(1-Probs_Hombres!I54)</f>
        <v>88666.58145985959</v>
      </c>
      <c r="J55" s="2">
        <f>J54*(1-Probs_Hombres!J54)</f>
        <v>88668.162885767364</v>
      </c>
      <c r="K55" s="2">
        <f>K54*(1-Probs_Hombres!K54)</f>
        <v>88669.236399892339</v>
      </c>
      <c r="L55" s="2">
        <f>L54*(1-Probs_Hombres!L54)</f>
        <v>88669.965167775794</v>
      </c>
      <c r="M55" s="2">
        <f>M54*(1-Probs_Hombres!M54)</f>
        <v>88670.459917994012</v>
      </c>
      <c r="N55" s="2">
        <f>N54*(1-Probs_Hombres!N54)</f>
        <v>88670.795804963476</v>
      </c>
      <c r="O55" s="2">
        <f>O54*(1-Probs_Hombres!O54)</f>
        <v>88671.023843041738</v>
      </c>
      <c r="P55" s="2">
        <f>P54*(1-Probs_Hombres!P54)</f>
        <v>88671.1786627978</v>
      </c>
      <c r="Q55" s="2">
        <f>Q54*(1-Probs_Hombres!Q54)</f>
        <v>88671.283773911447</v>
      </c>
      <c r="R55" s="2">
        <f>R54*(1-Probs_Hombres!R54)</f>
        <v>88671.355136912214</v>
      </c>
      <c r="S55" s="2">
        <f>S54*(1-Probs_Hombres!S54)</f>
        <v>88671.403587502224</v>
      </c>
      <c r="T55" s="2">
        <f>T54*(1-Probs_Hombres!T54)</f>
        <v>88671.436482211429</v>
      </c>
      <c r="U55" s="2">
        <f>U54*(1-Probs_Hombres!U54)</f>
        <v>88671.45881555388</v>
      </c>
      <c r="V55" s="2">
        <f>V54*(1-Probs_Hombres!V54)</f>
        <v>88671.473978439841</v>
      </c>
      <c r="W55" s="2">
        <f>W54*(1-Probs_Hombres!W54)</f>
        <v>88671.484273060138</v>
      </c>
      <c r="X55" s="2">
        <f>X54*(1-Probs_Hombres!X54)</f>
        <v>88671.491262445794</v>
      </c>
      <c r="Y55" s="2">
        <f>Y54*(1-Probs_Hombres!Y54)</f>
        <v>88671.496007791269</v>
      </c>
      <c r="Z55" s="2">
        <f>Z54*(1-Probs_Hombres!Z54)</f>
        <v>88671.499229577734</v>
      </c>
      <c r="AA55" s="2">
        <f>AA54*(1-Probs_Hombres!AA54)</f>
        <v>88671.501416965242</v>
      </c>
      <c r="AB55" s="2">
        <f>AB54*(1-Probs_Hombres!AB54)</f>
        <v>88671.502902062261</v>
      </c>
      <c r="AC55" s="2">
        <f>AC54*(1-Probs_Hombres!AC54)</f>
        <v>88671.503910348547</v>
      </c>
      <c r="AD55" s="2">
        <f>AD54*(1-Probs_Hombres!AD54)</f>
        <v>88671.50459491073</v>
      </c>
      <c r="AE55" s="2">
        <f>AE54*(1-Probs_Hombres!AE54)</f>
        <v>88671.505059685049</v>
      </c>
      <c r="AF55" s="2">
        <f>AF54*(1-Probs_Hombres!AF54)</f>
        <v>88671.505375237146</v>
      </c>
      <c r="AG55" s="2">
        <f>AG54*(1-Probs_Hombres!AG54)</f>
        <v>88671.505589477019</v>
      </c>
      <c r="AH55" s="2">
        <f>AH54*(1-Probs_Hombres!AH54)</f>
        <v>88671.505734932303</v>
      </c>
    </row>
    <row r="56" spans="1:34" x14ac:dyDescent="0.35">
      <c r="A56" s="1">
        <v>54</v>
      </c>
      <c r="B56" s="2">
        <f>B55*(1-Probs_Hombres!B55)</f>
        <v>88095.38048903922</v>
      </c>
      <c r="C56" s="2">
        <f>C55*(1-Probs_Hombres!C55)</f>
        <v>88120.117282187028</v>
      </c>
      <c r="D56" s="2">
        <f>D55*(1-Probs_Hombres!D55)</f>
        <v>88136.871945869323</v>
      </c>
      <c r="E56" s="2">
        <f>E55*(1-Probs_Hombres!E55)</f>
        <v>88148.228891017396</v>
      </c>
      <c r="F56" s="2">
        <f>F55*(1-Probs_Hombres!F55)</f>
        <v>88155.931066944831</v>
      </c>
      <c r="G56" s="2">
        <f>G55*(1-Probs_Hombres!G55)</f>
        <v>88161.156456714671</v>
      </c>
      <c r="H56" s="2">
        <f>H55*(1-Probs_Hombres!H55)</f>
        <v>88164.702369033417</v>
      </c>
      <c r="I56" s="2">
        <f>I55*(1-Probs_Hombres!I55)</f>
        <v>88167.108991142275</v>
      </c>
      <c r="J56" s="2">
        <f>J55*(1-Probs_Hombres!J55)</f>
        <v>88168.742553567165</v>
      </c>
      <c r="K56" s="2">
        <f>K55*(1-Probs_Hombres!K55)</f>
        <v>88169.851463053215</v>
      </c>
      <c r="L56" s="2">
        <f>L55*(1-Probs_Hombres!L55)</f>
        <v>88170.604261206026</v>
      </c>
      <c r="M56" s="2">
        <f>M55*(1-Probs_Hombres!M55)</f>
        <v>88171.115326020779</v>
      </c>
      <c r="N56" s="2">
        <f>N55*(1-Probs_Hombres!N55)</f>
        <v>88171.462289366682</v>
      </c>
      <c r="O56" s="2">
        <f>O55*(1-Probs_Hombres!O55)</f>
        <v>88171.697847509524</v>
      </c>
      <c r="P56" s="2">
        <f>P55*(1-Probs_Hombres!P55)</f>
        <v>88171.857772869567</v>
      </c>
      <c r="Q56" s="2">
        <f>Q55*(1-Probs_Hombres!Q55)</f>
        <v>88171.966350344519</v>
      </c>
      <c r="R56" s="2">
        <f>R55*(1-Probs_Hombres!R55)</f>
        <v>88172.040066775458</v>
      </c>
      <c r="S56" s="2">
        <f>S55*(1-Probs_Hombres!S55)</f>
        <v>88172.090115190891</v>
      </c>
      <c r="T56" s="2">
        <f>T55*(1-Probs_Hombres!T55)</f>
        <v>88172.124094720159</v>
      </c>
      <c r="U56" s="2">
        <f>U55*(1-Probs_Hombres!U55)</f>
        <v>88172.147164585622</v>
      </c>
      <c r="V56" s="2">
        <f>V55*(1-Probs_Hombres!V55)</f>
        <v>88172.162827523513</v>
      </c>
      <c r="W56" s="2">
        <f>W55*(1-Probs_Hombres!W55)</f>
        <v>88172.173461647108</v>
      </c>
      <c r="X56" s="2">
        <f>X55*(1-Probs_Hombres!X55)</f>
        <v>88172.18068153385</v>
      </c>
      <c r="Y56" s="2">
        <f>Y55*(1-Probs_Hombres!Y55)</f>
        <v>88172.18558337487</v>
      </c>
      <c r="Z56" s="2">
        <f>Z55*(1-Probs_Hombres!Z55)</f>
        <v>88172.188911411868</v>
      </c>
      <c r="AA56" s="2">
        <f>AA55*(1-Probs_Hombres!AA55)</f>
        <v>88172.191170936712</v>
      </c>
      <c r="AB56" s="2">
        <f>AB55*(1-Probs_Hombres!AB55)</f>
        <v>88172.192705010399</v>
      </c>
      <c r="AC56" s="2">
        <f>AC55*(1-Probs_Hombres!AC55)</f>
        <v>88172.193746548743</v>
      </c>
      <c r="AD56" s="2">
        <f>AD55*(1-Probs_Hombres!AD55)</f>
        <v>88172.194453686941</v>
      </c>
      <c r="AE56" s="2">
        <f>AE55*(1-Probs_Hombres!AE55)</f>
        <v>88172.194933788953</v>
      </c>
      <c r="AF56" s="2">
        <f>AF55*(1-Probs_Hombres!AF55)</f>
        <v>88172.195259747576</v>
      </c>
      <c r="AG56" s="2">
        <f>AG55*(1-Probs_Hombres!AG55)</f>
        <v>88172.195481052811</v>
      </c>
      <c r="AH56" s="2">
        <f>AH55*(1-Probs_Hombres!AH55)</f>
        <v>88172.195631305032</v>
      </c>
    </row>
    <row r="57" spans="1:34" x14ac:dyDescent="0.35">
      <c r="A57" s="1">
        <v>55</v>
      </c>
      <c r="B57" s="2">
        <f>B56*(1-Probs_Hombres!B56)</f>
        <v>87559.893091205973</v>
      </c>
      <c r="C57" s="2">
        <f>C56*(1-Probs_Hombres!C56)</f>
        <v>87585.477179818394</v>
      </c>
      <c r="D57" s="2">
        <f>D56*(1-Probs_Hombres!D56)</f>
        <v>87602.806608926243</v>
      </c>
      <c r="E57" s="2">
        <f>E56*(1-Probs_Hombres!E56)</f>
        <v>87614.553554984202</v>
      </c>
      <c r="F57" s="2">
        <f>F56*(1-Probs_Hombres!F56)</f>
        <v>87622.520411386751</v>
      </c>
      <c r="G57" s="2">
        <f>G56*(1-Probs_Hombres!G56)</f>
        <v>87627.925453774325</v>
      </c>
      <c r="H57" s="2">
        <f>H56*(1-Probs_Hombres!H56)</f>
        <v>87631.593316387443</v>
      </c>
      <c r="I57" s="2">
        <f>I56*(1-Probs_Hombres!I56)</f>
        <v>87634.082724660082</v>
      </c>
      <c r="J57" s="2">
        <f>J56*(1-Probs_Hombres!J56)</f>
        <v>87635.772488863789</v>
      </c>
      <c r="K57" s="2">
        <f>K56*(1-Probs_Hombres!K56)</f>
        <v>87636.919553589323</v>
      </c>
      <c r="L57" s="2">
        <f>L56*(1-Probs_Hombres!L56)</f>
        <v>87637.698255712457</v>
      </c>
      <c r="M57" s="2">
        <f>M56*(1-Probs_Hombres!M56)</f>
        <v>87638.22690721025</v>
      </c>
      <c r="N57" s="2">
        <f>N56*(1-Probs_Hombres!N56)</f>
        <v>87638.585810581266</v>
      </c>
      <c r="O57" s="2">
        <f>O56*(1-Probs_Hombres!O56)</f>
        <v>87638.829475143313</v>
      </c>
      <c r="P57" s="2">
        <f>P56*(1-Probs_Hombres!P56)</f>
        <v>87638.994904201216</v>
      </c>
      <c r="Q57" s="2">
        <f>Q56*(1-Probs_Hombres!Q56)</f>
        <v>87639.107218316232</v>
      </c>
      <c r="R57" s="2">
        <f>R56*(1-Probs_Hombres!R56)</f>
        <v>87639.183471678669</v>
      </c>
      <c r="S57" s="2">
        <f>S56*(1-Probs_Hombres!S56)</f>
        <v>87639.235242504918</v>
      </c>
      <c r="T57" s="2">
        <f>T56*(1-Probs_Hombres!T56)</f>
        <v>87639.270391439626</v>
      </c>
      <c r="U57" s="2">
        <f>U56*(1-Probs_Hombres!U56)</f>
        <v>87639.294255256144</v>
      </c>
      <c r="V57" s="2">
        <f>V56*(1-Probs_Hombres!V56)</f>
        <v>87639.310457235915</v>
      </c>
      <c r="W57" s="2">
        <f>W56*(1-Probs_Hombres!W56)</f>
        <v>87639.321457334489</v>
      </c>
      <c r="X57" s="2">
        <f>X56*(1-Probs_Hombres!X56)</f>
        <v>87639.328925694907</v>
      </c>
      <c r="Y57" s="2">
        <f>Y56*(1-Probs_Hombres!Y56)</f>
        <v>87639.33399623372</v>
      </c>
      <c r="Z57" s="2">
        <f>Z56*(1-Probs_Hombres!Z56)</f>
        <v>87639.337438805771</v>
      </c>
      <c r="AA57" s="2">
        <f>AA56*(1-Probs_Hombres!AA56)</f>
        <v>87639.339776092645</v>
      </c>
      <c r="AB57" s="2">
        <f>AB56*(1-Probs_Hombres!AB56)</f>
        <v>87639.341362961786</v>
      </c>
      <c r="AC57" s="2">
        <f>AC56*(1-Probs_Hombres!AC56)</f>
        <v>87639.342440344903</v>
      </c>
      <c r="AD57" s="2">
        <f>AD56*(1-Probs_Hombres!AD56)</f>
        <v>87639.343171819419</v>
      </c>
      <c r="AE57" s="2">
        <f>AE56*(1-Probs_Hombres!AE56)</f>
        <v>87639.343668444257</v>
      </c>
      <c r="AF57" s="2">
        <f>AF56*(1-Probs_Hombres!AF56)</f>
        <v>87639.344005620806</v>
      </c>
      <c r="AG57" s="2">
        <f>AG56*(1-Probs_Hombres!AG56)</f>
        <v>87639.344234542325</v>
      </c>
      <c r="AH57" s="2">
        <f>AH56*(1-Probs_Hombres!AH56)</f>
        <v>87639.344389965496</v>
      </c>
    </row>
    <row r="58" spans="1:34" x14ac:dyDescent="0.35">
      <c r="A58" s="1">
        <v>56</v>
      </c>
      <c r="B58" s="2">
        <f>B57*(1-Probs_Hombres!B57)</f>
        <v>86994.185587905624</v>
      </c>
      <c r="C58" s="2">
        <f>C57*(1-Probs_Hombres!C57)</f>
        <v>87020.735364290769</v>
      </c>
      <c r="D58" s="2">
        <f>D57*(1-Probs_Hombres!D57)</f>
        <v>87038.719786980218</v>
      </c>
      <c r="E58" s="2">
        <f>E57*(1-Probs_Hombres!E57)</f>
        <v>87050.911133412636</v>
      </c>
      <c r="F58" s="2">
        <f>F57*(1-Probs_Hombres!F57)</f>
        <v>87059.179571649423</v>
      </c>
      <c r="G58" s="2">
        <f>G57*(1-Probs_Hombres!G57)</f>
        <v>87064.789305391518</v>
      </c>
      <c r="H58" s="2">
        <f>H57*(1-Probs_Hombres!H57)</f>
        <v>87068.59611112409</v>
      </c>
      <c r="I58" s="2">
        <f>I57*(1-Probs_Hombres!I57)</f>
        <v>87071.179839435077</v>
      </c>
      <c r="J58" s="2">
        <f>J57*(1-Probs_Hombres!J57)</f>
        <v>87072.933634722678</v>
      </c>
      <c r="K58" s="2">
        <f>K57*(1-Probs_Hombres!K57)</f>
        <v>87074.124169614064</v>
      </c>
      <c r="L58" s="2">
        <f>L57*(1-Probs_Hombres!L57)</f>
        <v>87074.932383894033</v>
      </c>
      <c r="M58" s="2">
        <f>M57*(1-Probs_Hombres!M57)</f>
        <v>87075.481071660965</v>
      </c>
      <c r="N58" s="2">
        <f>N57*(1-Probs_Hombres!N57)</f>
        <v>87075.85357810439</v>
      </c>
      <c r="O58" s="2">
        <f>O57*(1-Probs_Hombres!O57)</f>
        <v>87076.106478158646</v>
      </c>
      <c r="P58" s="2">
        <f>P57*(1-Probs_Hombres!P57)</f>
        <v>87076.278177469212</v>
      </c>
      <c r="Q58" s="2">
        <f>Q57*(1-Probs_Hombres!Q57)</f>
        <v>87076.394748659848</v>
      </c>
      <c r="R58" s="2">
        <f>R57*(1-Probs_Hombres!R57)</f>
        <v>87076.473892293463</v>
      </c>
      <c r="S58" s="2">
        <f>S57*(1-Probs_Hombres!S57)</f>
        <v>87076.527625424351</v>
      </c>
      <c r="T58" s="2">
        <f>T57*(1-Probs_Hombres!T57)</f>
        <v>87076.564106636535</v>
      </c>
      <c r="U58" s="2">
        <f>U57*(1-Probs_Hombres!U57)</f>
        <v>87076.588874983558</v>
      </c>
      <c r="V58" s="2">
        <f>V57*(1-Probs_Hombres!V57)</f>
        <v>87076.605691081524</v>
      </c>
      <c r="W58" s="2">
        <f>W57*(1-Probs_Hombres!W57)</f>
        <v>87076.617108127044</v>
      </c>
      <c r="X58" s="2">
        <f>X57*(1-Probs_Hombres!X57)</f>
        <v>87076.624859567833</v>
      </c>
      <c r="Y58" s="2">
        <f>Y57*(1-Probs_Hombres!Y57)</f>
        <v>87076.630122300179</v>
      </c>
      <c r="Z58" s="2">
        <f>Z57*(1-Probs_Hombres!Z57)</f>
        <v>87076.633695359415</v>
      </c>
      <c r="AA58" s="2">
        <f>AA57*(1-Probs_Hombres!AA57)</f>
        <v>87076.636121238771</v>
      </c>
      <c r="AB58" s="2">
        <f>AB57*(1-Probs_Hombres!AB57)</f>
        <v>87076.63776825658</v>
      </c>
      <c r="AC58" s="2">
        <f>AC57*(1-Probs_Hombres!AC57)</f>
        <v>87076.638886476809</v>
      </c>
      <c r="AD58" s="2">
        <f>AD57*(1-Probs_Hombres!AD57)</f>
        <v>87076.639645677133</v>
      </c>
      <c r="AE58" s="2">
        <f>AE57*(1-Probs_Hombres!AE57)</f>
        <v>87076.640161126037</v>
      </c>
      <c r="AF58" s="2">
        <f>AF57*(1-Probs_Hombres!AF57)</f>
        <v>87076.640511082922</v>
      </c>
      <c r="AG58" s="2">
        <f>AG57*(1-Probs_Hombres!AG57)</f>
        <v>87076.640748681486</v>
      </c>
      <c r="AH58" s="2">
        <f>AH57*(1-Probs_Hombres!AH57)</f>
        <v>87076.640909995811</v>
      </c>
    </row>
    <row r="59" spans="1:34" x14ac:dyDescent="0.35">
      <c r="A59" s="1">
        <v>57</v>
      </c>
      <c r="B59" s="2">
        <f>B58*(1-Probs_Hombres!B58)</f>
        <v>86397.860095851807</v>
      </c>
      <c r="C59" s="2">
        <f>C58*(1-Probs_Hombres!C58)</f>
        <v>86425.386105989091</v>
      </c>
      <c r="D59" s="2">
        <f>D58*(1-Probs_Hombres!D58)</f>
        <v>86444.032735705885</v>
      </c>
      <c r="E59" s="2">
        <f>E58*(1-Probs_Hombres!E58)</f>
        <v>86456.673404511748</v>
      </c>
      <c r="F59" s="2">
        <f>F58*(1-Probs_Hombres!F58)</f>
        <v>86465.246777586828</v>
      </c>
      <c r="G59" s="2">
        <f>G58*(1-Probs_Hombres!G58)</f>
        <v>86471.063484351151</v>
      </c>
      <c r="H59" s="2">
        <f>H58*(1-Probs_Hombres!H58)</f>
        <v>86475.01078470076</v>
      </c>
      <c r="I59" s="2">
        <f>I58*(1-Probs_Hombres!I58)</f>
        <v>86477.689887519358</v>
      </c>
      <c r="J59" s="2">
        <f>J58*(1-Probs_Hombres!J58)</f>
        <v>86479.508430315705</v>
      </c>
      <c r="K59" s="2">
        <f>K58*(1-Probs_Hombres!K58)</f>
        <v>86480.742922013655</v>
      </c>
      <c r="L59" s="2">
        <f>L58*(1-Probs_Hombres!L58)</f>
        <v>86481.580978956292</v>
      </c>
      <c r="M59" s="2">
        <f>M58*(1-Probs_Hombres!M58)</f>
        <v>86482.149927434468</v>
      </c>
      <c r="N59" s="2">
        <f>N58*(1-Probs_Hombres!N58)</f>
        <v>86482.536189355102</v>
      </c>
      <c r="O59" s="2">
        <f>O58*(1-Probs_Hombres!O58)</f>
        <v>86482.798428385315</v>
      </c>
      <c r="P59" s="2">
        <f>P58*(1-Probs_Hombres!P58)</f>
        <v>86482.976468212277</v>
      </c>
      <c r="Q59" s="2">
        <f>Q58*(1-Probs_Hombres!Q58)</f>
        <v>86483.0973441854</v>
      </c>
      <c r="R59" s="2">
        <f>R58*(1-Probs_Hombres!R58)</f>
        <v>86483.179410481142</v>
      </c>
      <c r="S59" s="2">
        <f>S58*(1-Probs_Hombres!S58)</f>
        <v>86483.235127908541</v>
      </c>
      <c r="T59" s="2">
        <f>T58*(1-Probs_Hombres!T58)</f>
        <v>86483.2729563295</v>
      </c>
      <c r="U59" s="2">
        <f>U58*(1-Probs_Hombres!U58)</f>
        <v>86483.298639344561</v>
      </c>
      <c r="V59" s="2">
        <f>V58*(1-Probs_Hombres!V58)</f>
        <v>86483.316076443472</v>
      </c>
      <c r="W59" s="2">
        <f>W58*(1-Probs_Hombres!W58)</f>
        <v>86483.327915108937</v>
      </c>
      <c r="X59" s="2">
        <f>X58*(1-Probs_Hombres!X58)</f>
        <v>86483.335952802765</v>
      </c>
      <c r="Y59" s="2">
        <f>Y58*(1-Probs_Hombres!Y58)</f>
        <v>86483.341409882691</v>
      </c>
      <c r="Z59" s="2">
        <f>Z58*(1-Probs_Hombres!Z58)</f>
        <v>86483.345114891563</v>
      </c>
      <c r="AA59" s="2">
        <f>AA58*(1-Probs_Hombres!AA58)</f>
        <v>86483.347630356337</v>
      </c>
      <c r="AB59" s="2">
        <f>AB58*(1-Probs_Hombres!AB58)</f>
        <v>86483.349338196931</v>
      </c>
      <c r="AC59" s="2">
        <f>AC58*(1-Probs_Hombres!AC58)</f>
        <v>86483.350497711974</v>
      </c>
      <c r="AD59" s="2">
        <f>AD58*(1-Probs_Hombres!AD58)</f>
        <v>86483.351284948847</v>
      </c>
      <c r="AE59" s="2">
        <f>AE58*(1-Probs_Hombres!AE58)</f>
        <v>86483.351819432792</v>
      </c>
      <c r="AF59" s="2">
        <f>AF58*(1-Probs_Hombres!AF58)</f>
        <v>86483.352182313247</v>
      </c>
      <c r="AG59" s="2">
        <f>AG58*(1-Probs_Hombres!AG58)</f>
        <v>86483.352428686107</v>
      </c>
      <c r="AH59" s="2">
        <f>AH58*(1-Probs_Hombres!AH58)</f>
        <v>86483.352595957622</v>
      </c>
    </row>
    <row r="60" spans="1:34" x14ac:dyDescent="0.35">
      <c r="A60" s="1">
        <v>58</v>
      </c>
      <c r="B60" s="2">
        <f>B59*(1-Probs_Hombres!B59)</f>
        <v>85768.009710110957</v>
      </c>
      <c r="C60" s="2">
        <f>C59*(1-Probs_Hombres!C59)</f>
        <v>85796.351873468433</v>
      </c>
      <c r="D60" s="2">
        <f>D59*(1-Probs_Hombres!D59)</f>
        <v>85815.552360055575</v>
      </c>
      <c r="E60" s="2">
        <f>E59*(1-Probs_Hombres!E59)</f>
        <v>85828.56894229351</v>
      </c>
      <c r="F60" s="2">
        <f>F59*(1-Probs_Hombres!F59)</f>
        <v>85837.39748109525</v>
      </c>
      <c r="G60" s="2">
        <f>G59*(1-Probs_Hombres!G59)</f>
        <v>85843.387403478016</v>
      </c>
      <c r="H60" s="2">
        <f>H59*(1-Probs_Hombres!H59)</f>
        <v>85847.452294361618</v>
      </c>
      <c r="I60" s="2">
        <f>I59*(1-Probs_Hombres!I59)</f>
        <v>85850.211228205881</v>
      </c>
      <c r="J60" s="2">
        <f>J59*(1-Probs_Hombres!J59)</f>
        <v>85852.083968670544</v>
      </c>
      <c r="K60" s="2">
        <f>K59*(1-Probs_Hombres!K59)</f>
        <v>85853.355255976814</v>
      </c>
      <c r="L60" s="2">
        <f>L59*(1-Probs_Hombres!L59)</f>
        <v>85854.218294262493</v>
      </c>
      <c r="M60" s="2">
        <f>M59*(1-Probs_Hombres!M59)</f>
        <v>85854.804203237742</v>
      </c>
      <c r="N60" s="2">
        <f>N59*(1-Probs_Hombres!N59)</f>
        <v>85855.201980144106</v>
      </c>
      <c r="O60" s="2">
        <f>O59*(1-Probs_Hombres!O59)</f>
        <v>85855.472037065381</v>
      </c>
      <c r="P60" s="2">
        <f>P59*(1-Probs_Hombres!P59)</f>
        <v>85855.655384719401</v>
      </c>
      <c r="Q60" s="2">
        <f>Q59*(1-Probs_Hombres!Q59)</f>
        <v>85855.779864358687</v>
      </c>
      <c r="R60" s="2">
        <f>R59*(1-Probs_Hombres!R59)</f>
        <v>85855.864377309612</v>
      </c>
      <c r="S60" s="2">
        <f>S59*(1-Probs_Hombres!S59)</f>
        <v>85855.921755858071</v>
      </c>
      <c r="T60" s="2">
        <f>T59*(1-Probs_Hombres!T59)</f>
        <v>85855.960712073604</v>
      </c>
      <c r="U60" s="2">
        <f>U59*(1-Probs_Hombres!U59)</f>
        <v>85855.987160789009</v>
      </c>
      <c r="V60" s="2">
        <f>V59*(1-Probs_Hombres!V59)</f>
        <v>85856.005117749577</v>
      </c>
      <c r="W60" s="2">
        <f>W59*(1-Probs_Hombres!W59)</f>
        <v>85856.017309367977</v>
      </c>
      <c r="X60" s="2">
        <f>X59*(1-Probs_Hombres!X59)</f>
        <v>85856.025586694363</v>
      </c>
      <c r="Y60" s="2">
        <f>Y59*(1-Probs_Hombres!Y59)</f>
        <v>85856.031206469561</v>
      </c>
      <c r="Z60" s="2">
        <f>Z59*(1-Probs_Hombres!Z59)</f>
        <v>85856.035021938165</v>
      </c>
      <c r="AA60" s="2">
        <f>AA59*(1-Probs_Hombres!AA59)</f>
        <v>85856.037612398082</v>
      </c>
      <c r="AB60" s="2">
        <f>AB59*(1-Probs_Hombres!AB59)</f>
        <v>85856.03937115561</v>
      </c>
      <c r="AC60" s="2">
        <f>AC59*(1-Probs_Hombres!AC59)</f>
        <v>85856.040565240008</v>
      </c>
      <c r="AD60" s="2">
        <f>AD59*(1-Probs_Hombres!AD59)</f>
        <v>85856.041375947287</v>
      </c>
      <c r="AE60" s="2">
        <f>AE59*(1-Probs_Hombres!AE59)</f>
        <v>85856.041926366132</v>
      </c>
      <c r="AF60" s="2">
        <f>AF59*(1-Probs_Hombres!AF59)</f>
        <v>85856.042300065368</v>
      </c>
      <c r="AG60" s="2">
        <f>AG59*(1-Probs_Hombres!AG59)</f>
        <v>85856.042553783511</v>
      </c>
      <c r="AH60" s="2">
        <f>AH59*(1-Probs_Hombres!AH59)</f>
        <v>85856.042726041997</v>
      </c>
    </row>
    <row r="61" spans="1:34" x14ac:dyDescent="0.35">
      <c r="A61" s="1">
        <v>59</v>
      </c>
      <c r="B61" s="2">
        <f>B60*(1-Probs_Hombres!B60)</f>
        <v>85090.697430538203</v>
      </c>
      <c r="C61" s="2">
        <f>C60*(1-Probs_Hombres!C60)</f>
        <v>85119.748292737815</v>
      </c>
      <c r="D61" s="2">
        <f>D60*(1-Probs_Hombres!D60)</f>
        <v>85139.429894313304</v>
      </c>
      <c r="E61" s="2">
        <f>E60*(1-Probs_Hombres!E60)</f>
        <v>85152.773100864099</v>
      </c>
      <c r="F61" s="2">
        <f>F60*(1-Probs_Hombres!F60)</f>
        <v>85161.823386352873</v>
      </c>
      <c r="G61" s="2">
        <f>G60*(1-Probs_Hombres!G60)</f>
        <v>85167.963855747425</v>
      </c>
      <c r="H61" s="2">
        <f>H60*(1-Probs_Hombres!H60)</f>
        <v>85172.130956205176</v>
      </c>
      <c r="I61" s="2">
        <f>I60*(1-Probs_Hombres!I60)</f>
        <v>85174.959282797354</v>
      </c>
      <c r="J61" s="2">
        <f>J60*(1-Probs_Hombres!J60)</f>
        <v>85176.879136038537</v>
      </c>
      <c r="K61" s="2">
        <f>K60*(1-Probs_Hombres!K60)</f>
        <v>85178.182409699992</v>
      </c>
      <c r="L61" s="2">
        <f>L60*(1-Probs_Hombres!L60)</f>
        <v>85179.06716458383</v>
      </c>
      <c r="M61" s="2">
        <f>M60*(1-Probs_Hombres!M60)</f>
        <v>85179.66781770112</v>
      </c>
      <c r="N61" s="2">
        <f>N60*(1-Probs_Hombres!N60)</f>
        <v>85180.075604920843</v>
      </c>
      <c r="O61" s="2">
        <f>O60*(1-Probs_Hombres!O60)</f>
        <v>85180.352458198598</v>
      </c>
      <c r="P61" s="2">
        <f>P60*(1-Probs_Hombres!P60)</f>
        <v>85180.540420142119</v>
      </c>
      <c r="Q61" s="2">
        <f>Q60*(1-Probs_Hombres!Q60)</f>
        <v>85180.668032588626</v>
      </c>
      <c r="R61" s="2">
        <f>R60*(1-Probs_Hombres!R60)</f>
        <v>85180.754672515599</v>
      </c>
      <c r="S61" s="2">
        <f>S60*(1-Probs_Hombres!S60)</f>
        <v>85180.813495145194</v>
      </c>
      <c r="T61" s="2">
        <f>T60*(1-Probs_Hombres!T60)</f>
        <v>85180.853431799842</v>
      </c>
      <c r="U61" s="2">
        <f>U60*(1-Probs_Hombres!U60)</f>
        <v>85180.880546171044</v>
      </c>
      <c r="V61" s="2">
        <f>V60*(1-Probs_Hombres!V60)</f>
        <v>85180.898955069541</v>
      </c>
      <c r="W61" s="2">
        <f>W60*(1-Probs_Hombres!W60)</f>
        <v>85180.911453525056</v>
      </c>
      <c r="X61" s="2">
        <f>X60*(1-Probs_Hombres!X60)</f>
        <v>85180.919939174346</v>
      </c>
      <c r="Y61" s="2">
        <f>Y60*(1-Probs_Hombres!Y60)</f>
        <v>85180.925700387554</v>
      </c>
      <c r="Z61" s="2">
        <f>Z60*(1-Probs_Hombres!Z60)</f>
        <v>85180.929611883577</v>
      </c>
      <c r="AA61" s="2">
        <f>AA60*(1-Probs_Hombres!AA60)</f>
        <v>85180.932267540018</v>
      </c>
      <c r="AB61" s="2">
        <f>AB60*(1-Probs_Hombres!AB60)</f>
        <v>85180.934070561838</v>
      </c>
      <c r="AC61" s="2">
        <f>AC60*(1-Probs_Hombres!AC60)</f>
        <v>85180.935294698866</v>
      </c>
      <c r="AD61" s="2">
        <f>AD60*(1-Probs_Hombres!AD60)</f>
        <v>85180.936125809982</v>
      </c>
      <c r="AE61" s="2">
        <f>AE60*(1-Probs_Hombres!AE60)</f>
        <v>85180.93669008174</v>
      </c>
      <c r="AF61" s="2">
        <f>AF60*(1-Probs_Hombres!AF60)</f>
        <v>85180.937073186215</v>
      </c>
      <c r="AG61" s="2">
        <f>AG60*(1-Probs_Hombres!AG60)</f>
        <v>85180.937333289927</v>
      </c>
      <c r="AH61" s="2">
        <f>AH60*(1-Probs_Hombres!AH60)</f>
        <v>85180.937509883792</v>
      </c>
    </row>
    <row r="62" spans="1:34" x14ac:dyDescent="0.35">
      <c r="A62" s="1">
        <v>60</v>
      </c>
      <c r="B62" s="2">
        <f>B61*(1-Probs_Hombres!B61)</f>
        <v>84365.115433767962</v>
      </c>
      <c r="C62" s="2">
        <f>C61*(1-Probs_Hombres!C61)</f>
        <v>84394.984965793934</v>
      </c>
      <c r="D62" s="2">
        <f>D61*(1-Probs_Hombres!D61)</f>
        <v>84415.222275550346</v>
      </c>
      <c r="E62" s="2">
        <f>E61*(1-Probs_Hombres!E61)</f>
        <v>84428.942718072634</v>
      </c>
      <c r="F62" s="2">
        <f>F61*(1-Probs_Hombres!F61)</f>
        <v>84438.249097405307</v>
      </c>
      <c r="G62" s="2">
        <f>G61*(1-Probs_Hombres!G61)</f>
        <v>84444.563426454886</v>
      </c>
      <c r="H62" s="2">
        <f>H61*(1-Probs_Hombres!H61)</f>
        <v>84448.848561110775</v>
      </c>
      <c r="I62" s="2">
        <f>I61*(1-Probs_Hombres!I61)</f>
        <v>84451.757022898935</v>
      </c>
      <c r="J62" s="2">
        <f>J61*(1-Probs_Hombres!J61)</f>
        <v>84453.731281680346</v>
      </c>
      <c r="K62" s="2">
        <f>K61*(1-Probs_Hombres!K61)</f>
        <v>84455.071492708521</v>
      </c>
      <c r="L62" s="2">
        <f>L61*(1-Probs_Hombres!L61)</f>
        <v>84455.981325469111</v>
      </c>
      <c r="M62" s="2">
        <f>M61*(1-Probs_Hombres!M61)</f>
        <v>84456.599004756819</v>
      </c>
      <c r="N62" s="2">
        <f>N61*(1-Probs_Hombres!N61)</f>
        <v>84457.018351611652</v>
      </c>
      <c r="O62" s="2">
        <f>O61*(1-Probs_Hombres!O61)</f>
        <v>84457.303053122829</v>
      </c>
      <c r="P62" s="2">
        <f>P61*(1-Probs_Hombres!P61)</f>
        <v>84457.49634350698</v>
      </c>
      <c r="Q62" s="2">
        <f>Q61*(1-Probs_Hombres!Q61)</f>
        <v>84457.627573620965</v>
      </c>
      <c r="R62" s="2">
        <f>R61*(1-Probs_Hombres!R61)</f>
        <v>84457.71666971191</v>
      </c>
      <c r="S62" s="2">
        <f>S61*(1-Probs_Hombres!S61)</f>
        <v>84457.7771599197</v>
      </c>
      <c r="T62" s="2">
        <f>T61*(1-Probs_Hombres!T61)</f>
        <v>84457.818228753473</v>
      </c>
      <c r="U62" s="2">
        <f>U61*(1-Probs_Hombres!U61)</f>
        <v>84457.846111802137</v>
      </c>
      <c r="V62" s="2">
        <f>V61*(1-Probs_Hombres!V61)</f>
        <v>84457.865042583697</v>
      </c>
      <c r="W62" s="2">
        <f>W61*(1-Probs_Hombres!W61)</f>
        <v>84457.877895364596</v>
      </c>
      <c r="X62" s="2">
        <f>X61*(1-Probs_Hombres!X61)</f>
        <v>84457.886621578291</v>
      </c>
      <c r="Y62" s="2">
        <f>Y61*(1-Probs_Hombres!Y61)</f>
        <v>84457.89254611943</v>
      </c>
      <c r="Z62" s="2">
        <f>Z61*(1-Probs_Hombres!Z61)</f>
        <v>84457.896568504744</v>
      </c>
      <c r="AA62" s="2">
        <f>AA61*(1-Probs_Hombres!AA61)</f>
        <v>84457.899299447963</v>
      </c>
      <c r="AB62" s="2">
        <f>AB61*(1-Probs_Hombres!AB61)</f>
        <v>84457.901153584709</v>
      </c>
      <c r="AC62" s="2">
        <f>AC61*(1-Probs_Hombres!AC61)</f>
        <v>84457.902412425537</v>
      </c>
      <c r="AD62" s="2">
        <f>AD61*(1-Probs_Hombres!AD61)</f>
        <v>84457.903267098314</v>
      </c>
      <c r="AE62" s="2">
        <f>AE61*(1-Probs_Hombres!AE61)</f>
        <v>84457.903847366964</v>
      </c>
      <c r="AF62" s="2">
        <f>AF61*(1-Probs_Hombres!AF61)</f>
        <v>84457.904241332304</v>
      </c>
      <c r="AG62" s="2">
        <f>AG61*(1-Probs_Hombres!AG61)</f>
        <v>84457.90450880985</v>
      </c>
      <c r="AH62" s="2">
        <f>AH61*(1-Probs_Hombres!AH61)</f>
        <v>84457.904690410069</v>
      </c>
    </row>
    <row r="63" spans="1:34" x14ac:dyDescent="0.35">
      <c r="A63" s="1">
        <v>61</v>
      </c>
      <c r="B63" s="2">
        <f>B62*(1-Probs_Hombres!B62)</f>
        <v>83606.014358236498</v>
      </c>
      <c r="C63" s="2">
        <f>C62*(1-Probs_Hombres!C62)</f>
        <v>83636.889972315985</v>
      </c>
      <c r="D63" s="2">
        <f>D62*(1-Probs_Hombres!D62)</f>
        <v>83657.810026038482</v>
      </c>
      <c r="E63" s="2">
        <f>E62*(1-Probs_Hombres!E62)</f>
        <v>83671.99385915522</v>
      </c>
      <c r="F63" s="2">
        <f>F62*(1-Probs_Hombres!F62)</f>
        <v>83681.614782235396</v>
      </c>
      <c r="G63" s="2">
        <f>G62*(1-Probs_Hombres!G62)</f>
        <v>83688.142634606949</v>
      </c>
      <c r="H63" s="2">
        <f>H62*(1-Probs_Hombres!H62)</f>
        <v>83692.572723303485</v>
      </c>
      <c r="I63" s="2">
        <f>I62*(1-Probs_Hombres!I62)</f>
        <v>83695.579592878421</v>
      </c>
      <c r="J63" s="2">
        <f>J62*(1-Probs_Hombres!J62)</f>
        <v>83697.620661159075</v>
      </c>
      <c r="K63" s="2">
        <f>K62*(1-Probs_Hombres!K62)</f>
        <v>83699.006230146348</v>
      </c>
      <c r="L63" s="2">
        <f>L62*(1-Probs_Hombres!L62)</f>
        <v>83699.946857412491</v>
      </c>
      <c r="M63" s="2">
        <f>M62*(1-Probs_Hombres!M62)</f>
        <v>83700.585443905482</v>
      </c>
      <c r="N63" s="2">
        <f>N62*(1-Probs_Hombres!N62)</f>
        <v>83701.01898528263</v>
      </c>
      <c r="O63" s="2">
        <f>O62*(1-Probs_Hombres!O62)</f>
        <v>83701.313323907263</v>
      </c>
      <c r="P63" s="2">
        <f>P62*(1-Probs_Hombres!P62)</f>
        <v>83701.513157249021</v>
      </c>
      <c r="Q63" s="2">
        <f>Q62*(1-Probs_Hombres!Q62)</f>
        <v>83701.648829601632</v>
      </c>
      <c r="R63" s="2">
        <f>R62*(1-Probs_Hombres!R62)</f>
        <v>83701.740941683966</v>
      </c>
      <c r="S63" s="2">
        <f>S62*(1-Probs_Hombres!S62)</f>
        <v>83701.803479555354</v>
      </c>
      <c r="T63" s="2">
        <f>T62*(1-Probs_Hombres!T62)</f>
        <v>83701.845938621234</v>
      </c>
      <c r="U63" s="2">
        <f>U62*(1-Probs_Hombres!U62)</f>
        <v>83701.874765548549</v>
      </c>
      <c r="V63" s="2">
        <f>V62*(1-Probs_Hombres!V62)</f>
        <v>83701.894337163452</v>
      </c>
      <c r="W63" s="2">
        <f>W62*(1-Probs_Hombres!W62)</f>
        <v>83701.907625029344</v>
      </c>
      <c r="X63" s="2">
        <f>X62*(1-Probs_Hombres!X62)</f>
        <v>83701.916646638056</v>
      </c>
      <c r="Y63" s="2">
        <f>Y62*(1-Probs_Hombres!Y62)</f>
        <v>83701.922771733603</v>
      </c>
      <c r="Z63" s="2">
        <f>Z62*(1-Probs_Hombres!Z62)</f>
        <v>83701.926930282614</v>
      </c>
      <c r="AA63" s="2">
        <f>AA62*(1-Probs_Hombres!AA62)</f>
        <v>83701.929753672317</v>
      </c>
      <c r="AB63" s="2">
        <f>AB62*(1-Probs_Hombres!AB62)</f>
        <v>83701.931670574355</v>
      </c>
      <c r="AC63" s="2">
        <f>AC62*(1-Probs_Hombres!AC62)</f>
        <v>83701.932972028822</v>
      </c>
      <c r="AD63" s="2">
        <f>AD62*(1-Probs_Hombres!AD62)</f>
        <v>83701.933855633557</v>
      </c>
      <c r="AE63" s="2">
        <f>AE62*(1-Probs_Hombres!AE62)</f>
        <v>83701.934455545168</v>
      </c>
      <c r="AF63" s="2">
        <f>AF62*(1-Probs_Hombres!AF62)</f>
        <v>83701.934862846829</v>
      </c>
      <c r="AG63" s="2">
        <f>AG62*(1-Probs_Hombres!AG62)</f>
        <v>83701.935139378897</v>
      </c>
      <c r="AH63" s="2">
        <f>AH62*(1-Probs_Hombres!AH62)</f>
        <v>83701.935327126543</v>
      </c>
    </row>
    <row r="64" spans="1:34" x14ac:dyDescent="0.35">
      <c r="A64" s="1">
        <v>62</v>
      </c>
      <c r="B64" s="2">
        <f>B63*(1-Probs_Hombres!B63)</f>
        <v>82818.506884754737</v>
      </c>
      <c r="C64" s="2">
        <f>C63*(1-Probs_Hombres!C63)</f>
        <v>82850.265986393555</v>
      </c>
      <c r="D64" s="2">
        <f>D63*(1-Probs_Hombres!D63)</f>
        <v>82871.785772394142</v>
      </c>
      <c r="E64" s="2">
        <f>E63*(1-Probs_Hombres!E63)</f>
        <v>82886.376738767576</v>
      </c>
      <c r="F64" s="2">
        <f>F63*(1-Probs_Hombres!F63)</f>
        <v>82896.274057574949</v>
      </c>
      <c r="G64" s="2">
        <f>G63*(1-Probs_Hombres!G63)</f>
        <v>82902.989554905638</v>
      </c>
      <c r="H64" s="2">
        <f>H63*(1-Probs_Hombres!H63)</f>
        <v>82907.547037887372</v>
      </c>
      <c r="I64" s="2">
        <f>I63*(1-Probs_Hombres!I63)</f>
        <v>82910.640397903437</v>
      </c>
      <c r="J64" s="2">
        <f>J63*(1-Probs_Hombres!J63)</f>
        <v>82912.740186688767</v>
      </c>
      <c r="K64" s="2">
        <f>K63*(1-Probs_Hombres!K63)</f>
        <v>82914.165622701636</v>
      </c>
      <c r="L64" s="2">
        <f>L63*(1-Probs_Hombres!L63)</f>
        <v>82915.13331693002</v>
      </c>
      <c r="M64" s="2">
        <f>M63*(1-Probs_Hombres!M63)</f>
        <v>82915.790280071378</v>
      </c>
      <c r="N64" s="2">
        <f>N63*(1-Probs_Hombres!N63)</f>
        <v>82916.236297979427</v>
      </c>
      <c r="O64" s="2">
        <f>O63*(1-Probs_Hombres!O63)</f>
        <v>82916.539107354736</v>
      </c>
      <c r="P64" s="2">
        <f>P63*(1-Probs_Hombres!P63)</f>
        <v>82916.744691788292</v>
      </c>
      <c r="Q64" s="2">
        <f>Q63*(1-Probs_Hombres!Q63)</f>
        <v>82916.884268762326</v>
      </c>
      <c r="R64" s="2">
        <f>R63*(1-Probs_Hombres!R63)</f>
        <v>82916.979031832481</v>
      </c>
      <c r="S64" s="2">
        <f>S63*(1-Probs_Hombres!S63)</f>
        <v>82917.043369555206</v>
      </c>
      <c r="T64" s="2">
        <f>T63*(1-Probs_Hombres!T63)</f>
        <v>82917.087050605347</v>
      </c>
      <c r="U64" s="2">
        <f>U63*(1-Probs_Hombres!U63)</f>
        <v>82917.11670718214</v>
      </c>
      <c r="V64" s="2">
        <f>V63*(1-Probs_Hombres!V63)</f>
        <v>82917.13684207623</v>
      </c>
      <c r="W64" s="2">
        <f>W63*(1-Probs_Hombres!W63)</f>
        <v>82917.150512372857</v>
      </c>
      <c r="X64" s="2">
        <f>X63*(1-Probs_Hombres!X63)</f>
        <v>82917.159793627725</v>
      </c>
      <c r="Y64" s="2">
        <f>Y63*(1-Probs_Hombres!Y63)</f>
        <v>82917.166095006512</v>
      </c>
      <c r="Z64" s="2">
        <f>Z63*(1-Probs_Hombres!Z63)</f>
        <v>82917.170373240631</v>
      </c>
      <c r="AA64" s="2">
        <f>AA63*(1-Probs_Hombres!AA63)</f>
        <v>82917.173277888913</v>
      </c>
      <c r="AB64" s="2">
        <f>AB63*(1-Probs_Hombres!AB63)</f>
        <v>82917.175249960361</v>
      </c>
      <c r="AC64" s="2">
        <f>AC63*(1-Probs_Hombres!AC63)</f>
        <v>82917.176588871356</v>
      </c>
      <c r="AD64" s="2">
        <f>AD63*(1-Probs_Hombres!AD63)</f>
        <v>82917.177497906698</v>
      </c>
      <c r="AE64" s="2">
        <f>AE63*(1-Probs_Hombres!AE63)</f>
        <v>82917.178115084069</v>
      </c>
      <c r="AF64" s="2">
        <f>AF63*(1-Probs_Hombres!AF63)</f>
        <v>82917.178534108098</v>
      </c>
      <c r="AG64" s="2">
        <f>AG63*(1-Probs_Hombres!AG63)</f>
        <v>82917.178818598884</v>
      </c>
      <c r="AH64" s="2">
        <f>AH63*(1-Probs_Hombres!AH63)</f>
        <v>82917.179011750006</v>
      </c>
    </row>
    <row r="65" spans="1:34" x14ac:dyDescent="0.35">
      <c r="A65" s="1">
        <v>63</v>
      </c>
      <c r="B65" s="2">
        <f>B64*(1-Probs_Hombres!B64)</f>
        <v>81985.307067609407</v>
      </c>
      <c r="C65" s="2">
        <f>C64*(1-Probs_Hombres!C64)</f>
        <v>82017.890609341339</v>
      </c>
      <c r="D65" s="2">
        <f>D64*(1-Probs_Hombres!D64)</f>
        <v>82039.970174830101</v>
      </c>
      <c r="E65" s="2">
        <f>E64*(1-Probs_Hombres!E64)</f>
        <v>82054.941211988451</v>
      </c>
      <c r="F65" s="2">
        <f>F64*(1-Probs_Hombres!F64)</f>
        <v>82065.096581811071</v>
      </c>
      <c r="G65" s="2">
        <f>G64*(1-Probs_Hombres!G64)</f>
        <v>82071.987282561575</v>
      </c>
      <c r="H65" s="2">
        <f>H64*(1-Probs_Hombres!H64)</f>
        <v>82076.663718967349</v>
      </c>
      <c r="I65" s="2">
        <f>I64*(1-Probs_Hombres!I64)</f>
        <v>82079.837841451968</v>
      </c>
      <c r="J65" s="2">
        <f>J64*(1-Probs_Hombres!J64)</f>
        <v>82081.992463119474</v>
      </c>
      <c r="K65" s="2">
        <f>K64*(1-Probs_Hombres!K64)</f>
        <v>82083.455127311652</v>
      </c>
      <c r="L65" s="2">
        <f>L64*(1-Probs_Hombres!L64)</f>
        <v>82084.448097170956</v>
      </c>
      <c r="M65" s="2">
        <f>M64*(1-Probs_Hombres!M64)</f>
        <v>82085.122220888516</v>
      </c>
      <c r="N65" s="2">
        <f>N64*(1-Probs_Hombres!N64)</f>
        <v>82085.579889750705</v>
      </c>
      <c r="O65" s="2">
        <f>O64*(1-Probs_Hombres!O64)</f>
        <v>82085.890609389709</v>
      </c>
      <c r="P65" s="2">
        <f>P64*(1-Probs_Hombres!P64)</f>
        <v>82086.101564392549</v>
      </c>
      <c r="Q65" s="2">
        <f>Q64*(1-Probs_Hombres!Q64)</f>
        <v>82086.244787643198</v>
      </c>
      <c r="R65" s="2">
        <f>R64*(1-Probs_Hombres!R64)</f>
        <v>82086.34202630409</v>
      </c>
      <c r="S65" s="2">
        <f>S64*(1-Probs_Hombres!S64)</f>
        <v>82086.408044795913</v>
      </c>
      <c r="T65" s="2">
        <f>T64*(1-Probs_Hombres!T64)</f>
        <v>82086.452866981606</v>
      </c>
      <c r="U65" s="2">
        <f>U64*(1-Probs_Hombres!U64)</f>
        <v>82086.48329831702</v>
      </c>
      <c r="V65" s="2">
        <f>V64*(1-Probs_Hombres!V64)</f>
        <v>82086.503959222988</v>
      </c>
      <c r="W65" s="2">
        <f>W64*(1-Probs_Hombres!W64)</f>
        <v>82086.517986648294</v>
      </c>
      <c r="X65" s="2">
        <f>X64*(1-Probs_Hombres!X64)</f>
        <v>82086.527510370841</v>
      </c>
      <c r="Y65" s="2">
        <f>Y64*(1-Probs_Hombres!Y64)</f>
        <v>82086.533976369785</v>
      </c>
      <c r="Z65" s="2">
        <f>Z64*(1-Probs_Hombres!Z64)</f>
        <v>82086.538366370529</v>
      </c>
      <c r="AA65" s="2">
        <f>AA64*(1-Probs_Hombres!AA64)</f>
        <v>82086.541346901242</v>
      </c>
      <c r="AB65" s="2">
        <f>AB64*(1-Probs_Hombres!AB64)</f>
        <v>82086.543370492043</v>
      </c>
      <c r="AC65" s="2">
        <f>AC64*(1-Probs_Hombres!AC64)</f>
        <v>82086.544744381405</v>
      </c>
      <c r="AD65" s="2">
        <f>AD64*(1-Probs_Hombres!AD64)</f>
        <v>82086.545677164846</v>
      </c>
      <c r="AE65" s="2">
        <f>AE64*(1-Probs_Hombres!AE64)</f>
        <v>82086.546310465652</v>
      </c>
      <c r="AF65" s="2">
        <f>AF64*(1-Probs_Hombres!AF64)</f>
        <v>82086.54674043649</v>
      </c>
      <c r="AG65" s="2">
        <f>AG64*(1-Probs_Hombres!AG64)</f>
        <v>82086.547032359449</v>
      </c>
      <c r="AH65" s="2">
        <f>AH64*(1-Probs_Hombres!AH64)</f>
        <v>82086.547230556549</v>
      </c>
    </row>
    <row r="66" spans="1:34" x14ac:dyDescent="0.35">
      <c r="A66" s="1">
        <v>64</v>
      </c>
      <c r="B66" s="2">
        <f>B65*(1-Probs_Hombres!B65)</f>
        <v>81101.42554763917</v>
      </c>
      <c r="C66" s="2">
        <f>C65*(1-Probs_Hombres!C65)</f>
        <v>81135.169889964411</v>
      </c>
      <c r="D66" s="2">
        <f>D65*(1-Probs_Hombres!D65)</f>
        <v>81158.037241455022</v>
      </c>
      <c r="E66" s="2">
        <f>E65*(1-Probs_Hombres!E65)</f>
        <v>81173.542984939661</v>
      </c>
      <c r="F66" s="2">
        <f>F65*(1-Probs_Hombres!F65)</f>
        <v>81184.061316773048</v>
      </c>
      <c r="G66" s="2">
        <f>G65*(1-Probs_Hombres!G65)</f>
        <v>81191.198413479346</v>
      </c>
      <c r="H66" s="2">
        <f>H65*(1-Probs_Hombres!H65)</f>
        <v>81196.042122215338</v>
      </c>
      <c r="I66" s="2">
        <f>I65*(1-Probs_Hombres!I65)</f>
        <v>81199.329805120797</v>
      </c>
      <c r="J66" s="2">
        <f>J65*(1-Probs_Hombres!J65)</f>
        <v>81201.561523932061</v>
      </c>
      <c r="K66" s="2">
        <f>K65*(1-Probs_Hombres!K65)</f>
        <v>81203.076530725724</v>
      </c>
      <c r="L66" s="2">
        <f>L65*(1-Probs_Hombres!L65)</f>
        <v>81204.105037212197</v>
      </c>
      <c r="M66" s="2">
        <f>M65*(1-Probs_Hombres!M65)</f>
        <v>81204.803287731178</v>
      </c>
      <c r="N66" s="2">
        <f>N65*(1-Probs_Hombres!N65)</f>
        <v>81205.277337015432</v>
      </c>
      <c r="O66" s="2">
        <f>O65*(1-Probs_Hombres!O65)</f>
        <v>81205.599177854281</v>
      </c>
      <c r="P66" s="2">
        <f>P65*(1-Probs_Hombres!P65)</f>
        <v>81205.817683414789</v>
      </c>
      <c r="Q66" s="2">
        <f>Q65*(1-Probs_Hombres!Q65)</f>
        <v>81205.966033000339</v>
      </c>
      <c r="R66" s="2">
        <f>R65*(1-Probs_Hombres!R65)</f>
        <v>81206.066752110462</v>
      </c>
      <c r="S66" s="2">
        <f>S65*(1-Probs_Hombres!S65)</f>
        <v>81206.135133603209</v>
      </c>
      <c r="T66" s="2">
        <f>T65*(1-Probs_Hombres!T65)</f>
        <v>81206.181560115016</v>
      </c>
      <c r="U66" s="2">
        <f>U65*(1-Probs_Hombres!U65)</f>
        <v>81206.213080685295</v>
      </c>
      <c r="V66" s="2">
        <f>V65*(1-Probs_Hombres!V65)</f>
        <v>81206.234481112246</v>
      </c>
      <c r="W66" s="2">
        <f>W65*(1-Probs_Hombres!W65)</f>
        <v>81206.249010625179</v>
      </c>
      <c r="X66" s="2">
        <f>X65*(1-Probs_Hombres!X65)</f>
        <v>81206.258875233267</v>
      </c>
      <c r="Y66" s="2">
        <f>Y65*(1-Probs_Hombres!Y65)</f>
        <v>81206.265572671793</v>
      </c>
      <c r="Z66" s="2">
        <f>Z65*(1-Probs_Hombres!Z65)</f>
        <v>81206.270119805311</v>
      </c>
      <c r="AA66" s="2">
        <f>AA65*(1-Probs_Hombres!AA65)</f>
        <v>81206.273207019171</v>
      </c>
      <c r="AB66" s="2">
        <f>AB65*(1-Probs_Hombres!AB65)</f>
        <v>81206.275303041068</v>
      </c>
      <c r="AC66" s="2">
        <f>AC65*(1-Probs_Hombres!AC65)</f>
        <v>81206.276726106516</v>
      </c>
      <c r="AD66" s="2">
        <f>AD65*(1-Probs_Hombres!AD65)</f>
        <v>81206.277692277421</v>
      </c>
      <c r="AE66" s="2">
        <f>AE65*(1-Probs_Hombres!AE65)</f>
        <v>81206.278348246182</v>
      </c>
      <c r="AF66" s="2">
        <f>AF65*(1-Probs_Hombres!AF65)</f>
        <v>81206.278793607125</v>
      </c>
      <c r="AG66" s="2">
        <f>AG65*(1-Probs_Hombres!AG65)</f>
        <v>81206.279095978971</v>
      </c>
      <c r="AH66" s="2">
        <f>AH65*(1-Probs_Hombres!AH65)</f>
        <v>81206.279301270217</v>
      </c>
    </row>
    <row r="67" spans="1:34" x14ac:dyDescent="0.35">
      <c r="A67" s="1">
        <v>65</v>
      </c>
      <c r="B67" s="2">
        <f>B66*(1-Probs_Hombres!B66)</f>
        <v>80177.738571998663</v>
      </c>
      <c r="C67" s="2">
        <f>C66*(1-Probs_Hombres!C66)</f>
        <v>80213.212359818601</v>
      </c>
      <c r="D67" s="2">
        <f>D66*(1-Probs_Hombres!D66)</f>
        <v>80237.252642403575</v>
      </c>
      <c r="E67" s="2">
        <f>E66*(1-Probs_Hombres!E66)</f>
        <v>80253.554153512741</v>
      </c>
      <c r="F67" s="2">
        <f>F66*(1-Probs_Hombres!F66)</f>
        <v>80264.612494320696</v>
      </c>
      <c r="G67" s="2">
        <f>G66*(1-Probs_Hombres!G66)</f>
        <v>80272.116099813604</v>
      </c>
      <c r="H67" s="2">
        <f>H66*(1-Probs_Hombres!H66)</f>
        <v>80277.208588011854</v>
      </c>
      <c r="I67" s="2">
        <f>I66*(1-Probs_Hombres!I66)</f>
        <v>80280.66515021502</v>
      </c>
      <c r="J67" s="2">
        <f>J66*(1-Probs_Hombres!J66)</f>
        <v>80283.011515283215</v>
      </c>
      <c r="K67" s="2">
        <f>K66*(1-Probs_Hombres!K66)</f>
        <v>80284.604354043142</v>
      </c>
      <c r="L67" s="2">
        <f>L66*(1-Probs_Hombres!L66)</f>
        <v>80285.685700927424</v>
      </c>
      <c r="M67" s="2">
        <f>M66*(1-Probs_Hombres!M66)</f>
        <v>80286.419825538149</v>
      </c>
      <c r="N67" s="2">
        <f>N66*(1-Probs_Hombres!N66)</f>
        <v>80286.918230506984</v>
      </c>
      <c r="O67" s="2">
        <f>O66*(1-Probs_Hombres!O66)</f>
        <v>80287.25660705725</v>
      </c>
      <c r="P67" s="2">
        <f>P66*(1-Probs_Hombres!P66)</f>
        <v>80287.486339199517</v>
      </c>
      <c r="Q67" s="2">
        <f>Q66*(1-Probs_Hombres!Q66)</f>
        <v>80287.642310867464</v>
      </c>
      <c r="R67" s="2">
        <f>R66*(1-Probs_Hombres!R66)</f>
        <v>80287.748204862699</v>
      </c>
      <c r="S67" s="2">
        <f>S66*(1-Probs_Hombres!S66)</f>
        <v>80287.820099762306</v>
      </c>
      <c r="T67" s="2">
        <f>T66*(1-Probs_Hombres!T66)</f>
        <v>80287.86891164894</v>
      </c>
      <c r="U67" s="2">
        <f>U66*(1-Probs_Hombres!U66)</f>
        <v>80287.902051734753</v>
      </c>
      <c r="V67" s="2">
        <f>V66*(1-Probs_Hombres!V66)</f>
        <v>80287.924551708755</v>
      </c>
      <c r="W67" s="2">
        <f>W66*(1-Probs_Hombres!W66)</f>
        <v>80287.939827743758</v>
      </c>
      <c r="X67" s="2">
        <f>X66*(1-Probs_Hombres!X66)</f>
        <v>80287.950199192681</v>
      </c>
      <c r="Y67" s="2">
        <f>Y66*(1-Probs_Hombres!Y66)</f>
        <v>80287.95724074381</v>
      </c>
      <c r="Z67" s="2">
        <f>Z66*(1-Probs_Hombres!Z66)</f>
        <v>80287.962021507876</v>
      </c>
      <c r="AA67" s="2">
        <f>AA66*(1-Probs_Hombres!AA66)</f>
        <v>80287.965267342006</v>
      </c>
      <c r="AB67" s="2">
        <f>AB66*(1-Probs_Hombres!AB66)</f>
        <v>80287.967471056982</v>
      </c>
      <c r="AC67" s="2">
        <f>AC66*(1-Probs_Hombres!AC66)</f>
        <v>80287.968967239183</v>
      </c>
      <c r="AD67" s="2">
        <f>AD66*(1-Probs_Hombres!AD66)</f>
        <v>80287.96998305172</v>
      </c>
      <c r="AE67" s="2">
        <f>AE66*(1-Probs_Hombres!AE66)</f>
        <v>80287.970672723983</v>
      </c>
      <c r="AF67" s="2">
        <f>AF66*(1-Probs_Hombres!AF66)</f>
        <v>80287.971140967464</v>
      </c>
      <c r="AG67" s="2">
        <f>AG66*(1-Probs_Hombres!AG66)</f>
        <v>80287.971458875109</v>
      </c>
      <c r="AH67" s="2">
        <f>AH66*(1-Probs_Hombres!AH66)</f>
        <v>80287.971674714165</v>
      </c>
    </row>
    <row r="68" spans="1:34" x14ac:dyDescent="0.35">
      <c r="A68" s="1">
        <v>66</v>
      </c>
      <c r="B68" s="2">
        <f>B67*(1-Probs_Hombres!B67)</f>
        <v>79217.702547313573</v>
      </c>
      <c r="C68" s="2">
        <f>C67*(1-Probs_Hombres!C67)</f>
        <v>79255.126539992256</v>
      </c>
      <c r="D68" s="2">
        <f>D67*(1-Probs_Hombres!D67)</f>
        <v>79280.489282756054</v>
      </c>
      <c r="E68" s="2">
        <f>E67*(1-Probs_Hombres!E67)</f>
        <v>79297.687919852571</v>
      </c>
      <c r="F68" s="2">
        <f>F67*(1-Probs_Hombres!F67)</f>
        <v>79309.355010703046</v>
      </c>
      <c r="G68" s="2">
        <f>G67*(1-Probs_Hombres!G67)</f>
        <v>79317.271761321317</v>
      </c>
      <c r="H68" s="2">
        <f>H67*(1-Probs_Hombres!H67)</f>
        <v>79322.644676202704</v>
      </c>
      <c r="I68" s="2">
        <f>I67*(1-Probs_Hombres!I67)</f>
        <v>79326.291596832234</v>
      </c>
      <c r="J68" s="2">
        <f>J67*(1-Probs_Hombres!J67)</f>
        <v>79328.76718774547</v>
      </c>
      <c r="K68" s="2">
        <f>K67*(1-Probs_Hombres!K67)</f>
        <v>79330.447755529807</v>
      </c>
      <c r="L68" s="2">
        <f>L67*(1-Probs_Hombres!L67)</f>
        <v>79331.588661568399</v>
      </c>
      <c r="M68" s="2">
        <f>M67*(1-Probs_Hombres!M67)</f>
        <v>79332.363221549109</v>
      </c>
      <c r="N68" s="2">
        <f>N67*(1-Probs_Hombres!N67)</f>
        <v>79332.889078868262</v>
      </c>
      <c r="O68" s="2">
        <f>O67*(1-Probs_Hombres!O67)</f>
        <v>79333.246093498994</v>
      </c>
      <c r="P68" s="2">
        <f>P67*(1-Probs_Hombres!P67)</f>
        <v>79333.488479565669</v>
      </c>
      <c r="Q68" s="2">
        <f>Q67*(1-Probs_Hombres!Q67)</f>
        <v>79333.653042376056</v>
      </c>
      <c r="R68" s="2">
        <f>R67*(1-Probs_Hombres!R67)</f>
        <v>79333.764769179732</v>
      </c>
      <c r="S68" s="2">
        <f>S67*(1-Probs_Hombres!S67)</f>
        <v>79333.840624171164</v>
      </c>
      <c r="T68" s="2">
        <f>T67*(1-Probs_Hombres!T67)</f>
        <v>79333.892124701859</v>
      </c>
      <c r="U68" s="2">
        <f>U67*(1-Probs_Hombres!U67)</f>
        <v>79333.927090203098</v>
      </c>
      <c r="V68" s="2">
        <f>V67*(1-Probs_Hombres!V67)</f>
        <v>79333.950829516762</v>
      </c>
      <c r="W68" s="2">
        <f>W67*(1-Probs_Hombres!W67)</f>
        <v>79333.966946984016</v>
      </c>
      <c r="X68" s="2">
        <f>X67*(1-Probs_Hombres!X67)</f>
        <v>79333.977889711663</v>
      </c>
      <c r="Y68" s="2">
        <f>Y67*(1-Probs_Hombres!Y67)</f>
        <v>79333.985319124607</v>
      </c>
      <c r="Z68" s="2">
        <f>Z67*(1-Probs_Hombres!Z67)</f>
        <v>79333.990363222154</v>
      </c>
      <c r="AA68" s="2">
        <f>AA67*(1-Probs_Hombres!AA67)</f>
        <v>79333.993787842948</v>
      </c>
      <c r="AB68" s="2">
        <f>AB67*(1-Probs_Hombres!AB67)</f>
        <v>79333.996112942696</v>
      </c>
      <c r="AC68" s="2">
        <f>AC67*(1-Probs_Hombres!AC67)</f>
        <v>79333.997691537443</v>
      </c>
      <c r="AD68" s="2">
        <f>AD67*(1-Probs_Hombres!AD67)</f>
        <v>79333.998763302865</v>
      </c>
      <c r="AE68" s="2">
        <f>AE67*(1-Probs_Hombres!AE67)</f>
        <v>79333.999490963557</v>
      </c>
      <c r="AF68" s="2">
        <f>AF67*(1-Probs_Hombres!AF67)</f>
        <v>79333.999984998794</v>
      </c>
      <c r="AG68" s="2">
        <f>AG67*(1-Probs_Hombres!AG67)</f>
        <v>79334.000320417385</v>
      </c>
      <c r="AH68" s="2">
        <f>AH67*(1-Probs_Hombres!AH67)</f>
        <v>79334.000548145268</v>
      </c>
    </row>
    <row r="69" spans="1:34" x14ac:dyDescent="0.35">
      <c r="A69" s="1">
        <v>67</v>
      </c>
      <c r="B69" s="2">
        <f>B68*(1-Probs_Hombres!B68)</f>
        <v>78176.347435209507</v>
      </c>
      <c r="C69" s="2">
        <f>C68*(1-Probs_Hombres!C68)</f>
        <v>78215.360699428187</v>
      </c>
      <c r="D69" s="2">
        <f>D68*(1-Probs_Hombres!D68)</f>
        <v>78241.801821280445</v>
      </c>
      <c r="E69" s="2">
        <f>E68*(1-Probs_Hombres!E68)</f>
        <v>78259.732315070942</v>
      </c>
      <c r="F69" s="2">
        <f>F68*(1-Probs_Hombres!F68)</f>
        <v>78271.896154091199</v>
      </c>
      <c r="G69" s="2">
        <f>G68*(1-Probs_Hombres!G68)</f>
        <v>78280.150102323416</v>
      </c>
      <c r="H69" s="2">
        <f>H68*(1-Probs_Hombres!H68)</f>
        <v>78285.751923957301</v>
      </c>
      <c r="I69" s="2">
        <f>I68*(1-Probs_Hombres!I68)</f>
        <v>78289.554244346189</v>
      </c>
      <c r="J69" s="2">
        <f>J68*(1-Probs_Hombres!J68)</f>
        <v>78292.135335650266</v>
      </c>
      <c r="K69" s="2">
        <f>K68*(1-Probs_Hombres!K68)</f>
        <v>78293.887528650564</v>
      </c>
      <c r="L69" s="2">
        <f>L68*(1-Probs_Hombres!L68)</f>
        <v>78295.077062347613</v>
      </c>
      <c r="M69" s="2">
        <f>M68*(1-Probs_Hombres!M68)</f>
        <v>78295.88463681376</v>
      </c>
      <c r="N69" s="2">
        <f>N68*(1-Probs_Hombres!N68)</f>
        <v>78296.432908592004</v>
      </c>
      <c r="O69" s="2">
        <f>O68*(1-Probs_Hombres!O68)</f>
        <v>78296.805141087738</v>
      </c>
      <c r="P69" s="2">
        <f>P68*(1-Probs_Hombres!P68)</f>
        <v>78297.057859058608</v>
      </c>
      <c r="Q69" s="2">
        <f>Q68*(1-Probs_Hombres!Q68)</f>
        <v>78297.229436548179</v>
      </c>
      <c r="R69" s="2">
        <f>R68*(1-Probs_Hombres!R68)</f>
        <v>78297.345925860747</v>
      </c>
      <c r="S69" s="2">
        <f>S68*(1-Probs_Hombres!S68)</f>
        <v>78297.425014287335</v>
      </c>
      <c r="T69" s="2">
        <f>T68*(1-Probs_Hombres!T68)</f>
        <v>78297.478710112366</v>
      </c>
      <c r="U69" s="2">
        <f>U68*(1-Probs_Hombres!U68)</f>
        <v>78297.515166077763</v>
      </c>
      <c r="V69" s="2">
        <f>V68*(1-Probs_Hombres!V68)</f>
        <v>78297.539917321337</v>
      </c>
      <c r="W69" s="2">
        <f>W68*(1-Probs_Hombres!W68)</f>
        <v>78297.556721824425</v>
      </c>
      <c r="X69" s="2">
        <f>X68*(1-Probs_Hombres!X68)</f>
        <v>78297.568131005653</v>
      </c>
      <c r="Y69" s="2">
        <f>Y68*(1-Probs_Hombres!Y68)</f>
        <v>78297.575877110881</v>
      </c>
      <c r="Z69" s="2">
        <f>Z68*(1-Probs_Hombres!Z68)</f>
        <v>78297.581136222332</v>
      </c>
      <c r="AA69" s="2">
        <f>AA68*(1-Probs_Hombres!AA68)</f>
        <v>78297.584706823895</v>
      </c>
      <c r="AB69" s="2">
        <f>AB68*(1-Probs_Hombres!AB68)</f>
        <v>78297.58713103531</v>
      </c>
      <c r="AC69" s="2">
        <f>AC68*(1-Probs_Hombres!AC68)</f>
        <v>78297.588776920573</v>
      </c>
      <c r="AD69" s="2">
        <f>AD68*(1-Probs_Hombres!AD68)</f>
        <v>78297.58989437198</v>
      </c>
      <c r="AE69" s="2">
        <f>AE68*(1-Probs_Hombres!AE68)</f>
        <v>78297.59065305056</v>
      </c>
      <c r="AF69" s="2">
        <f>AF68*(1-Probs_Hombres!AF68)</f>
        <v>78297.591168144965</v>
      </c>
      <c r="AG69" s="2">
        <f>AG68*(1-Probs_Hombres!AG68)</f>
        <v>78297.591517861394</v>
      </c>
      <c r="AH69" s="2">
        <f>AH68*(1-Probs_Hombres!AH68)</f>
        <v>78297.591755296613</v>
      </c>
    </row>
    <row r="70" spans="1:34" x14ac:dyDescent="0.35">
      <c r="A70" s="1">
        <v>68</v>
      </c>
      <c r="B70" s="2">
        <f>B69*(1-Probs_Hombres!B69)</f>
        <v>77023.960356110983</v>
      </c>
      <c r="C70" s="2">
        <f>C69*(1-Probs_Hombres!C69)</f>
        <v>77064.010791906112</v>
      </c>
      <c r="D70" s="2">
        <f>D69*(1-Probs_Hombres!D69)</f>
        <v>77091.156410439726</v>
      </c>
      <c r="E70" s="2">
        <f>E69*(1-Probs_Hombres!E69)</f>
        <v>77109.565360013832</v>
      </c>
      <c r="F70" s="2">
        <f>F69*(1-Probs_Hombres!F69)</f>
        <v>77122.054107502379</v>
      </c>
      <c r="G70" s="2">
        <f>G69*(1-Probs_Hombres!G69)</f>
        <v>77130.528678846822</v>
      </c>
      <c r="H70" s="2">
        <f>H69*(1-Probs_Hombres!H69)</f>
        <v>77136.280303753083</v>
      </c>
      <c r="I70" s="2">
        <f>I69*(1-Probs_Hombres!I69)</f>
        <v>77140.184337574639</v>
      </c>
      <c r="J70" s="2">
        <f>J69*(1-Probs_Hombres!J69)</f>
        <v>77142.834488841632</v>
      </c>
      <c r="K70" s="2">
        <f>K69*(1-Probs_Hombres!K69)</f>
        <v>77144.633570552469</v>
      </c>
      <c r="L70" s="2">
        <f>L69*(1-Probs_Hombres!L69)</f>
        <v>77145.854939342127</v>
      </c>
      <c r="M70" s="2">
        <f>M69*(1-Probs_Hombres!M69)</f>
        <v>77146.684128107096</v>
      </c>
      <c r="N70" s="2">
        <f>N69*(1-Probs_Hombres!N69)</f>
        <v>77147.247074756262</v>
      </c>
      <c r="O70" s="2">
        <f>O69*(1-Probs_Hombres!O69)</f>
        <v>77147.629270619334</v>
      </c>
      <c r="P70" s="2">
        <f>P69*(1-Probs_Hombres!P69)</f>
        <v>77147.888753112347</v>
      </c>
      <c r="Q70" s="2">
        <f>Q69*(1-Probs_Hombres!Q69)</f>
        <v>77148.064923295911</v>
      </c>
      <c r="R70" s="2">
        <f>R69*(1-Probs_Hombres!R69)</f>
        <v>77148.18453076201</v>
      </c>
      <c r="S70" s="2">
        <f>S69*(1-Probs_Hombres!S69)</f>
        <v>77148.265736219546</v>
      </c>
      <c r="T70" s="2">
        <f>T69*(1-Probs_Hombres!T69)</f>
        <v>77148.320869375384</v>
      </c>
      <c r="U70" s="2">
        <f>U69*(1-Probs_Hombres!U69)</f>
        <v>77148.358301197673</v>
      </c>
      <c r="V70" s="2">
        <f>V69*(1-Probs_Hombres!V69)</f>
        <v>77148.383714986354</v>
      </c>
      <c r="W70" s="2">
        <f>W69*(1-Probs_Hombres!W69)</f>
        <v>77148.400969315611</v>
      </c>
      <c r="X70" s="2">
        <f>X69*(1-Probs_Hombres!X69)</f>
        <v>77148.412683900271</v>
      </c>
      <c r="Y70" s="2">
        <f>Y69*(1-Probs_Hombres!Y69)</f>
        <v>77148.42063735507</v>
      </c>
      <c r="Z70" s="2">
        <f>Z69*(1-Probs_Hombres!Z69)</f>
        <v>77148.426037243698</v>
      </c>
      <c r="AA70" s="2">
        <f>AA69*(1-Probs_Hombres!AA69)</f>
        <v>77148.42970342403</v>
      </c>
      <c r="AB70" s="2">
        <f>AB69*(1-Probs_Hombres!AB69)</f>
        <v>77148.432192527369</v>
      </c>
      <c r="AC70" s="2">
        <f>AC69*(1-Probs_Hombres!AC69)</f>
        <v>77148.433882470126</v>
      </c>
      <c r="AD70" s="2">
        <f>AD69*(1-Probs_Hombres!AD69)</f>
        <v>77148.435029833781</v>
      </c>
      <c r="AE70" s="2">
        <f>AE69*(1-Probs_Hombres!AE69)</f>
        <v>77148.435808820868</v>
      </c>
      <c r="AF70" s="2">
        <f>AF69*(1-Probs_Hombres!AF69)</f>
        <v>77148.436337703446</v>
      </c>
      <c r="AG70" s="2">
        <f>AG69*(1-Probs_Hombres!AG69)</f>
        <v>77148.43669678118</v>
      </c>
      <c r="AH70" s="2">
        <f>AH69*(1-Probs_Hombres!AH69)</f>
        <v>77148.436940572137</v>
      </c>
    </row>
    <row r="71" spans="1:34" x14ac:dyDescent="0.35">
      <c r="A71" s="1">
        <v>69</v>
      </c>
      <c r="B71" s="2">
        <f>B70*(1-Probs_Hombres!B70)</f>
        <v>75765.92144867561</v>
      </c>
      <c r="C71" s="2">
        <f>C70*(1-Probs_Hombres!C70)</f>
        <v>75806.949794580389</v>
      </c>
      <c r="D71" s="2">
        <f>D70*(1-Probs_Hombres!D70)</f>
        <v>75834.759873041054</v>
      </c>
      <c r="E71" s="2">
        <f>E70*(1-Probs_Hombres!E70)</f>
        <v>75853.620187140128</v>
      </c>
      <c r="F71" s="2">
        <f>F70*(1-Probs_Hombres!F70)</f>
        <v>75866.41549183293</v>
      </c>
      <c r="G71" s="2">
        <f>G70*(1-Probs_Hombres!G70)</f>
        <v>75875.098246285794</v>
      </c>
      <c r="H71" s="2">
        <f>H70*(1-Probs_Hombres!H70)</f>
        <v>75880.991237402661</v>
      </c>
      <c r="I71" s="2">
        <f>I70*(1-Probs_Hombres!I70)</f>
        <v>75884.991260534109</v>
      </c>
      <c r="J71" s="2">
        <f>J70*(1-Probs_Hombres!J70)</f>
        <v>75887.706587340712</v>
      </c>
      <c r="K71" s="2">
        <f>K70*(1-Probs_Hombres!K70)</f>
        <v>75889.549921357626</v>
      </c>
      <c r="L71" s="2">
        <f>L70*(1-Probs_Hombres!L70)</f>
        <v>75890.801335690761</v>
      </c>
      <c r="M71" s="2">
        <f>M70*(1-Probs_Hombres!M70)</f>
        <v>75891.65092394971</v>
      </c>
      <c r="N71" s="2">
        <f>N70*(1-Probs_Hombres!N70)</f>
        <v>75892.227720779876</v>
      </c>
      <c r="O71" s="2">
        <f>O70*(1-Probs_Hombres!O70)</f>
        <v>75892.619320137615</v>
      </c>
      <c r="P71" s="2">
        <f>P70*(1-Probs_Hombres!P70)</f>
        <v>75892.885187052918</v>
      </c>
      <c r="Q71" s="2">
        <f>Q70*(1-Probs_Hombres!Q70)</f>
        <v>75893.065691875221</v>
      </c>
      <c r="R71" s="2">
        <f>R70*(1-Probs_Hombres!R70)</f>
        <v>75893.188242295553</v>
      </c>
      <c r="S71" s="2">
        <f>S70*(1-Probs_Hombres!S70)</f>
        <v>75893.271445836639</v>
      </c>
      <c r="T71" s="2">
        <f>T70*(1-Probs_Hombres!T70)</f>
        <v>75893.327935566369</v>
      </c>
      <c r="U71" s="2">
        <f>U70*(1-Probs_Hombres!U70)</f>
        <v>75893.366288417121</v>
      </c>
      <c r="V71" s="2">
        <f>V70*(1-Probs_Hombres!V70)</f>
        <v>75893.39232752606</v>
      </c>
      <c r="W71" s="2">
        <f>W70*(1-Probs_Hombres!W70)</f>
        <v>75893.41000640826</v>
      </c>
      <c r="X71" s="2">
        <f>X70*(1-Probs_Hombres!X70)</f>
        <v>75893.422009237474</v>
      </c>
      <c r="Y71" s="2">
        <f>Y70*(1-Probs_Hombres!Y70)</f>
        <v>75893.430158392061</v>
      </c>
      <c r="Z71" s="2">
        <f>Z70*(1-Probs_Hombres!Z70)</f>
        <v>75893.435691148436</v>
      </c>
      <c r="AA71" s="2">
        <f>AA70*(1-Probs_Hombres!AA70)</f>
        <v>75893.43944753753</v>
      </c>
      <c r="AB71" s="2">
        <f>AB70*(1-Probs_Hombres!AB70)</f>
        <v>75893.441997886897</v>
      </c>
      <c r="AC71" s="2">
        <f>AC70*(1-Probs_Hombres!AC70)</f>
        <v>75893.443729411811</v>
      </c>
      <c r="AD71" s="2">
        <f>AD70*(1-Probs_Hombres!AD70)</f>
        <v>75893.444905007113</v>
      </c>
      <c r="AE71" s="2">
        <f>AE70*(1-Probs_Hombres!AE70)</f>
        <v>75893.445703161706</v>
      </c>
      <c r="AF71" s="2">
        <f>AF70*(1-Probs_Hombres!AF70)</f>
        <v>75893.446245057785</v>
      </c>
      <c r="AG71" s="2">
        <f>AG70*(1-Probs_Hombres!AG70)</f>
        <v>75893.446612970874</v>
      </c>
      <c r="AH71" s="2">
        <f>AH70*(1-Probs_Hombres!AH70)</f>
        <v>75893.446862760466</v>
      </c>
    </row>
    <row r="72" spans="1:34" x14ac:dyDescent="0.35">
      <c r="A72" s="1">
        <v>70</v>
      </c>
      <c r="B72" s="2">
        <f>B71*(1-Probs_Hombres!B71)</f>
        <v>74425.678927013229</v>
      </c>
      <c r="C72" s="2">
        <f>C71*(1-Probs_Hombres!C71)</f>
        <v>74467.962817860069</v>
      </c>
      <c r="D72" s="2">
        <f>D71*(1-Probs_Hombres!D71)</f>
        <v>74496.625703367943</v>
      </c>
      <c r="E72" s="2">
        <f>E71*(1-Probs_Hombres!E71)</f>
        <v>74516.065188682391</v>
      </c>
      <c r="F72" s="2">
        <f>F71*(1-Probs_Hombres!F71)</f>
        <v>74529.253791310082</v>
      </c>
      <c r="G72" s="2">
        <f>G71*(1-Probs_Hombres!G71)</f>
        <v>74538.203605594215</v>
      </c>
      <c r="H72" s="2">
        <f>H71*(1-Probs_Hombres!H71)</f>
        <v>74544.277929682808</v>
      </c>
      <c r="I72" s="2">
        <f>I71*(1-Probs_Hombres!I71)</f>
        <v>74548.401073882327</v>
      </c>
      <c r="J72" s="2">
        <f>J71*(1-Probs_Hombres!J71)</f>
        <v>74551.199995523551</v>
      </c>
      <c r="K72" s="2">
        <f>K71*(1-Probs_Hombres!K71)</f>
        <v>74553.100086711318</v>
      </c>
      <c r="L72" s="2">
        <f>L71*(1-Probs_Hombres!L71)</f>
        <v>74554.390036289449</v>
      </c>
      <c r="M72" s="2">
        <f>M71*(1-Probs_Hombres!M71)</f>
        <v>74555.265787868659</v>
      </c>
      <c r="N72" s="2">
        <f>N71*(1-Probs_Hombres!N71)</f>
        <v>74555.860348086411</v>
      </c>
      <c r="O72" s="2">
        <f>O71*(1-Probs_Hombres!O71)</f>
        <v>74556.264007727354</v>
      </c>
      <c r="P72" s="2">
        <f>P71*(1-Probs_Hombres!P71)</f>
        <v>74556.538062841704</v>
      </c>
      <c r="Q72" s="2">
        <f>Q71*(1-Probs_Hombres!Q71)</f>
        <v>74556.724126946137</v>
      </c>
      <c r="R72" s="2">
        <f>R71*(1-Probs_Hombres!R71)</f>
        <v>74556.850451772858</v>
      </c>
      <c r="S72" s="2">
        <f>S71*(1-Probs_Hombres!S71)</f>
        <v>74556.936217899289</v>
      </c>
      <c r="T72" s="2">
        <f>T71*(1-Probs_Hombres!T71)</f>
        <v>74556.994447463148</v>
      </c>
      <c r="U72" s="2">
        <f>U71*(1-Probs_Hombres!U71)</f>
        <v>74557.033981551431</v>
      </c>
      <c r="V72" s="2">
        <f>V71*(1-Probs_Hombres!V71)</f>
        <v>74557.060822645901</v>
      </c>
      <c r="W72" s="2">
        <f>W71*(1-Probs_Hombres!W71)</f>
        <v>74557.079046025494</v>
      </c>
      <c r="X72" s="2">
        <f>X71*(1-Probs_Hombres!X71)</f>
        <v>74557.091418533892</v>
      </c>
      <c r="Y72" s="2">
        <f>Y71*(1-Probs_Hombres!Y71)</f>
        <v>74557.09981867719</v>
      </c>
      <c r="Z72" s="2">
        <f>Z71*(1-Probs_Hombres!Z71)</f>
        <v>74557.105521838967</v>
      </c>
      <c r="AA72" s="2">
        <f>AA71*(1-Probs_Hombres!AA71)</f>
        <v>74557.109393922525</v>
      </c>
      <c r="AB72" s="2">
        <f>AB71*(1-Probs_Hombres!AB71)</f>
        <v>74557.112022821064</v>
      </c>
      <c r="AC72" s="2">
        <f>AC71*(1-Probs_Hombres!AC71)</f>
        <v>74557.113807675894</v>
      </c>
      <c r="AD72" s="2">
        <f>AD71*(1-Probs_Hombres!AD71)</f>
        <v>74557.115019478806</v>
      </c>
      <c r="AE72" s="2">
        <f>AE71*(1-Probs_Hombres!AE71)</f>
        <v>74557.115842216066</v>
      </c>
      <c r="AF72" s="2">
        <f>AF71*(1-Probs_Hombres!AF71)</f>
        <v>74557.116400802217</v>
      </c>
      <c r="AG72" s="2">
        <f>AG71*(1-Probs_Hombres!AG71)</f>
        <v>74557.116780046825</v>
      </c>
      <c r="AH72" s="2">
        <f>AH71*(1-Probs_Hombres!AH71)</f>
        <v>74557.117037529781</v>
      </c>
    </row>
    <row r="73" spans="1:34" x14ac:dyDescent="0.35">
      <c r="A73" s="1">
        <v>71</v>
      </c>
      <c r="B73" s="2">
        <f>B72*(1-Probs_Hombres!B72)</f>
        <v>72980.119726923149</v>
      </c>
      <c r="C73" s="2">
        <f>C72*(1-Probs_Hombres!C72)</f>
        <v>73023.804912782289</v>
      </c>
      <c r="D73" s="2">
        <f>D72*(1-Probs_Hombres!D72)</f>
        <v>73053.419574021536</v>
      </c>
      <c r="E73" s="2">
        <f>E72*(1-Probs_Hombres!E72)</f>
        <v>73073.505430071644</v>
      </c>
      <c r="F73" s="2">
        <f>F72*(1-Probs_Hombres!F72)</f>
        <v>73087.132957569556</v>
      </c>
      <c r="G73" s="2">
        <f>G72*(1-Probs_Hombres!G72)</f>
        <v>73096.380810712479</v>
      </c>
      <c r="H73" s="2">
        <f>H72*(1-Probs_Hombres!H72)</f>
        <v>73102.657501127964</v>
      </c>
      <c r="I73" s="2">
        <f>I72*(1-Probs_Hombres!I72)</f>
        <v>73106.918046965133</v>
      </c>
      <c r="J73" s="2">
        <f>J72*(1-Probs_Hombres!J72)</f>
        <v>73109.810259158563</v>
      </c>
      <c r="K73" s="2">
        <f>K72*(1-Probs_Hombres!K72)</f>
        <v>73111.773690347662</v>
      </c>
      <c r="L73" s="2">
        <f>L72*(1-Probs_Hombres!L72)</f>
        <v>73113.106644519401</v>
      </c>
      <c r="M73" s="2">
        <f>M72*(1-Probs_Hombres!M72)</f>
        <v>73114.011593834119</v>
      </c>
      <c r="N73" s="2">
        <f>N72*(1-Probs_Hombres!N72)</f>
        <v>73114.6259776199</v>
      </c>
      <c r="O73" s="2">
        <f>O72*(1-Probs_Hombres!O72)</f>
        <v>73115.043096278096</v>
      </c>
      <c r="P73" s="2">
        <f>P72*(1-Probs_Hombres!P72)</f>
        <v>73115.326289244185</v>
      </c>
      <c r="Q73" s="2">
        <f>Q72*(1-Probs_Hombres!Q72)</f>
        <v>73115.518557385105</v>
      </c>
      <c r="R73" s="2">
        <f>R72*(1-Probs_Hombres!R72)</f>
        <v>73115.649094365683</v>
      </c>
      <c r="S73" s="2">
        <f>S72*(1-Probs_Hombres!S72)</f>
        <v>73115.737720280289</v>
      </c>
      <c r="T73" s="2">
        <f>T72*(1-Probs_Hombres!T72)</f>
        <v>73115.79789146017</v>
      </c>
      <c r="U73" s="2">
        <f>U72*(1-Probs_Hombres!U72)</f>
        <v>73115.838743783097</v>
      </c>
      <c r="V73" s="2">
        <f>V72*(1-Probs_Hombres!V72)</f>
        <v>73115.866479875447</v>
      </c>
      <c r="W73" s="2">
        <f>W72*(1-Probs_Hombres!W72)</f>
        <v>73115.885310901896</v>
      </c>
      <c r="X73" s="2">
        <f>X72*(1-Probs_Hombres!X72)</f>
        <v>73115.898095963974</v>
      </c>
      <c r="Y73" s="2">
        <f>Y72*(1-Probs_Hombres!Y72)</f>
        <v>73115.90677620504</v>
      </c>
      <c r="Z73" s="2">
        <f>Z72*(1-Probs_Hombres!Z72)</f>
        <v>73115.912669535421</v>
      </c>
      <c r="AA73" s="2">
        <f>AA72*(1-Probs_Hombres!AA72)</f>
        <v>73115.916670731385</v>
      </c>
      <c r="AB73" s="2">
        <f>AB72*(1-Probs_Hombres!AB72)</f>
        <v>73115.919387289032</v>
      </c>
      <c r="AC73" s="2">
        <f>AC72*(1-Probs_Hombres!AC72)</f>
        <v>73115.921231658838</v>
      </c>
      <c r="AD73" s="2">
        <f>AD72*(1-Probs_Hombres!AD72)</f>
        <v>73115.92248386865</v>
      </c>
      <c r="AE73" s="2">
        <f>AE72*(1-Probs_Hombres!AE72)</f>
        <v>73115.923334039617</v>
      </c>
      <c r="AF73" s="2">
        <f>AF72*(1-Probs_Hombres!AF72)</f>
        <v>73115.923911251506</v>
      </c>
      <c r="AG73" s="2">
        <f>AG72*(1-Probs_Hombres!AG72)</f>
        <v>73115.924303141815</v>
      </c>
      <c r="AH73" s="2">
        <f>AH72*(1-Probs_Hombres!AH72)</f>
        <v>73115.924569210401</v>
      </c>
    </row>
    <row r="74" spans="1:34" x14ac:dyDescent="0.35">
      <c r="A74" s="1">
        <v>72</v>
      </c>
      <c r="B74" s="2">
        <f>B73*(1-Probs_Hombres!B73)</f>
        <v>71383.340775535602</v>
      </c>
      <c r="C74" s="2">
        <f>C73*(1-Probs_Hombres!C73)</f>
        <v>71427.976278108836</v>
      </c>
      <c r="D74" s="2">
        <f>D73*(1-Probs_Hombres!D73)</f>
        <v>71458.237139723293</v>
      </c>
      <c r="E74" s="2">
        <f>E73*(1-Probs_Hombres!E73)</f>
        <v>71478.762181551574</v>
      </c>
      <c r="F74" s="2">
        <f>F73*(1-Probs_Hombres!F73)</f>
        <v>71492.688098158993</v>
      </c>
      <c r="G74" s="2">
        <f>G73*(1-Probs_Hombres!G73)</f>
        <v>71502.138635075651</v>
      </c>
      <c r="H74" s="2">
        <f>H73*(1-Probs_Hombres!H73)</f>
        <v>71508.552979323504</v>
      </c>
      <c r="I74" s="2">
        <f>I73*(1-Probs_Hombres!I73)</f>
        <v>71512.90700382521</v>
      </c>
      <c r="J74" s="2">
        <f>J73*(1-Probs_Hombres!J73)</f>
        <v>71515.862691516435</v>
      </c>
      <c r="K74" s="2">
        <f>K73*(1-Probs_Hombres!K73)</f>
        <v>71517.869222877518</v>
      </c>
      <c r="L74" s="2">
        <f>L73*(1-Probs_Hombres!L73)</f>
        <v>71519.231441328433</v>
      </c>
      <c r="M74" s="2">
        <f>M73*(1-Probs_Hombres!M73)</f>
        <v>71520.156260151474</v>
      </c>
      <c r="N74" s="2">
        <f>N73*(1-Probs_Hombres!N73)</f>
        <v>71520.784134495974</v>
      </c>
      <c r="O74" s="2">
        <f>O73*(1-Probs_Hombres!O73)</f>
        <v>71521.21041258231</v>
      </c>
      <c r="P74" s="2">
        <f>P73*(1-Probs_Hombres!P73)</f>
        <v>71521.499824308426</v>
      </c>
      <c r="Q74" s="2">
        <f>Q73*(1-Probs_Hombres!Q73)</f>
        <v>71521.696314633911</v>
      </c>
      <c r="R74" s="2">
        <f>R73*(1-Probs_Hombres!R73)</f>
        <v>71521.82971822875</v>
      </c>
      <c r="S74" s="2">
        <f>S73*(1-Probs_Hombres!S73)</f>
        <v>71521.920290401133</v>
      </c>
      <c r="T74" s="2">
        <f>T73*(1-Probs_Hombres!T73)</f>
        <v>71521.981782970484</v>
      </c>
      <c r="U74" s="2">
        <f>U73*(1-Probs_Hombres!U73)</f>
        <v>71522.023532434774</v>
      </c>
      <c r="V74" s="2">
        <f>V73*(1-Probs_Hombres!V73)</f>
        <v>71522.051877629972</v>
      </c>
      <c r="W74" s="2">
        <f>W73*(1-Probs_Hombres!W73)</f>
        <v>71522.071122198962</v>
      </c>
      <c r="X74" s="2">
        <f>X73*(1-Probs_Hombres!X73)</f>
        <v>71522.084188030334</v>
      </c>
      <c r="Y74" s="2">
        <f>Y73*(1-Probs_Hombres!Y73)</f>
        <v>71522.093058895989</v>
      </c>
      <c r="Z74" s="2">
        <f>Z73*(1-Probs_Hombres!Z73)</f>
        <v>71522.099081648412</v>
      </c>
      <c r="AA74" s="2">
        <f>AA73*(1-Probs_Hombres!AA73)</f>
        <v>71522.10317071373</v>
      </c>
      <c r="AB74" s="2">
        <f>AB73*(1-Probs_Hombres!AB73)</f>
        <v>71522.105946929078</v>
      </c>
      <c r="AC74" s="2">
        <f>AC73*(1-Probs_Hombres!AC73)</f>
        <v>71522.107831802699</v>
      </c>
      <c r="AD74" s="2">
        <f>AD73*(1-Probs_Hombres!AD73)</f>
        <v>71522.109111512022</v>
      </c>
      <c r="AE74" s="2">
        <f>AE73*(1-Probs_Hombres!AE73)</f>
        <v>71522.109980353402</v>
      </c>
      <c r="AF74" s="2">
        <f>AF73*(1-Probs_Hombres!AF73)</f>
        <v>71522.110570241333</v>
      </c>
      <c r="AG74" s="2">
        <f>AG73*(1-Probs_Hombres!AG73)</f>
        <v>71522.110970737849</v>
      </c>
      <c r="AH74" s="2">
        <f>AH73*(1-Probs_Hombres!AH73)</f>
        <v>71522.111242649509</v>
      </c>
    </row>
    <row r="75" spans="1:34" x14ac:dyDescent="0.35">
      <c r="A75" s="1">
        <v>73</v>
      </c>
      <c r="B75" s="2">
        <f>B74*(1-Probs_Hombres!B74)</f>
        <v>69601.834571473941</v>
      </c>
      <c r="C75" s="2">
        <f>C74*(1-Probs_Hombres!C74)</f>
        <v>69646.827107673365</v>
      </c>
      <c r="D75" s="2">
        <f>D74*(1-Probs_Hombres!D74)</f>
        <v>69677.331828624447</v>
      </c>
      <c r="E75" s="2">
        <f>E74*(1-Probs_Hombres!E74)</f>
        <v>69698.023104725871</v>
      </c>
      <c r="F75" s="2">
        <f>F74*(1-Probs_Hombres!F74)</f>
        <v>69712.062191737699</v>
      </c>
      <c r="G75" s="2">
        <f>G74*(1-Probs_Hombres!G74)</f>
        <v>69721.58970590301</v>
      </c>
      <c r="H75" s="2">
        <f>H74*(1-Probs_Hombres!H74)</f>
        <v>69728.056378085312</v>
      </c>
      <c r="I75" s="2">
        <f>I74*(1-Probs_Hombres!I74)</f>
        <v>69732.445959999241</v>
      </c>
      <c r="J75" s="2">
        <f>J74*(1-Probs_Hombres!J74)</f>
        <v>69735.425802769023</v>
      </c>
      <c r="K75" s="2">
        <f>K74*(1-Probs_Hombres!K74)</f>
        <v>69737.448740278342</v>
      </c>
      <c r="L75" s="2">
        <f>L74*(1-Probs_Hombres!L74)</f>
        <v>69738.822100403995</v>
      </c>
      <c r="M75" s="2">
        <f>M74*(1-Probs_Hombres!M74)</f>
        <v>69739.754485072437</v>
      </c>
      <c r="N75" s="2">
        <f>N74*(1-Probs_Hombres!N74)</f>
        <v>69740.387496770345</v>
      </c>
      <c r="O75" s="2">
        <f>O74*(1-Probs_Hombres!O74)</f>
        <v>69740.81726308135</v>
      </c>
      <c r="P75" s="2">
        <f>P74*(1-Probs_Hombres!P74)</f>
        <v>69741.109043223201</v>
      </c>
      <c r="Q75" s="2">
        <f>Q74*(1-Probs_Hombres!Q74)</f>
        <v>69741.30714161371</v>
      </c>
      <c r="R75" s="2">
        <f>R74*(1-Probs_Hombres!R74)</f>
        <v>69741.441637010736</v>
      </c>
      <c r="S75" s="2">
        <f>S74*(1-Probs_Hombres!S74)</f>
        <v>69741.53295046046</v>
      </c>
      <c r="T75" s="2">
        <f>T74*(1-Probs_Hombres!T74)</f>
        <v>69741.594946316007</v>
      </c>
      <c r="U75" s="2">
        <f>U74*(1-Probs_Hombres!U74)</f>
        <v>69741.637037482418</v>
      </c>
      <c r="V75" s="2">
        <f>V74*(1-Probs_Hombres!V74)</f>
        <v>69741.665614672922</v>
      </c>
      <c r="W75" s="2">
        <f>W74*(1-Probs_Hombres!W74)</f>
        <v>69741.68501675257</v>
      </c>
      <c r="X75" s="2">
        <f>X74*(1-Probs_Hombres!X74)</f>
        <v>69741.698189523944</v>
      </c>
      <c r="Y75" s="2">
        <f>Y74*(1-Probs_Hombres!Y74)</f>
        <v>69741.707132995187</v>
      </c>
      <c r="Z75" s="2">
        <f>Z74*(1-Probs_Hombres!Z74)</f>
        <v>69741.713205042252</v>
      </c>
      <c r="AA75" s="2">
        <f>AA74*(1-Probs_Hombres!AA74)</f>
        <v>69741.717327575519</v>
      </c>
      <c r="AB75" s="2">
        <f>AB74*(1-Probs_Hombres!AB74)</f>
        <v>69741.720126513494</v>
      </c>
      <c r="AC75" s="2">
        <f>AC74*(1-Probs_Hombres!AC74)</f>
        <v>69741.722026814343</v>
      </c>
      <c r="AD75" s="2">
        <f>AD74*(1-Probs_Hombres!AD74)</f>
        <v>69741.723316997784</v>
      </c>
      <c r="AE75" s="2">
        <f>AE74*(1-Probs_Hombres!AE74)</f>
        <v>69741.724192950423</v>
      </c>
      <c r="AF75" s="2">
        <f>AF74*(1-Probs_Hombres!AF74)</f>
        <v>69741.724787666448</v>
      </c>
      <c r="AG75" s="2">
        <f>AG74*(1-Probs_Hombres!AG74)</f>
        <v>69741.725191440928</v>
      </c>
      <c r="AH75" s="2">
        <f>AH74*(1-Probs_Hombres!AH74)</f>
        <v>69741.725465578114</v>
      </c>
    </row>
    <row r="76" spans="1:34" x14ac:dyDescent="0.35">
      <c r="A76" s="1">
        <v>74</v>
      </c>
      <c r="B76" s="2">
        <f>B75*(1-Probs_Hombres!B75)</f>
        <v>67672.845083936831</v>
      </c>
      <c r="C76" s="2">
        <f>C75*(1-Probs_Hombres!C75)</f>
        <v>67717.788902267857</v>
      </c>
      <c r="D76" s="2">
        <f>D75*(1-Probs_Hombres!D75)</f>
        <v>67748.262183598606</v>
      </c>
      <c r="E76" s="2">
        <f>E75*(1-Probs_Hombres!E75)</f>
        <v>67768.932866879069</v>
      </c>
      <c r="F76" s="2">
        <f>F75*(1-Probs_Hombres!F75)</f>
        <v>67782.958319074722</v>
      </c>
      <c r="G76" s="2">
        <f>G75*(1-Probs_Hombres!G75)</f>
        <v>67792.476735568707</v>
      </c>
      <c r="H76" s="2">
        <f>H75*(1-Probs_Hombres!H75)</f>
        <v>67798.937304479725</v>
      </c>
      <c r="I76" s="2">
        <f>I75*(1-Probs_Hombres!I75)</f>
        <v>67803.322776509463</v>
      </c>
      <c r="J76" s="2">
        <f>J75*(1-Probs_Hombres!J75)</f>
        <v>67806.299844526715</v>
      </c>
      <c r="K76" s="2">
        <f>K75*(1-Probs_Hombres!K75)</f>
        <v>67808.320905343528</v>
      </c>
      <c r="L76" s="2">
        <f>L75*(1-Probs_Hombres!L75)</f>
        <v>67809.692994627112</v>
      </c>
      <c r="M76" s="2">
        <f>M75*(1-Probs_Hombres!M75)</f>
        <v>67810.624518001481</v>
      </c>
      <c r="N76" s="2">
        <f>N75*(1-Probs_Hombres!N75)</f>
        <v>67811.256945639223</v>
      </c>
      <c r="O76" s="2">
        <f>O75*(1-Probs_Hombres!O75)</f>
        <v>67811.686315734885</v>
      </c>
      <c r="P76" s="2">
        <f>P75*(1-Probs_Hombres!P75)</f>
        <v>67811.977827021226</v>
      </c>
      <c r="Q76" s="2">
        <f>Q75*(1-Probs_Hombres!Q75)</f>
        <v>67812.175742944863</v>
      </c>
      <c r="R76" s="2">
        <f>R75*(1-Probs_Hombres!R75)</f>
        <v>67812.310114490232</v>
      </c>
      <c r="S76" s="2">
        <f>S75*(1-Probs_Hombres!S75)</f>
        <v>67812.401343867197</v>
      </c>
      <c r="T76" s="2">
        <f>T75*(1-Probs_Hombres!T75)</f>
        <v>67812.463282649434</v>
      </c>
      <c r="U76" s="2">
        <f>U75*(1-Probs_Hombres!U75)</f>
        <v>67812.5053350698</v>
      </c>
      <c r="V76" s="2">
        <f>V75*(1-Probs_Hombres!V75)</f>
        <v>67812.53388595565</v>
      </c>
      <c r="W76" s="2">
        <f>W75*(1-Probs_Hombres!W75)</f>
        <v>67812.553270176766</v>
      </c>
      <c r="X76" s="2">
        <f>X75*(1-Probs_Hombres!X75)</f>
        <v>67812.56643082363</v>
      </c>
      <c r="Y76" s="2">
        <f>Y75*(1-Probs_Hombres!Y75)</f>
        <v>67812.575366063247</v>
      </c>
      <c r="Z76" s="2">
        <f>Z75*(1-Probs_Hombres!Z75)</f>
        <v>67812.58143252162</v>
      </c>
      <c r="AA76" s="2">
        <f>AA75*(1-Probs_Hombres!AA75)</f>
        <v>67812.585551260563</v>
      </c>
      <c r="AB76" s="2">
        <f>AB75*(1-Probs_Hombres!AB75)</f>
        <v>67812.588347622426</v>
      </c>
      <c r="AC76" s="2">
        <f>AC75*(1-Probs_Hombres!AC75)</f>
        <v>67812.590246174281</v>
      </c>
      <c r="AD76" s="2">
        <f>AD75*(1-Probs_Hombres!AD75)</f>
        <v>67812.591535170272</v>
      </c>
      <c r="AE76" s="2">
        <f>AE75*(1-Probs_Hombres!AE75)</f>
        <v>67812.592410316691</v>
      </c>
      <c r="AF76" s="2">
        <f>AF75*(1-Probs_Hombres!AF75)</f>
        <v>67812.593004485359</v>
      </c>
      <c r="AG76" s="2">
        <f>AG75*(1-Probs_Hombres!AG75)</f>
        <v>67812.593407888213</v>
      </c>
      <c r="AH76" s="2">
        <f>AH75*(1-Probs_Hombres!AH75)</f>
        <v>67812.593681773098</v>
      </c>
    </row>
    <row r="77" spans="1:34" x14ac:dyDescent="0.35">
      <c r="A77" s="1">
        <v>75</v>
      </c>
      <c r="B77" s="2">
        <f>B76*(1-Probs_Hombres!B76)</f>
        <v>65639.159549754448</v>
      </c>
      <c r="C77" s="2">
        <f>C76*(1-Probs_Hombres!C76)</f>
        <v>65684.090321210344</v>
      </c>
      <c r="D77" s="2">
        <f>D76*(1-Probs_Hombres!D76)</f>
        <v>65714.556485008085</v>
      </c>
      <c r="E77" s="2">
        <f>E76*(1-Probs_Hombres!E76)</f>
        <v>65735.223136312328</v>
      </c>
      <c r="F77" s="2">
        <f>F76*(1-Probs_Hombres!F76)</f>
        <v>65749.246219396475</v>
      </c>
      <c r="G77" s="2">
        <f>G76*(1-Probs_Hombres!G76)</f>
        <v>65758.76319701894</v>
      </c>
      <c r="H77" s="2">
        <f>H76*(1-Probs_Hombres!H76)</f>
        <v>65765.222867149758</v>
      </c>
      <c r="I77" s="2">
        <f>I76*(1-Probs_Hombres!I76)</f>
        <v>65769.607764957458</v>
      </c>
      <c r="J77" s="2">
        <f>J76*(1-Probs_Hombres!J76)</f>
        <v>65772.584459699763</v>
      </c>
      <c r="K77" s="2">
        <f>K76*(1-Probs_Hombres!K76)</f>
        <v>65774.605274729896</v>
      </c>
      <c r="L77" s="2">
        <f>L76*(1-Probs_Hombres!L76)</f>
        <v>65775.977200662615</v>
      </c>
      <c r="M77" s="2">
        <f>M76*(1-Probs_Hombres!M76)</f>
        <v>65776.908614755725</v>
      </c>
      <c r="N77" s="2">
        <f>N76*(1-Probs_Hombres!N76)</f>
        <v>65777.540968946807</v>
      </c>
      <c r="O77" s="2">
        <f>O76*(1-Probs_Hombres!O76)</f>
        <v>65777.970289521778</v>
      </c>
      <c r="P77" s="2">
        <f>P76*(1-Probs_Hombres!P76)</f>
        <v>65778.261767345728</v>
      </c>
      <c r="Q77" s="2">
        <f>Q76*(1-Probs_Hombres!Q76)</f>
        <v>65778.459660623819</v>
      </c>
      <c r="R77" s="2">
        <f>R76*(1-Probs_Hombres!R76)</f>
        <v>65778.594016828079</v>
      </c>
      <c r="S77" s="2">
        <f>S76*(1-Probs_Hombres!S76)</f>
        <v>65778.685235804965</v>
      </c>
      <c r="T77" s="2">
        <f>T76*(1-Probs_Hombres!T76)</f>
        <v>65778.747167533395</v>
      </c>
      <c r="U77" s="2">
        <f>U76*(1-Probs_Hombres!U76)</f>
        <v>65778.789215167999</v>
      </c>
      <c r="V77" s="2">
        <f>V76*(1-Probs_Hombres!V76)</f>
        <v>65778.817762806124</v>
      </c>
      <c r="W77" s="2">
        <f>W76*(1-Probs_Hombres!W76)</f>
        <v>65778.837144822959</v>
      </c>
      <c r="X77" s="2">
        <f>X76*(1-Probs_Hombres!X76)</f>
        <v>65778.850303973566</v>
      </c>
      <c r="Y77" s="2">
        <f>Y76*(1-Probs_Hombres!Y76)</f>
        <v>65778.859238197474</v>
      </c>
      <c r="Z77" s="2">
        <f>Z76*(1-Probs_Hombres!Z76)</f>
        <v>65778.865303966319</v>
      </c>
      <c r="AA77" s="2">
        <f>AA76*(1-Probs_Hombres!AA76)</f>
        <v>65778.869422237156</v>
      </c>
      <c r="AB77" s="2">
        <f>AB76*(1-Probs_Hombres!AB76)</f>
        <v>65778.872218281205</v>
      </c>
      <c r="AC77" s="2">
        <f>AC76*(1-Probs_Hombres!AC76)</f>
        <v>65778.874116617284</v>
      </c>
      <c r="AD77" s="2">
        <f>AD76*(1-Probs_Hombres!AD76)</f>
        <v>65778.875405466795</v>
      </c>
      <c r="AE77" s="2">
        <f>AE76*(1-Probs_Hombres!AE76)</f>
        <v>65778.876280513752</v>
      </c>
      <c r="AF77" s="2">
        <f>AF76*(1-Probs_Hombres!AF76)</f>
        <v>65778.876874614914</v>
      </c>
      <c r="AG77" s="2">
        <f>AG76*(1-Probs_Hombres!AG76)</f>
        <v>65778.877277971915</v>
      </c>
      <c r="AH77" s="2">
        <f>AH76*(1-Probs_Hombres!AH76)</f>
        <v>65778.877551825673</v>
      </c>
    </row>
    <row r="78" spans="1:34" x14ac:dyDescent="0.35">
      <c r="A78" s="1">
        <v>76</v>
      </c>
      <c r="B78" s="2">
        <f>B77*(1-Probs_Hombres!B77)</f>
        <v>63490.241112434633</v>
      </c>
      <c r="C78" s="2">
        <f>C77*(1-Probs_Hombres!C77)</f>
        <v>63535.193485358141</v>
      </c>
      <c r="D78" s="2">
        <f>D77*(1-Probs_Hombres!D77)</f>
        <v>63565.676172540167</v>
      </c>
      <c r="E78" s="2">
        <f>E77*(1-Probs_Hombres!E77)</f>
        <v>63586.354896290024</v>
      </c>
      <c r="F78" s="2">
        <f>F77*(1-Probs_Hombres!F77)</f>
        <v>63600.386568869792</v>
      </c>
      <c r="G78" s="2">
        <f>G77*(1-Probs_Hombres!G77)</f>
        <v>63609.909559203312</v>
      </c>
      <c r="H78" s="2">
        <f>H77*(1-Probs_Hombres!H77)</f>
        <v>63616.373394948503</v>
      </c>
      <c r="I78" s="2">
        <f>I77*(1-Probs_Hombres!I77)</f>
        <v>63620.761159351983</v>
      </c>
      <c r="J78" s="2">
        <f>J77*(1-Probs_Hombres!J77)</f>
        <v>63623.739818029091</v>
      </c>
      <c r="K78" s="2">
        <f>K77*(1-Probs_Hombres!K77)</f>
        <v>63625.761974602428</v>
      </c>
      <c r="L78" s="2">
        <f>L77*(1-Probs_Hombres!L77)</f>
        <v>63627.134815116813</v>
      </c>
      <c r="M78" s="2">
        <f>M77*(1-Probs_Hombres!M77)</f>
        <v>63628.066851885342</v>
      </c>
      <c r="N78" s="2">
        <f>N77*(1-Probs_Hombres!N77)</f>
        <v>63628.69962963205</v>
      </c>
      <c r="O78" s="2">
        <f>O77*(1-Probs_Hombres!O77)</f>
        <v>63629.129238142472</v>
      </c>
      <c r="P78" s="2">
        <f>P77*(1-Probs_Hombres!P77)</f>
        <v>63629.420911625966</v>
      </c>
      <c r="Q78" s="2">
        <f>Q77*(1-Probs_Hombres!Q77)</f>
        <v>63629.618937822663</v>
      </c>
      <c r="R78" s="2">
        <f>R77*(1-Probs_Hombres!R77)</f>
        <v>63629.753384306256</v>
      </c>
      <c r="S78" s="2">
        <f>S77*(1-Probs_Hombres!S77)</f>
        <v>63629.844664593693</v>
      </c>
      <c r="T78" s="2">
        <f>T77*(1-Probs_Hombres!T77)</f>
        <v>63629.906637955755</v>
      </c>
      <c r="U78" s="2">
        <f>U77*(1-Probs_Hombres!U77)</f>
        <v>63629.948713860482</v>
      </c>
      <c r="V78" s="2">
        <f>V77*(1-Probs_Hombres!V77)</f>
        <v>63629.977280693849</v>
      </c>
      <c r="W78" s="2">
        <f>W77*(1-Probs_Hombres!W77)</f>
        <v>63629.99667574378</v>
      </c>
      <c r="X78" s="2">
        <f>X77*(1-Probs_Hombres!X77)</f>
        <v>63630.009843743384</v>
      </c>
      <c r="Y78" s="2">
        <f>Y77*(1-Probs_Hombres!Y77)</f>
        <v>63630.018783975356</v>
      </c>
      <c r="Z78" s="2">
        <f>Z77*(1-Probs_Hombres!Z77)</f>
        <v>63630.024853823365</v>
      </c>
      <c r="AA78" s="2">
        <f>AA77*(1-Probs_Hombres!AA77)</f>
        <v>63630.028974863737</v>
      </c>
      <c r="AB78" s="2">
        <f>AB77*(1-Probs_Hombres!AB77)</f>
        <v>63630.031772788134</v>
      </c>
      <c r="AC78" s="2">
        <f>AC77*(1-Probs_Hombres!AC77)</f>
        <v>63630.033672400859</v>
      </c>
      <c r="AD78" s="2">
        <f>AD77*(1-Probs_Hombres!AD77)</f>
        <v>63630.034962117134</v>
      </c>
      <c r="AE78" s="2">
        <f>AE77*(1-Probs_Hombres!AE77)</f>
        <v>63630.03583775257</v>
      </c>
      <c r="AF78" s="2">
        <f>AF77*(1-Probs_Hombres!AF77)</f>
        <v>63630.036432253277</v>
      </c>
      <c r="AG78" s="2">
        <f>AG77*(1-Probs_Hombres!AG77)</f>
        <v>63630.036835881532</v>
      </c>
      <c r="AH78" s="2">
        <f>AH77*(1-Probs_Hombres!AH77)</f>
        <v>63630.037109919474</v>
      </c>
    </row>
    <row r="79" spans="1:34" x14ac:dyDescent="0.35">
      <c r="A79" s="1">
        <v>77</v>
      </c>
      <c r="B79" s="2">
        <f>B78*(1-Probs_Hombres!B78)</f>
        <v>61157.709161295737</v>
      </c>
      <c r="C79" s="2">
        <f>C78*(1-Probs_Hombres!C78)</f>
        <v>61201.66294227969</v>
      </c>
      <c r="D79" s="2">
        <f>D78*(1-Probs_Hombres!D78)</f>
        <v>61231.46943636013</v>
      </c>
      <c r="E79" s="2">
        <f>E78*(1-Probs_Hombres!E78)</f>
        <v>61251.689890479414</v>
      </c>
      <c r="F79" s="2">
        <f>F78*(1-Probs_Hombres!F78)</f>
        <v>61265.410805812084</v>
      </c>
      <c r="G79" s="2">
        <f>G78*(1-Probs_Hombres!G78)</f>
        <v>61274.722986155226</v>
      </c>
      <c r="H79" s="2">
        <f>H78*(1-Probs_Hombres!H78)</f>
        <v>61281.043775676015</v>
      </c>
      <c r="I79" s="2">
        <f>I78*(1-Probs_Hombres!I78)</f>
        <v>61285.334457813173</v>
      </c>
      <c r="J79" s="2">
        <f>J78*(1-Probs_Hombres!J78)</f>
        <v>61288.247220865334</v>
      </c>
      <c r="K79" s="2">
        <f>K78*(1-Probs_Hombres!K78)</f>
        <v>61290.224646361261</v>
      </c>
      <c r="L79" s="2">
        <f>L78*(1-Probs_Hombres!L78)</f>
        <v>61291.567120941181</v>
      </c>
      <c r="M79" s="2">
        <f>M78*(1-Probs_Hombres!M78)</f>
        <v>61292.478542840407</v>
      </c>
      <c r="N79" s="2">
        <f>N78*(1-Probs_Hombres!N78)</f>
        <v>61293.097325170784</v>
      </c>
      <c r="O79" s="2">
        <f>O78*(1-Probs_Hombres!O78)</f>
        <v>61293.517432037712</v>
      </c>
      <c r="P79" s="2">
        <f>P78*(1-Probs_Hombres!P78)</f>
        <v>61293.802654672596</v>
      </c>
      <c r="Q79" s="2">
        <f>Q78*(1-Probs_Hombres!Q78)</f>
        <v>61293.996301228362</v>
      </c>
      <c r="R79" s="2">
        <f>R78*(1-Probs_Hombres!R78)</f>
        <v>61294.127774248787</v>
      </c>
      <c r="S79" s="2">
        <f>S78*(1-Probs_Hombres!S78)</f>
        <v>61294.217035759684</v>
      </c>
      <c r="T79" s="2">
        <f>T78*(1-Probs_Hombres!T78)</f>
        <v>61294.277638508123</v>
      </c>
      <c r="U79" s="2">
        <f>U78*(1-Probs_Hombres!U78)</f>
        <v>61294.318783856681</v>
      </c>
      <c r="V79" s="2">
        <f>V78*(1-Probs_Hombres!V78)</f>
        <v>61294.346718903107</v>
      </c>
      <c r="W79" s="2">
        <f>W78*(1-Probs_Hombres!W78)</f>
        <v>61294.365685010569</v>
      </c>
      <c r="X79" s="2">
        <f>X78*(1-Probs_Hombres!X78)</f>
        <v>61294.378561785823</v>
      </c>
      <c r="Y79" s="2">
        <f>Y78*(1-Probs_Hombres!Y78)</f>
        <v>61294.387304295109</v>
      </c>
      <c r="Z79" s="2">
        <f>Z78*(1-Probs_Hombres!Z78)</f>
        <v>61294.393239902056</v>
      </c>
      <c r="AA79" s="2">
        <f>AA78*(1-Probs_Hombres!AA78)</f>
        <v>61294.397269801309</v>
      </c>
      <c r="AB79" s="2">
        <f>AB78*(1-Probs_Hombres!AB78)</f>
        <v>61294.400005846685</v>
      </c>
      <c r="AC79" s="2">
        <f>AC78*(1-Probs_Hombres!AC78)</f>
        <v>61294.401863447507</v>
      </c>
      <c r="AD79" s="2">
        <f>AD78*(1-Probs_Hombres!AD78)</f>
        <v>61294.403124640354</v>
      </c>
      <c r="AE79" s="2">
        <f>AE78*(1-Probs_Hombres!AE78)</f>
        <v>61294.403980910211</v>
      </c>
      <c r="AF79" s="2">
        <f>AF78*(1-Probs_Hombres!AF78)</f>
        <v>61294.404562262913</v>
      </c>
      <c r="AG79" s="2">
        <f>AG78*(1-Probs_Hombres!AG78)</f>
        <v>61294.404956964507</v>
      </c>
      <c r="AH79" s="2">
        <f>AH78*(1-Probs_Hombres!AH78)</f>
        <v>61294.405224941816</v>
      </c>
    </row>
    <row r="80" spans="1:34" x14ac:dyDescent="0.35">
      <c r="A80" s="1">
        <v>78</v>
      </c>
      <c r="B80" s="2">
        <f>B79*(1-Probs_Hombres!B79)</f>
        <v>58607.283835381699</v>
      </c>
      <c r="C80" s="2">
        <f>C79*(1-Probs_Hombres!C79)</f>
        <v>58648.6459144002</v>
      </c>
      <c r="D80" s="2">
        <f>D79*(1-Probs_Hombres!D79)</f>
        <v>58676.693534622733</v>
      </c>
      <c r="E80" s="2">
        <f>E79*(1-Probs_Hombres!E79)</f>
        <v>58695.720159630197</v>
      </c>
      <c r="F80" s="2">
        <f>F79*(1-Probs_Hombres!F79)</f>
        <v>58708.630694817773</v>
      </c>
      <c r="G80" s="2">
        <f>G79*(1-Probs_Hombres!G79)</f>
        <v>58717.392749437786</v>
      </c>
      <c r="H80" s="2">
        <f>H79*(1-Probs_Hombres!H79)</f>
        <v>58723.340071209408</v>
      </c>
      <c r="I80" s="2">
        <f>I79*(1-Probs_Hombres!I79)</f>
        <v>58727.377207523561</v>
      </c>
      <c r="J80" s="2">
        <f>J79*(1-Probs_Hombres!J79)</f>
        <v>58730.117836006459</v>
      </c>
      <c r="K80" s="2">
        <f>K79*(1-Probs_Hombres!K79)</f>
        <v>58731.978396262726</v>
      </c>
      <c r="L80" s="2">
        <f>L79*(1-Probs_Hombres!L79)</f>
        <v>58733.241528243088</v>
      </c>
      <c r="M80" s="2">
        <f>M79*(1-Probs_Hombres!M79)</f>
        <v>58734.099082237226</v>
      </c>
      <c r="N80" s="2">
        <f>N79*(1-Probs_Hombres!N79)</f>
        <v>58734.681291995497</v>
      </c>
      <c r="O80" s="2">
        <f>O79*(1-Probs_Hombres!O79)</f>
        <v>58735.076568553872</v>
      </c>
      <c r="P80" s="2">
        <f>P79*(1-Probs_Hombres!P79)</f>
        <v>58735.344933053311</v>
      </c>
      <c r="Q80" s="2">
        <f>Q79*(1-Probs_Hombres!Q79)</f>
        <v>58735.527134036842</v>
      </c>
      <c r="R80" s="2">
        <f>R79*(1-Probs_Hombres!R79)</f>
        <v>58735.650836255038</v>
      </c>
      <c r="S80" s="2">
        <f>S79*(1-Probs_Hombres!S79)</f>
        <v>58735.734821891456</v>
      </c>
      <c r="T80" s="2">
        <f>T79*(1-Probs_Hombres!T79)</f>
        <v>58735.791842659317</v>
      </c>
      <c r="U80" s="2">
        <f>U79*(1-Probs_Hombres!U79)</f>
        <v>58735.830556072033</v>
      </c>
      <c r="V80" s="2">
        <f>V79*(1-Probs_Hombres!V79)</f>
        <v>58735.856839989166</v>
      </c>
      <c r="W80" s="2">
        <f>W79*(1-Probs_Hombres!W79)</f>
        <v>58735.874685085044</v>
      </c>
      <c r="X80" s="2">
        <f>X79*(1-Probs_Hombres!X79)</f>
        <v>58735.886800764783</v>
      </c>
      <c r="Y80" s="2">
        <f>Y79*(1-Probs_Hombres!Y79)</f>
        <v>58735.895026538645</v>
      </c>
      <c r="Z80" s="2">
        <f>Z79*(1-Probs_Hombres!Z79)</f>
        <v>58735.90061131509</v>
      </c>
      <c r="AA80" s="2">
        <f>AA79*(1-Probs_Hombres!AA79)</f>
        <v>58735.904403022731</v>
      </c>
      <c r="AB80" s="2">
        <f>AB79*(1-Probs_Hombres!AB79)</f>
        <v>58735.906977351151</v>
      </c>
      <c r="AC80" s="2">
        <f>AC79*(1-Probs_Hombres!AC79)</f>
        <v>58735.908725156434</v>
      </c>
      <c r="AD80" s="2">
        <f>AD79*(1-Probs_Hombres!AD79)</f>
        <v>58735.909911805087</v>
      </c>
      <c r="AE80" s="2">
        <f>AE79*(1-Probs_Hombres!AE79)</f>
        <v>58735.910717464169</v>
      </c>
      <c r="AF80" s="2">
        <f>AF79*(1-Probs_Hombres!AF79)</f>
        <v>58735.911264455375</v>
      </c>
      <c r="AG80" s="2">
        <f>AG79*(1-Probs_Hombres!AG79)</f>
        <v>58735.911635827695</v>
      </c>
      <c r="AH80" s="2">
        <f>AH79*(1-Probs_Hombres!AH79)</f>
        <v>58735.911887965915</v>
      </c>
    </row>
    <row r="81" spans="1:34" x14ac:dyDescent="0.35">
      <c r="A81" s="1">
        <v>79</v>
      </c>
      <c r="B81" s="2">
        <f>B80*(1-Probs_Hombres!B80)</f>
        <v>55886.448332131025</v>
      </c>
      <c r="C81" s="2">
        <f>C80*(1-Probs_Hombres!C80)</f>
        <v>55924.468288849632</v>
      </c>
      <c r="D81" s="2">
        <f>D80*(1-Probs_Hombres!D80)</f>
        <v>55950.246871846801</v>
      </c>
      <c r="E81" s="2">
        <f>E80*(1-Probs_Hombres!E80)</f>
        <v>55967.732987850388</v>
      </c>
      <c r="F81" s="2">
        <f>F80*(1-Probs_Hombres!F80)</f>
        <v>55979.597625759598</v>
      </c>
      <c r="G81" s="2">
        <f>G80*(1-Probs_Hombres!G80)</f>
        <v>55987.649587339438</v>
      </c>
      <c r="H81" s="2">
        <f>H80*(1-Probs_Hombres!H80)</f>
        <v>55993.114803228142</v>
      </c>
      <c r="I81" s="2">
        <f>I80*(1-Probs_Hombres!I80)</f>
        <v>55996.824621275286</v>
      </c>
      <c r="J81" s="2">
        <f>J80*(1-Probs_Hombres!J80)</f>
        <v>55999.343021908709</v>
      </c>
      <c r="K81" s="2">
        <f>K80*(1-Probs_Hombres!K80)</f>
        <v>56001.052703784786</v>
      </c>
      <c r="L81" s="2">
        <f>L80*(1-Probs_Hombres!L80)</f>
        <v>56002.213399027823</v>
      </c>
      <c r="M81" s="2">
        <f>M80*(1-Probs_Hombres!M80)</f>
        <v>56003.001405030176</v>
      </c>
      <c r="N81" s="2">
        <f>N80*(1-Probs_Hombres!N80)</f>
        <v>56003.536396141266</v>
      </c>
      <c r="O81" s="2">
        <f>O80*(1-Probs_Hombres!O80)</f>
        <v>56003.899614247683</v>
      </c>
      <c r="P81" s="2">
        <f>P80*(1-Probs_Hombres!P80)</f>
        <v>56004.146213099419</v>
      </c>
      <c r="Q81" s="2">
        <f>Q80*(1-Probs_Hombres!Q80)</f>
        <v>56004.313636593048</v>
      </c>
      <c r="R81" s="2">
        <f>R80*(1-Probs_Hombres!R80)</f>
        <v>56004.427305835408</v>
      </c>
      <c r="S81" s="2">
        <f>S80*(1-Probs_Hombres!S80)</f>
        <v>56004.504479719093</v>
      </c>
      <c r="T81" s="2">
        <f>T80*(1-Probs_Hombres!T80)</f>
        <v>56004.556875739836</v>
      </c>
      <c r="U81" s="2">
        <f>U80*(1-Probs_Hombres!U80)</f>
        <v>56004.59244924318</v>
      </c>
      <c r="V81" s="2">
        <f>V80*(1-Probs_Hombres!V80)</f>
        <v>56004.616601361384</v>
      </c>
      <c r="W81" s="2">
        <f>W80*(1-Probs_Hombres!W80)</f>
        <v>56004.632999101254</v>
      </c>
      <c r="X81" s="2">
        <f>X80*(1-Probs_Hombres!X80)</f>
        <v>56004.644132118228</v>
      </c>
      <c r="Y81" s="2">
        <f>Y80*(1-Probs_Hombres!Y80)</f>
        <v>56004.651690726503</v>
      </c>
      <c r="Z81" s="2">
        <f>Z80*(1-Probs_Hombres!Z80)</f>
        <v>56004.65682253991</v>
      </c>
      <c r="AA81" s="2">
        <f>AA80*(1-Probs_Hombres!AA80)</f>
        <v>56004.660306714431</v>
      </c>
      <c r="AB81" s="2">
        <f>AB80*(1-Probs_Hombres!AB80)</f>
        <v>56004.662672247403</v>
      </c>
      <c r="AC81" s="2">
        <f>AC80*(1-Probs_Hombres!AC80)</f>
        <v>56004.664278293836</v>
      </c>
      <c r="AD81" s="2">
        <f>AD80*(1-Probs_Hombres!AD80)</f>
        <v>56004.665368697242</v>
      </c>
      <c r="AE81" s="2">
        <f>AE80*(1-Probs_Hombres!AE80)</f>
        <v>56004.666109011901</v>
      </c>
      <c r="AF81" s="2">
        <f>AF80*(1-Probs_Hombres!AF80)</f>
        <v>56004.666611638422</v>
      </c>
      <c r="AG81" s="2">
        <f>AG80*(1-Probs_Hombres!AG80)</f>
        <v>56004.666952889922</v>
      </c>
      <c r="AH81" s="2">
        <f>AH80*(1-Probs_Hombres!AH80)</f>
        <v>56004.667184578022</v>
      </c>
    </row>
    <row r="82" spans="1:34" x14ac:dyDescent="0.35">
      <c r="A82" s="1">
        <v>80</v>
      </c>
      <c r="B82" s="2">
        <f>B81*(1-Probs_Hombres!B81)</f>
        <v>53112.586388238356</v>
      </c>
      <c r="C82" s="2">
        <f>C81*(1-Probs_Hombres!C81)</f>
        <v>53147.279640556182</v>
      </c>
      <c r="D82" s="2">
        <f>D81*(1-Probs_Hombres!D81)</f>
        <v>53170.799788553588</v>
      </c>
      <c r="E82" s="2">
        <f>E81*(1-Probs_Hombres!E81)</f>
        <v>53186.7526557819</v>
      </c>
      <c r="F82" s="2">
        <f>F81*(1-Probs_Hombres!F81)</f>
        <v>53197.576354226447</v>
      </c>
      <c r="G82" s="2">
        <f>G81*(1-Probs_Hombres!G81)</f>
        <v>53204.921601982074</v>
      </c>
      <c r="H82" s="2">
        <f>H81*(1-Probs_Hombres!H81)</f>
        <v>53209.90701233453</v>
      </c>
      <c r="I82" s="2">
        <f>I81*(1-Probs_Hombres!I81)</f>
        <v>53213.291076703783</v>
      </c>
      <c r="J82" s="2">
        <f>J81*(1-Probs_Hombres!J81)</f>
        <v>53215.58831303499</v>
      </c>
      <c r="K82" s="2">
        <f>K81*(1-Probs_Hombres!K81)</f>
        <v>53217.147839206838</v>
      </c>
      <c r="L82" s="2">
        <f>L81*(1-Probs_Hombres!L81)</f>
        <v>53218.20658863787</v>
      </c>
      <c r="M82" s="2">
        <f>M81*(1-Probs_Hombres!M81)</f>
        <v>53218.925380081957</v>
      </c>
      <c r="N82" s="2">
        <f>N81*(1-Probs_Hombres!N81)</f>
        <v>53219.413378984304</v>
      </c>
      <c r="O82" s="2">
        <f>O81*(1-Probs_Hombres!O81)</f>
        <v>53219.744692402943</v>
      </c>
      <c r="P82" s="2">
        <f>P81*(1-Probs_Hombres!P81)</f>
        <v>53219.969630015476</v>
      </c>
      <c r="Q82" s="2">
        <f>Q81*(1-Probs_Hombres!Q81)</f>
        <v>53220.12234691163</v>
      </c>
      <c r="R82" s="2">
        <f>R81*(1-Probs_Hombres!R81)</f>
        <v>53220.226031312253</v>
      </c>
      <c r="S82" s="2">
        <f>S81*(1-Probs_Hombres!S81)</f>
        <v>53220.296426124412</v>
      </c>
      <c r="T82" s="2">
        <f>T81*(1-Probs_Hombres!T81)</f>
        <v>53220.344219587052</v>
      </c>
      <c r="U82" s="2">
        <f>U81*(1-Probs_Hombres!U81)</f>
        <v>53220.376668246216</v>
      </c>
      <c r="V82" s="2">
        <f>V81*(1-Probs_Hombres!V81)</f>
        <v>53220.398698793921</v>
      </c>
      <c r="W82" s="2">
        <f>W81*(1-Probs_Hombres!W81)</f>
        <v>53220.413656122284</v>
      </c>
      <c r="X82" s="2">
        <f>X81*(1-Probs_Hombres!X81)</f>
        <v>53220.423811191402</v>
      </c>
      <c r="Y82" s="2">
        <f>Y81*(1-Probs_Hombres!Y81)</f>
        <v>53220.430705835228</v>
      </c>
      <c r="Z82" s="2">
        <f>Z81*(1-Probs_Hombres!Z81)</f>
        <v>53220.435386858968</v>
      </c>
      <c r="AA82" s="2">
        <f>AA81*(1-Probs_Hombres!AA81)</f>
        <v>53220.43856497595</v>
      </c>
      <c r="AB82" s="2">
        <f>AB81*(1-Probs_Hombres!AB81)</f>
        <v>53220.440722715291</v>
      </c>
      <c r="AC82" s="2">
        <f>AC81*(1-Probs_Hombres!AC81)</f>
        <v>53220.442187683053</v>
      </c>
      <c r="AD82" s="2">
        <f>AD81*(1-Probs_Hombres!AD81)</f>
        <v>53220.443182303017</v>
      </c>
      <c r="AE82" s="2">
        <f>AE81*(1-Probs_Hombres!AE81)</f>
        <v>53220.44385758679</v>
      </c>
      <c r="AF82" s="2">
        <f>AF81*(1-Probs_Hombres!AF81)</f>
        <v>53220.444316061476</v>
      </c>
      <c r="AG82" s="2">
        <f>AG81*(1-Probs_Hombres!AG81)</f>
        <v>53220.444627336685</v>
      </c>
      <c r="AH82" s="2">
        <f>AH81*(1-Probs_Hombres!AH81)</f>
        <v>53220.444838672796</v>
      </c>
    </row>
    <row r="83" spans="1:34" x14ac:dyDescent="0.35">
      <c r="A83" s="1">
        <v>81</v>
      </c>
      <c r="B83" s="2">
        <f>B82*(1-Probs_Hombres!B82)</f>
        <v>50273.494761241935</v>
      </c>
      <c r="C83" s="2">
        <f>C82*(1-Probs_Hombres!C82)</f>
        <v>50304.671095481383</v>
      </c>
      <c r="D83" s="2">
        <f>D82*(1-Probs_Hombres!D82)</f>
        <v>50325.803541974499</v>
      </c>
      <c r="E83" s="2">
        <f>E82*(1-Probs_Hombres!E82)</f>
        <v>50340.135339783606</v>
      </c>
      <c r="F83" s="2">
        <f>F82*(1-Probs_Hombres!F82)</f>
        <v>50349.858447906488</v>
      </c>
      <c r="G83" s="2">
        <f>G82*(1-Probs_Hombres!G82)</f>
        <v>50356.456470612764</v>
      </c>
      <c r="H83" s="2">
        <f>H82*(1-Probs_Hombres!H82)</f>
        <v>50360.934565312069</v>
      </c>
      <c r="I83" s="2">
        <f>I82*(1-Probs_Hombres!I82)</f>
        <v>50363.974195815172</v>
      </c>
      <c r="J83" s="2">
        <f>J82*(1-Probs_Hombres!J82)</f>
        <v>50366.037584000114</v>
      </c>
      <c r="K83" s="2">
        <f>K82*(1-Probs_Hombres!K82)</f>
        <v>50367.438342398185</v>
      </c>
      <c r="L83" s="2">
        <f>L82*(1-Probs_Hombres!L82)</f>
        <v>50368.389298717782</v>
      </c>
      <c r="M83" s="2">
        <f>M82*(1-Probs_Hombres!M82)</f>
        <v>50369.034905542947</v>
      </c>
      <c r="N83" s="2">
        <f>N82*(1-Probs_Hombres!N82)</f>
        <v>50369.473216764192</v>
      </c>
      <c r="O83" s="2">
        <f>O82*(1-Probs_Hombres!O82)</f>
        <v>50369.770795415963</v>
      </c>
      <c r="P83" s="2">
        <f>P82*(1-Probs_Hombres!P82)</f>
        <v>50369.972829270504</v>
      </c>
      <c r="Q83" s="2">
        <f>Q82*(1-Probs_Hombres!Q82)</f>
        <v>50370.109995972663</v>
      </c>
      <c r="R83" s="2">
        <f>R82*(1-Probs_Hombres!R82)</f>
        <v>50370.20312278068</v>
      </c>
      <c r="S83" s="2">
        <f>S82*(1-Probs_Hombres!S82)</f>
        <v>50370.266349658756</v>
      </c>
      <c r="T83" s="2">
        <f>T82*(1-Probs_Hombres!T82)</f>
        <v>50370.309276549808</v>
      </c>
      <c r="U83" s="2">
        <f>U82*(1-Probs_Hombres!U82)</f>
        <v>50370.338421116176</v>
      </c>
      <c r="V83" s="2">
        <f>V82*(1-Probs_Hombres!V82)</f>
        <v>50370.358208394842</v>
      </c>
      <c r="W83" s="2">
        <f>W82*(1-Probs_Hombres!W82)</f>
        <v>50370.371642686085</v>
      </c>
      <c r="X83" s="2">
        <f>X82*(1-Probs_Hombres!X82)</f>
        <v>50370.380763709778</v>
      </c>
      <c r="Y83" s="2">
        <f>Y82*(1-Probs_Hombres!Y82)</f>
        <v>50370.386956302456</v>
      </c>
      <c r="Z83" s="2">
        <f>Z82*(1-Probs_Hombres!Z82)</f>
        <v>50370.391160678082</v>
      </c>
      <c r="AA83" s="2">
        <f>AA82*(1-Probs_Hombres!AA82)</f>
        <v>50370.394015181271</v>
      </c>
      <c r="AB83" s="2">
        <f>AB82*(1-Probs_Hombres!AB82)</f>
        <v>50370.395953207408</v>
      </c>
      <c r="AC83" s="2">
        <f>AC82*(1-Probs_Hombres!AC82)</f>
        <v>50370.397269003864</v>
      </c>
      <c r="AD83" s="2">
        <f>AD82*(1-Probs_Hombres!AD82)</f>
        <v>50370.398162345991</v>
      </c>
      <c r="AE83" s="2">
        <f>AE82*(1-Probs_Hombres!AE82)</f>
        <v>50370.398768868545</v>
      </c>
      <c r="AF83" s="2">
        <f>AF82*(1-Probs_Hombres!AF82)</f>
        <v>50370.399180658736</v>
      </c>
      <c r="AG83" s="2">
        <f>AG82*(1-Probs_Hombres!AG82)</f>
        <v>50370.399460238143</v>
      </c>
      <c r="AH83" s="2">
        <f>AH82*(1-Probs_Hombres!AH82)</f>
        <v>50370.399650054809</v>
      </c>
    </row>
    <row r="84" spans="1:34" x14ac:dyDescent="0.35">
      <c r="A84" s="1">
        <v>82</v>
      </c>
      <c r="B84" s="2">
        <f>B83*(1-Probs_Hombres!B83)</f>
        <v>47283.556274774193</v>
      </c>
      <c r="C84" s="2">
        <f>C83*(1-Probs_Hombres!C83)</f>
        <v>47309.239053071629</v>
      </c>
      <c r="D84" s="2">
        <f>D83*(1-Probs_Hombres!D83)</f>
        <v>47326.638750932492</v>
      </c>
      <c r="E84" s="2">
        <f>E83*(1-Probs_Hombres!E83)</f>
        <v>47338.434877853571</v>
      </c>
      <c r="F84" s="2">
        <f>F83*(1-Probs_Hombres!F83)</f>
        <v>47346.435793860095</v>
      </c>
      <c r="G84" s="2">
        <f>G83*(1-Probs_Hombres!G83)</f>
        <v>47351.864265778713</v>
      </c>
      <c r="H84" s="2">
        <f>H83*(1-Probs_Hombres!H83)</f>
        <v>47355.548175274795</v>
      </c>
      <c r="I84" s="2">
        <f>I83*(1-Probs_Hombres!I83)</f>
        <v>47358.048542461358</v>
      </c>
      <c r="J84" s="2">
        <f>J83*(1-Probs_Hombres!J83)</f>
        <v>47359.745776523356</v>
      </c>
      <c r="K84" s="2">
        <f>K83*(1-Probs_Hombres!K83)</f>
        <v>47360.897926354235</v>
      </c>
      <c r="L84" s="2">
        <f>L83*(1-Probs_Hombres!L83)</f>
        <v>47361.680087175671</v>
      </c>
      <c r="M84" s="2">
        <f>M83*(1-Probs_Hombres!M83)</f>
        <v>47362.211089780954</v>
      </c>
      <c r="N84" s="2">
        <f>N83*(1-Probs_Hombres!N83)</f>
        <v>47362.571590727064</v>
      </c>
      <c r="O84" s="2">
        <f>O83*(1-Probs_Hombres!O83)</f>
        <v>47362.816340550489</v>
      </c>
      <c r="P84" s="2">
        <f>P83*(1-Probs_Hombres!P83)</f>
        <v>47362.982506712688</v>
      </c>
      <c r="Q84" s="2">
        <f>Q83*(1-Probs_Hombres!Q83)</f>
        <v>47363.095321404122</v>
      </c>
      <c r="R84" s="2">
        <f>R83*(1-Probs_Hombres!R83)</f>
        <v>47363.171914685758</v>
      </c>
      <c r="S84" s="2">
        <f>S83*(1-Probs_Hombres!S83)</f>
        <v>47363.223916322997</v>
      </c>
      <c r="T84" s="2">
        <f>T83*(1-Probs_Hombres!T83)</f>
        <v>47363.259221976339</v>
      </c>
      <c r="U84" s="2">
        <f>U83*(1-Probs_Hombres!U83)</f>
        <v>47363.28319220079</v>
      </c>
      <c r="V84" s="2">
        <f>V83*(1-Probs_Hombres!V83)</f>
        <v>47363.299466427423</v>
      </c>
      <c r="W84" s="2">
        <f>W83*(1-Probs_Hombres!W83)</f>
        <v>47363.31051557832</v>
      </c>
      <c r="X84" s="2">
        <f>X83*(1-Probs_Hombres!X83)</f>
        <v>47363.318017242695</v>
      </c>
      <c r="Y84" s="2">
        <f>Y83*(1-Probs_Hombres!Y83)</f>
        <v>47363.323110393023</v>
      </c>
      <c r="Z84" s="2">
        <f>Z83*(1-Probs_Hombres!Z83)</f>
        <v>47363.326568317032</v>
      </c>
      <c r="AA84" s="2">
        <f>AA83*(1-Probs_Hombres!AA83)</f>
        <v>47363.328916026949</v>
      </c>
      <c r="AB84" s="2">
        <f>AB83*(1-Probs_Hombres!AB83)</f>
        <v>47363.330509972613</v>
      </c>
      <c r="AC84" s="2">
        <f>AC83*(1-Probs_Hombres!AC83)</f>
        <v>47363.331592160284</v>
      </c>
      <c r="AD84" s="2">
        <f>AD83*(1-Probs_Hombres!AD83)</f>
        <v>47363.332326896889</v>
      </c>
      <c r="AE84" s="2">
        <f>AE83*(1-Probs_Hombres!AE83)</f>
        <v>47363.332825736361</v>
      </c>
      <c r="AF84" s="2">
        <f>AF83*(1-Probs_Hombres!AF83)</f>
        <v>47363.333164416581</v>
      </c>
      <c r="AG84" s="2">
        <f>AG83*(1-Probs_Hombres!AG83)</f>
        <v>47363.333394358961</v>
      </c>
      <c r="AH84" s="2">
        <f>AH83*(1-Probs_Hombres!AH83)</f>
        <v>47363.333550475239</v>
      </c>
    </row>
    <row r="85" spans="1:34" x14ac:dyDescent="0.35">
      <c r="A85" s="1">
        <v>83</v>
      </c>
      <c r="B85" s="2">
        <f>B84*(1-Probs_Hombres!B84)</f>
        <v>44084.669425654181</v>
      </c>
      <c r="C85" s="2">
        <f>C84*(1-Probs_Hombres!C84)</f>
        <v>44102.476080877736</v>
      </c>
      <c r="D85" s="2">
        <f>D84*(1-Probs_Hombres!D84)</f>
        <v>44114.520647364443</v>
      </c>
      <c r="E85" s="2">
        <f>E84*(1-Probs_Hombres!E84)</f>
        <v>44122.677406869145</v>
      </c>
      <c r="F85" s="2">
        <f>F84*(1-Probs_Hombres!F84)</f>
        <v>44128.20577526385</v>
      </c>
      <c r="G85" s="2">
        <f>G84*(1-Probs_Hombres!G84)</f>
        <v>44131.954784262089</v>
      </c>
      <c r="H85" s="2">
        <f>H84*(1-Probs_Hombres!H84)</f>
        <v>44134.498094614784</v>
      </c>
      <c r="I85" s="2">
        <f>I84*(1-Probs_Hombres!I84)</f>
        <v>44136.22390583896</v>
      </c>
      <c r="J85" s="2">
        <f>J84*(1-Probs_Hombres!J84)</f>
        <v>44137.395191106865</v>
      </c>
      <c r="K85" s="2">
        <f>K84*(1-Probs_Hombres!K84)</f>
        <v>44138.190220774784</v>
      </c>
      <c r="L85" s="2">
        <f>L84*(1-Probs_Hombres!L84)</f>
        <v>44138.729903861225</v>
      </c>
      <c r="M85" s="2">
        <f>M84*(1-Probs_Hombres!M84)</f>
        <v>44139.096272191156</v>
      </c>
      <c r="N85" s="2">
        <f>N84*(1-Probs_Hombres!N84)</f>
        <v>44139.344993559665</v>
      </c>
      <c r="O85" s="2">
        <f>O84*(1-Probs_Hombres!O84)</f>
        <v>44139.513850600801</v>
      </c>
      <c r="P85" s="2">
        <f>P84*(1-Probs_Hombres!P84)</f>
        <v>44139.628489670707</v>
      </c>
      <c r="Q85" s="2">
        <f>Q84*(1-Probs_Hombres!Q84)</f>
        <v>44139.706320410674</v>
      </c>
      <c r="R85" s="2">
        <f>R84*(1-Probs_Hombres!R84)</f>
        <v>44139.759161660048</v>
      </c>
      <c r="S85" s="2">
        <f>S84*(1-Probs_Hombres!S84)</f>
        <v>44139.795037106422</v>
      </c>
      <c r="T85" s="2">
        <f>T84*(1-Probs_Hombres!T84)</f>
        <v>44139.81939406848</v>
      </c>
      <c r="U85" s="2">
        <f>U84*(1-Probs_Hombres!U84)</f>
        <v>44139.835930812282</v>
      </c>
      <c r="V85" s="2">
        <f>V84*(1-Probs_Hombres!V84)</f>
        <v>44139.847158170975</v>
      </c>
      <c r="W85" s="2">
        <f>W84*(1-Probs_Hombres!W84)</f>
        <v>44139.854780816029</v>
      </c>
      <c r="X85" s="2">
        <f>X84*(1-Probs_Hombres!X84)</f>
        <v>44139.859956099193</v>
      </c>
      <c r="Y85" s="2">
        <f>Y84*(1-Probs_Hombres!Y84)</f>
        <v>44139.863469783799</v>
      </c>
      <c r="Z85" s="2">
        <f>Z84*(1-Probs_Hombres!Z84)</f>
        <v>44139.865855350639</v>
      </c>
      <c r="AA85" s="2">
        <f>AA84*(1-Probs_Hombres!AA84)</f>
        <v>44139.86747499802</v>
      </c>
      <c r="AB85" s="2">
        <f>AB84*(1-Probs_Hombres!AB84)</f>
        <v>44139.868574635417</v>
      </c>
      <c r="AC85" s="2">
        <f>AC84*(1-Probs_Hombres!AC84)</f>
        <v>44139.869321219143</v>
      </c>
      <c r="AD85" s="2">
        <f>AD84*(1-Probs_Hombres!AD84)</f>
        <v>44139.869828101982</v>
      </c>
      <c r="AE85" s="2">
        <f>AE84*(1-Probs_Hombres!AE84)</f>
        <v>44139.870172243216</v>
      </c>
      <c r="AF85" s="2">
        <f>AF84*(1-Probs_Hombres!AF84)</f>
        <v>44139.870405893162</v>
      </c>
      <c r="AG85" s="2">
        <f>AG84*(1-Probs_Hombres!AG84)</f>
        <v>44139.87056452666</v>
      </c>
      <c r="AH85" s="2">
        <f>AH84*(1-Probs_Hombres!AH84)</f>
        <v>44139.870672228732</v>
      </c>
    </row>
    <row r="86" spans="1:34" x14ac:dyDescent="0.35">
      <c r="A86" s="1">
        <v>84</v>
      </c>
      <c r="B86" s="2">
        <f>B85*(1-Probs_Hombres!B85)</f>
        <v>40698.414564062863</v>
      </c>
      <c r="C86" s="2">
        <f>C85*(1-Probs_Hombres!C85)</f>
        <v>40706.972331162004</v>
      </c>
      <c r="D86" s="2">
        <f>D85*(1-Probs_Hombres!D85)</f>
        <v>40712.727303566513</v>
      </c>
      <c r="E86" s="2">
        <f>E85*(1-Probs_Hombres!E85)</f>
        <v>40716.609128651289</v>
      </c>
      <c r="F86" s="2">
        <f>F85*(1-Probs_Hombres!F85)</f>
        <v>40719.232920591428</v>
      </c>
      <c r="G86" s="2">
        <f>G85*(1-Probs_Hombres!G85)</f>
        <v>40721.008907161551</v>
      </c>
      <c r="H86" s="2">
        <f>H85*(1-Probs_Hombres!H85)</f>
        <v>40722.21219976664</v>
      </c>
      <c r="I86" s="2">
        <f>I85*(1-Probs_Hombres!I85)</f>
        <v>40723.028011596878</v>
      </c>
      <c r="J86" s="2">
        <f>J85*(1-Probs_Hombres!J85)</f>
        <v>40723.58136713662</v>
      </c>
      <c r="K86" s="2">
        <f>K85*(1-Probs_Hombres!K85)</f>
        <v>40723.956816621925</v>
      </c>
      <c r="L86" s="2">
        <f>L85*(1-Probs_Hombres!L85)</f>
        <v>40724.211610605656</v>
      </c>
      <c r="M86" s="2">
        <f>M85*(1-Probs_Hombres!M85)</f>
        <v>40724.384547739312</v>
      </c>
      <c r="N86" s="2">
        <f>N85*(1-Probs_Hombres!N85)</f>
        <v>40724.501937191751</v>
      </c>
      <c r="O86" s="2">
        <f>O85*(1-Probs_Hombres!O85)</f>
        <v>40724.581626166997</v>
      </c>
      <c r="P86" s="2">
        <f>P85*(1-Probs_Hombres!P85)</f>
        <v>40724.635724845524</v>
      </c>
      <c r="Q86" s="2">
        <f>Q85*(1-Probs_Hombres!Q85)</f>
        <v>40724.672452072897</v>
      </c>
      <c r="R86" s="2">
        <f>R85*(1-Probs_Hombres!R85)</f>
        <v>40724.697386449014</v>
      </c>
      <c r="S86" s="2">
        <f>S85*(1-Probs_Hombres!S85)</f>
        <v>40724.714314809426</v>
      </c>
      <c r="T86" s="2">
        <f>T85*(1-Probs_Hombres!T85)</f>
        <v>40724.72580786149</v>
      </c>
      <c r="U86" s="2">
        <f>U85*(1-Probs_Hombres!U85)</f>
        <v>40724.733610808151</v>
      </c>
      <c r="V86" s="2">
        <f>V85*(1-Probs_Hombres!V85)</f>
        <v>40724.73890846446</v>
      </c>
      <c r="W86" s="2">
        <f>W85*(1-Probs_Hombres!W85)</f>
        <v>40724.742505214184</v>
      </c>
      <c r="X86" s="2">
        <f>X85*(1-Probs_Hombres!X85)</f>
        <v>40724.744947168285</v>
      </c>
      <c r="Y86" s="2">
        <f>Y85*(1-Probs_Hombres!Y85)</f>
        <v>40724.746605095235</v>
      </c>
      <c r="Z86" s="2">
        <f>Z85*(1-Probs_Hombres!Z85)</f>
        <v>40724.747730720126</v>
      </c>
      <c r="AA86" s="2">
        <f>AA85*(1-Probs_Hombres!AA85)</f>
        <v>40724.748494946791</v>
      </c>
      <c r="AB86" s="2">
        <f>AB85*(1-Probs_Hombres!AB85)</f>
        <v>40724.749013807777</v>
      </c>
      <c r="AC86" s="2">
        <f>AC85*(1-Probs_Hombres!AC85)</f>
        <v>40724.749366081182</v>
      </c>
      <c r="AD86" s="2">
        <f>AD85*(1-Probs_Hombres!AD85)</f>
        <v>40724.749605252349</v>
      </c>
      <c r="AE86" s="2">
        <f>AE85*(1-Probs_Hombres!AE85)</f>
        <v>40724.749767634348</v>
      </c>
      <c r="AF86" s="2">
        <f>AF85*(1-Probs_Hombres!AF85)</f>
        <v>40724.749877881331</v>
      </c>
      <c r="AG86" s="2">
        <f>AG85*(1-Probs_Hombres!AG85)</f>
        <v>40724.749952732054</v>
      </c>
      <c r="AH86" s="2">
        <f>AH85*(1-Probs_Hombres!AH85)</f>
        <v>40724.750003550937</v>
      </c>
    </row>
    <row r="87" spans="1:34" x14ac:dyDescent="0.35">
      <c r="A87" s="1">
        <v>85</v>
      </c>
      <c r="B87" s="2">
        <f>B86*(1-Probs_Hombres!B86)</f>
        <v>37210.59646051257</v>
      </c>
      <c r="C87" s="2">
        <f>C86*(1-Probs_Hombres!C86)</f>
        <v>37209.653744890078</v>
      </c>
      <c r="D87" s="2">
        <f>D86*(1-Probs_Hombres!D86)</f>
        <v>37208.949152121146</v>
      </c>
      <c r="E87" s="2">
        <f>E86*(1-Probs_Hombres!E86)</f>
        <v>37208.441036732278</v>
      </c>
      <c r="F87" s="2">
        <f>F86*(1-Probs_Hombres!F86)</f>
        <v>37208.082352973521</v>
      </c>
      <c r="G87" s="2">
        <f>G86*(1-Probs_Hombres!G86)</f>
        <v>37207.83251299509</v>
      </c>
      <c r="H87" s="2">
        <f>H86*(1-Probs_Hombres!H86)</f>
        <v>37207.659976282885</v>
      </c>
      <c r="I87" s="2">
        <f>I86*(1-Probs_Hombres!I86)</f>
        <v>37207.541492985525</v>
      </c>
      <c r="J87" s="2">
        <f>J86*(1-Probs_Hombres!J86)</f>
        <v>37207.460431867621</v>
      </c>
      <c r="K87" s="2">
        <f>K86*(1-Probs_Hombres!K86)</f>
        <v>37207.405111435968</v>
      </c>
      <c r="L87" s="2">
        <f>L86*(1-Probs_Hombres!L86)</f>
        <v>37207.367420971001</v>
      </c>
      <c r="M87" s="2">
        <f>M86*(1-Probs_Hombres!M86)</f>
        <v>37207.341770968502</v>
      </c>
      <c r="N87" s="2">
        <f>N86*(1-Probs_Hombres!N86)</f>
        <v>37207.324328326198</v>
      </c>
      <c r="O87" s="2">
        <f>O86*(1-Probs_Hombres!O86)</f>
        <v>37207.312473010395</v>
      </c>
      <c r="P87" s="2">
        <f>P86*(1-Probs_Hombres!P86)</f>
        <v>37207.304418071748</v>
      </c>
      <c r="Q87" s="2">
        <f>Q86*(1-Probs_Hombres!Q86)</f>
        <v>37207.298946545649</v>
      </c>
      <c r="R87" s="2">
        <f>R86*(1-Probs_Hombres!R86)</f>
        <v>37207.295230466545</v>
      </c>
      <c r="S87" s="2">
        <f>S86*(1-Probs_Hombres!S86)</f>
        <v>37207.292706903951</v>
      </c>
      <c r="T87" s="2">
        <f>T86*(1-Probs_Hombres!T86)</f>
        <v>37207.290993297356</v>
      </c>
      <c r="U87" s="2">
        <f>U86*(1-Probs_Hombres!U86)</f>
        <v>37207.289829743968</v>
      </c>
      <c r="V87" s="2">
        <f>V86*(1-Probs_Hombres!V86)</f>
        <v>37207.289039708179</v>
      </c>
      <c r="W87" s="2">
        <f>W86*(1-Probs_Hombres!W86)</f>
        <v>37207.288503297947</v>
      </c>
      <c r="X87" s="2">
        <f>X86*(1-Probs_Hombres!X86)</f>
        <v>37207.288139097283</v>
      </c>
      <c r="Y87" s="2">
        <f>Y86*(1-Probs_Hombres!Y86)</f>
        <v>37207.287891822634</v>
      </c>
      <c r="Z87" s="2">
        <f>Z86*(1-Probs_Hombres!Z86)</f>
        <v>37207.287723936308</v>
      </c>
      <c r="AA87" s="2">
        <f>AA86*(1-Probs_Hombres!AA86)</f>
        <v>37207.287609950879</v>
      </c>
      <c r="AB87" s="2">
        <f>AB86*(1-Probs_Hombres!AB86)</f>
        <v>37207.287532561553</v>
      </c>
      <c r="AC87" s="2">
        <f>AC86*(1-Probs_Hombres!AC86)</f>
        <v>37207.287480018851</v>
      </c>
      <c r="AD87" s="2">
        <f>AD86*(1-Probs_Hombres!AD86)</f>
        <v>37207.287444345588</v>
      </c>
      <c r="AE87" s="2">
        <f>AE86*(1-Probs_Hombres!AE86)</f>
        <v>37207.287420125664</v>
      </c>
      <c r="AF87" s="2">
        <f>AF86*(1-Probs_Hombres!AF86)</f>
        <v>37207.287403681803</v>
      </c>
      <c r="AG87" s="2">
        <f>AG86*(1-Probs_Hombres!AG86)</f>
        <v>37207.287392517486</v>
      </c>
      <c r="AH87" s="2">
        <f>AH86*(1-Probs_Hombres!AH86)</f>
        <v>37207.287384937619</v>
      </c>
    </row>
    <row r="88" spans="1:34" x14ac:dyDescent="0.35">
      <c r="A88" s="1">
        <v>86</v>
      </c>
      <c r="B88" s="2">
        <f>B87*(1-Probs_Hombres!B87)</f>
        <v>33698.000732357141</v>
      </c>
      <c r="C88" s="2">
        <f>C87*(1-Probs_Hombres!C87)</f>
        <v>33687.741263212411</v>
      </c>
      <c r="D88" s="2">
        <f>D87*(1-Probs_Hombres!D87)</f>
        <v>33680.703942519431</v>
      </c>
      <c r="E88" s="2">
        <f>E87*(1-Probs_Hombres!E87)</f>
        <v>33675.892973131471</v>
      </c>
      <c r="F88" s="2">
        <f>F87*(1-Probs_Hombres!F87)</f>
        <v>33672.611389654361</v>
      </c>
      <c r="G88" s="2">
        <f>G87*(1-Probs_Hombres!G87)</f>
        <v>33670.376379311936</v>
      </c>
      <c r="H88" s="2">
        <f>H87*(1-Probs_Hombres!H87)</f>
        <v>33668.855712241522</v>
      </c>
      <c r="I88" s="2">
        <f>I87*(1-Probs_Hombres!I87)</f>
        <v>33667.821783951578</v>
      </c>
      <c r="J88" s="2">
        <f>J87*(1-Probs_Hombres!J87)</f>
        <v>33667.119124657802</v>
      </c>
      <c r="K88" s="2">
        <f>K87*(1-Probs_Hombres!K87)</f>
        <v>33666.641746669993</v>
      </c>
      <c r="L88" s="2">
        <f>L87*(1-Probs_Hombres!L87)</f>
        <v>33666.317491242415</v>
      </c>
      <c r="M88" s="2">
        <f>M87*(1-Probs_Hombres!M87)</f>
        <v>33666.097275062835</v>
      </c>
      <c r="N88" s="2">
        <f>N87*(1-Probs_Hombres!N87)</f>
        <v>33665.947731225497</v>
      </c>
      <c r="O88" s="2">
        <f>O87*(1-Probs_Hombres!O87)</f>
        <v>33665.84618615199</v>
      </c>
      <c r="P88" s="2">
        <f>P87*(1-Probs_Hombres!P87)</f>
        <v>33665.777236902853</v>
      </c>
      <c r="Q88" s="2">
        <f>Q87*(1-Probs_Hombres!Q87)</f>
        <v>33665.730421703025</v>
      </c>
      <c r="R88" s="2">
        <f>R87*(1-Probs_Hombres!R87)</f>
        <v>33665.698635755252</v>
      </c>
      <c r="S88" s="2">
        <f>S87*(1-Probs_Hombres!S87)</f>
        <v>33665.677054470259</v>
      </c>
      <c r="T88" s="2">
        <f>T87*(1-Probs_Hombres!T87)</f>
        <v>33665.662401851048</v>
      </c>
      <c r="U88" s="2">
        <f>U87*(1-Probs_Hombres!U87)</f>
        <v>33665.652453516348</v>
      </c>
      <c r="V88" s="2">
        <f>V87*(1-Probs_Hombres!V87)</f>
        <v>33665.645699165834</v>
      </c>
      <c r="W88" s="2">
        <f>W87*(1-Probs_Hombres!W87)</f>
        <v>33665.641113361897</v>
      </c>
      <c r="X88" s="2">
        <f>X87*(1-Probs_Hombres!X87)</f>
        <v>33665.63799987884</v>
      </c>
      <c r="Y88" s="2">
        <f>Y87*(1-Probs_Hombres!Y87)</f>
        <v>33665.635886015501</v>
      </c>
      <c r="Z88" s="2">
        <f>Z87*(1-Probs_Hombres!Z87)</f>
        <v>33665.634450833757</v>
      </c>
      <c r="AA88" s="2">
        <f>AA87*(1-Probs_Hombres!AA87)</f>
        <v>33665.633476435134</v>
      </c>
      <c r="AB88" s="2">
        <f>AB87*(1-Probs_Hombres!AB87)</f>
        <v>33665.632814879842</v>
      </c>
      <c r="AC88" s="2">
        <f>AC87*(1-Probs_Hombres!AC87)</f>
        <v>33665.632365725542</v>
      </c>
      <c r="AD88" s="2">
        <f>AD87*(1-Probs_Hombres!AD87)</f>
        <v>33665.632060778182</v>
      </c>
      <c r="AE88" s="2">
        <f>AE87*(1-Probs_Hombres!AE87)</f>
        <v>33665.631853738254</v>
      </c>
      <c r="AF88" s="2">
        <f>AF87*(1-Probs_Hombres!AF87)</f>
        <v>33665.631713171228</v>
      </c>
      <c r="AG88" s="2">
        <f>AG87*(1-Probs_Hombres!AG87)</f>
        <v>33665.631617735162</v>
      </c>
      <c r="AH88" s="2">
        <f>AH87*(1-Probs_Hombres!AH87)</f>
        <v>33665.631552940125</v>
      </c>
    </row>
    <row r="89" spans="1:34" x14ac:dyDescent="0.35">
      <c r="A89" s="1">
        <v>87</v>
      </c>
      <c r="B89" s="2">
        <f>B88*(1-Probs_Hombres!B88)</f>
        <v>30090.311920729058</v>
      </c>
      <c r="C89" s="2">
        <f>C88*(1-Probs_Hombres!C88)</f>
        <v>30069.701647943464</v>
      </c>
      <c r="D89" s="2">
        <f>D88*(1-Probs_Hombres!D88)</f>
        <v>30055.628964428473</v>
      </c>
      <c r="E89" s="2">
        <f>E88*(1-Probs_Hombres!E88)</f>
        <v>30046.037835193565</v>
      </c>
      <c r="F89" s="2">
        <f>F88*(1-Probs_Hombres!F88)</f>
        <v>30039.509173119015</v>
      </c>
      <c r="G89" s="2">
        <f>G88*(1-Probs_Hombres!G88)</f>
        <v>30035.068841526165</v>
      </c>
      <c r="H89" s="2">
        <f>H88*(1-Probs_Hombres!H88)</f>
        <v>30032.050550923006</v>
      </c>
      <c r="I89" s="2">
        <f>I88*(1-Probs_Hombres!I88)</f>
        <v>30029.999669943249</v>
      </c>
      <c r="J89" s="2">
        <f>J88*(1-Probs_Hombres!J88)</f>
        <v>30028.606489992915</v>
      </c>
      <c r="K89" s="2">
        <f>K88*(1-Probs_Hombres!K88)</f>
        <v>30027.660258070857</v>
      </c>
      <c r="L89" s="2">
        <f>L88*(1-Probs_Hombres!L88)</f>
        <v>30027.017664812072</v>
      </c>
      <c r="M89" s="2">
        <f>M88*(1-Probs_Hombres!M88)</f>
        <v>30026.581310189369</v>
      </c>
      <c r="N89" s="2">
        <f>N88*(1-Probs_Hombres!N88)</f>
        <v>30026.285018725423</v>
      </c>
      <c r="O89" s="2">
        <f>O88*(1-Probs_Hombres!O88)</f>
        <v>30026.083839790161</v>
      </c>
      <c r="P89" s="2">
        <f>P88*(1-Probs_Hombres!P88)</f>
        <v>30025.947244766121</v>
      </c>
      <c r="Q89" s="2">
        <f>Q88*(1-Probs_Hombres!Q88)</f>
        <v>30025.85450205431</v>
      </c>
      <c r="R89" s="2">
        <f>R88*(1-Probs_Hombres!R88)</f>
        <v>30025.791534092416</v>
      </c>
      <c r="S89" s="2">
        <f>S88*(1-Probs_Hombres!S88)</f>
        <v>30025.748782131155</v>
      </c>
      <c r="T89" s="2">
        <f>T88*(1-Probs_Hombres!T88)</f>
        <v>30025.719755935617</v>
      </c>
      <c r="U89" s="2">
        <f>U88*(1-Probs_Hombres!U88)</f>
        <v>30025.700048840987</v>
      </c>
      <c r="V89" s="2">
        <f>V88*(1-Probs_Hombres!V88)</f>
        <v>30025.686668905655</v>
      </c>
      <c r="W89" s="2">
        <f>W88*(1-Probs_Hombres!W88)</f>
        <v>30025.677584747431</v>
      </c>
      <c r="X89" s="2">
        <f>X88*(1-Probs_Hombres!X88)</f>
        <v>30025.671417166159</v>
      </c>
      <c r="Y89" s="2">
        <f>Y88*(1-Probs_Hombres!Y88)</f>
        <v>30025.667229763523</v>
      </c>
      <c r="Z89" s="2">
        <f>Z88*(1-Probs_Hombres!Z88)</f>
        <v>30025.664386780019</v>
      </c>
      <c r="AA89" s="2">
        <f>AA88*(1-Probs_Hombres!AA88)</f>
        <v>30025.662456573311</v>
      </c>
      <c r="AB89" s="2">
        <f>AB88*(1-Probs_Hombres!AB88)</f>
        <v>30025.661146084978</v>
      </c>
      <c r="AC89" s="2">
        <f>AC88*(1-Probs_Hombres!AC88)</f>
        <v>30025.660256346353</v>
      </c>
      <c r="AD89" s="2">
        <f>AD88*(1-Probs_Hombres!AD88)</f>
        <v>30025.659652270188</v>
      </c>
      <c r="AE89" s="2">
        <f>AE88*(1-Probs_Hombres!AE88)</f>
        <v>30025.659242140824</v>
      </c>
      <c r="AF89" s="2">
        <f>AF88*(1-Probs_Hombres!AF88)</f>
        <v>30025.658963688977</v>
      </c>
      <c r="AG89" s="2">
        <f>AG88*(1-Probs_Hombres!AG88)</f>
        <v>30025.658774637868</v>
      </c>
      <c r="AH89" s="2">
        <f>AH88*(1-Probs_Hombres!AH88)</f>
        <v>30025.658646284148</v>
      </c>
    </row>
    <row r="90" spans="1:34" x14ac:dyDescent="0.35">
      <c r="A90" s="1">
        <v>88</v>
      </c>
      <c r="B90" s="2">
        <f>B89*(1-Probs_Hombres!B89)</f>
        <v>26364.602052250397</v>
      </c>
      <c r="C90" s="2">
        <f>C89*(1-Probs_Hombres!C89)</f>
        <v>26331.359175012869</v>
      </c>
      <c r="D90" s="2">
        <f>D89*(1-Probs_Hombres!D89)</f>
        <v>26308.698624201439</v>
      </c>
      <c r="E90" s="2">
        <f>E89*(1-Probs_Hombres!E89)</f>
        <v>26293.271771223317</v>
      </c>
      <c r="F90" s="2">
        <f>F89*(1-Probs_Hombres!F89)</f>
        <v>26282.778676629281</v>
      </c>
      <c r="G90" s="2">
        <f>G89*(1-Probs_Hombres!G89)</f>
        <v>26275.645667775716</v>
      </c>
      <c r="H90" s="2">
        <f>H89*(1-Probs_Hombres!H89)</f>
        <v>26270.798723544231</v>
      </c>
      <c r="I90" s="2">
        <f>I89*(1-Probs_Hombres!I89)</f>
        <v>26267.506074140449</v>
      </c>
      <c r="J90" s="2">
        <f>J89*(1-Probs_Hombres!J89)</f>
        <v>26265.269706934454</v>
      </c>
      <c r="K90" s="2">
        <f>K89*(1-Probs_Hombres!K89)</f>
        <v>26263.750955879514</v>
      </c>
      <c r="L90" s="2">
        <f>L89*(1-Probs_Hombres!L89)</f>
        <v>26262.719636128419</v>
      </c>
      <c r="M90" s="2">
        <f>M89*(1-Probs_Hombres!M89)</f>
        <v>26262.019350603005</v>
      </c>
      <c r="N90" s="2">
        <f>N89*(1-Probs_Hombres!N89)</f>
        <v>26261.54386207218</v>
      </c>
      <c r="O90" s="2">
        <f>O89*(1-Probs_Hombres!O89)</f>
        <v>26261.221017523163</v>
      </c>
      <c r="P90" s="2">
        <f>P89*(1-Probs_Hombres!P89)</f>
        <v>26261.001818267723</v>
      </c>
      <c r="Q90" s="2">
        <f>Q89*(1-Probs_Hombres!Q89)</f>
        <v>26260.852992065596</v>
      </c>
      <c r="R90" s="2">
        <f>R89*(1-Probs_Hombres!R89)</f>
        <v>26260.75194676251</v>
      </c>
      <c r="S90" s="2">
        <f>S89*(1-Probs_Hombres!S89)</f>
        <v>26260.683342606942</v>
      </c>
      <c r="T90" s="2">
        <f>T89*(1-Probs_Hombres!T89)</f>
        <v>26260.636764368403</v>
      </c>
      <c r="U90" s="2">
        <f>U89*(1-Probs_Hombres!U89)</f>
        <v>26260.605140530701</v>
      </c>
      <c r="V90" s="2">
        <f>V89*(1-Probs_Hombres!V89)</f>
        <v>26260.583669874286</v>
      </c>
      <c r="W90" s="2">
        <f>W89*(1-Probs_Hombres!W89)</f>
        <v>26260.569092626029</v>
      </c>
      <c r="X90" s="2">
        <f>X89*(1-Probs_Hombres!X89)</f>
        <v>26260.559195583559</v>
      </c>
      <c r="Y90" s="2">
        <f>Y89*(1-Probs_Hombres!Y89)</f>
        <v>26260.552476112756</v>
      </c>
      <c r="Z90" s="2">
        <f>Z89*(1-Probs_Hombres!Z89)</f>
        <v>26260.54791401542</v>
      </c>
      <c r="AA90" s="2">
        <f>AA89*(1-Probs_Hombres!AA89)</f>
        <v>26260.544816639456</v>
      </c>
      <c r="AB90" s="2">
        <f>AB89*(1-Probs_Hombres!AB89)</f>
        <v>26260.542713717226</v>
      </c>
      <c r="AC90" s="2">
        <f>AC89*(1-Probs_Hombres!AC89)</f>
        <v>26260.541285966327</v>
      </c>
      <c r="AD90" s="2">
        <f>AD89*(1-Probs_Hombres!AD89)</f>
        <v>26260.540316613969</v>
      </c>
      <c r="AE90" s="2">
        <f>AE89*(1-Probs_Hombres!AE89)</f>
        <v>26260.539658485268</v>
      </c>
      <c r="AF90" s="2">
        <f>AF89*(1-Probs_Hombres!AF89)</f>
        <v>26260.539211657622</v>
      </c>
      <c r="AG90" s="2">
        <f>AG89*(1-Probs_Hombres!AG89)</f>
        <v>26260.538908290062</v>
      </c>
      <c r="AH90" s="2">
        <f>AH89*(1-Probs_Hombres!AH89)</f>
        <v>26260.538702322719</v>
      </c>
    </row>
    <row r="91" spans="1:34" x14ac:dyDescent="0.35">
      <c r="A91" s="1">
        <v>89</v>
      </c>
      <c r="B91" s="2">
        <f>B90*(1-Probs_Hombres!B90)</f>
        <v>22678.089068244102</v>
      </c>
      <c r="C91" s="2">
        <f>C90*(1-Probs_Hombres!C90)</f>
        <v>22631.00430510271</v>
      </c>
      <c r="D91" s="2">
        <f>D90*(1-Probs_Hombres!D90)</f>
        <v>22598.936555470558</v>
      </c>
      <c r="E91" s="2">
        <f>E90*(1-Probs_Hombres!E90)</f>
        <v>22577.118517310999</v>
      </c>
      <c r="F91" s="2">
        <f>F90*(1-Probs_Hombres!F90)</f>
        <v>22562.284251785375</v>
      </c>
      <c r="G91" s="2">
        <f>G90*(1-Probs_Hombres!G90)</f>
        <v>22552.202964669003</v>
      </c>
      <c r="H91" s="2">
        <f>H90*(1-Probs_Hombres!H90)</f>
        <v>22545.353914134786</v>
      </c>
      <c r="I91" s="2">
        <f>I90*(1-Probs_Hombres!I90)</f>
        <v>22540.701772068747</v>
      </c>
      <c r="J91" s="2">
        <f>J90*(1-Probs_Hombres!J90)</f>
        <v>22537.542308452921</v>
      </c>
      <c r="K91" s="2">
        <f>K90*(1-Probs_Hombres!K90)</f>
        <v>22535.396793411252</v>
      </c>
      <c r="L91" s="2">
        <f>L90*(1-Probs_Hombres!L90)</f>
        <v>22533.939922233083</v>
      </c>
      <c r="M91" s="2">
        <f>M90*(1-Probs_Hombres!M90)</f>
        <v>22532.950705802887</v>
      </c>
      <c r="N91" s="2">
        <f>N90*(1-Probs_Hombres!N90)</f>
        <v>22532.279047617732</v>
      </c>
      <c r="O91" s="2">
        <f>O90*(1-Probs_Hombres!O90)</f>
        <v>22531.823014527297</v>
      </c>
      <c r="P91" s="2">
        <f>P90*(1-Probs_Hombres!P90)</f>
        <v>22531.513387880284</v>
      </c>
      <c r="Q91" s="2">
        <f>Q90*(1-Probs_Hombres!Q90)</f>
        <v>22531.303166840153</v>
      </c>
      <c r="R91" s="2">
        <f>R90*(1-Probs_Hombres!R90)</f>
        <v>22531.160438165589</v>
      </c>
      <c r="S91" s="2">
        <f>S90*(1-Probs_Hombres!S90)</f>
        <v>22531.063533567431</v>
      </c>
      <c r="T91" s="2">
        <f>T90*(1-Probs_Hombres!T90)</f>
        <v>22530.997741088831</v>
      </c>
      <c r="U91" s="2">
        <f>U90*(1-Probs_Hombres!U90)</f>
        <v>22530.953071985532</v>
      </c>
      <c r="V91" s="2">
        <f>V90*(1-Probs_Hombres!V90)</f>
        <v>22530.922744414613</v>
      </c>
      <c r="W91" s="2">
        <f>W90*(1-Probs_Hombres!W90)</f>
        <v>22530.902153880412</v>
      </c>
      <c r="X91" s="2">
        <f>X90*(1-Probs_Hombres!X90)</f>
        <v>22530.888174197182</v>
      </c>
      <c r="Y91" s="2">
        <f>Y90*(1-Probs_Hombres!Y90)</f>
        <v>22530.878682871888</v>
      </c>
      <c r="Z91" s="2">
        <f>Z90*(1-Probs_Hombres!Z90)</f>
        <v>22530.872238861106</v>
      </c>
      <c r="AA91" s="2">
        <f>AA90*(1-Probs_Hombres!AA90)</f>
        <v>22530.867863785308</v>
      </c>
      <c r="AB91" s="2">
        <f>AB90*(1-Probs_Hombres!AB90)</f>
        <v>22530.864893385999</v>
      </c>
      <c r="AC91" s="2">
        <f>AC90*(1-Probs_Hombres!AC90)</f>
        <v>22530.862876673225</v>
      </c>
      <c r="AD91" s="2">
        <f>AD90*(1-Probs_Hombres!AD90)</f>
        <v>22530.86150745317</v>
      </c>
      <c r="AE91" s="2">
        <f>AE90*(1-Probs_Hombres!AE90)</f>
        <v>22530.8605778397</v>
      </c>
      <c r="AF91" s="2">
        <f>AF90*(1-Probs_Hombres!AF90)</f>
        <v>22530.859946691136</v>
      </c>
      <c r="AG91" s="2">
        <f>AG90*(1-Probs_Hombres!AG90)</f>
        <v>22530.859518181391</v>
      </c>
      <c r="AH91" s="2">
        <f>AH90*(1-Probs_Hombres!AH90)</f>
        <v>22530.859227250439</v>
      </c>
    </row>
    <row r="92" spans="1:34" x14ac:dyDescent="0.35">
      <c r="A92" s="1">
        <v>90</v>
      </c>
      <c r="B92" s="2">
        <f>B91*(1-Probs_Hombres!B91)</f>
        <v>19389.256321738747</v>
      </c>
      <c r="C92" s="2">
        <f>C91*(1-Probs_Hombres!C91)</f>
        <v>19330.577581954833</v>
      </c>
      <c r="D92" s="2">
        <f>D91*(1-Probs_Hombres!D91)</f>
        <v>19290.642439786578</v>
      </c>
      <c r="E92" s="2">
        <f>E91*(1-Probs_Hombres!E91)</f>
        <v>19263.484970887981</v>
      </c>
      <c r="F92" s="2">
        <f>F91*(1-Probs_Hombres!F91)</f>
        <v>19245.026538367139</v>
      </c>
      <c r="G92" s="2">
        <f>G91*(1-Probs_Hombres!G91)</f>
        <v>19232.485128019096</v>
      </c>
      <c r="H92" s="2">
        <f>H91*(1-Probs_Hombres!H91)</f>
        <v>19223.966023412893</v>
      </c>
      <c r="I92" s="2">
        <f>I91*(1-Probs_Hombres!I91)</f>
        <v>19218.180120047302</v>
      </c>
      <c r="J92" s="2">
        <f>J91*(1-Probs_Hombres!J91)</f>
        <v>19214.250950628582</v>
      </c>
      <c r="K92" s="2">
        <f>K91*(1-Probs_Hombres!K91)</f>
        <v>19211.582875590386</v>
      </c>
      <c r="L92" s="2">
        <f>L91*(1-Probs_Hombres!L91)</f>
        <v>19209.771229242677</v>
      </c>
      <c r="M92" s="2">
        <f>M91*(1-Probs_Hombres!M91)</f>
        <v>19208.541147570806</v>
      </c>
      <c r="N92" s="2">
        <f>N91*(1-Probs_Hombres!N91)</f>
        <v>19207.705959293835</v>
      </c>
      <c r="O92" s="2">
        <f>O91*(1-Probs_Hombres!O91)</f>
        <v>19207.138900631635</v>
      </c>
      <c r="P92" s="2">
        <f>P91*(1-Probs_Hombres!P91)</f>
        <v>19206.753895123158</v>
      </c>
      <c r="Q92" s="2">
        <f>Q91*(1-Probs_Hombres!Q91)</f>
        <v>19206.492496831757</v>
      </c>
      <c r="R92" s="2">
        <f>R91*(1-Probs_Hombres!R91)</f>
        <v>19206.315022150313</v>
      </c>
      <c r="S92" s="2">
        <f>S91*(1-Probs_Hombres!S91)</f>
        <v>19206.19452726495</v>
      </c>
      <c r="T92" s="2">
        <f>T91*(1-Probs_Hombres!T91)</f>
        <v>19206.11271850039</v>
      </c>
      <c r="U92" s="2">
        <f>U91*(1-Probs_Hombres!U91)</f>
        <v>19206.057175365848</v>
      </c>
      <c r="V92" s="2">
        <f>V91*(1-Probs_Hombres!V91)</f>
        <v>19206.019465022884</v>
      </c>
      <c r="W92" s="2">
        <f>W91*(1-Probs_Hombres!W91)</f>
        <v>19205.993862057509</v>
      </c>
      <c r="X92" s="2">
        <f>X91*(1-Probs_Hombres!X91)</f>
        <v>19205.976479252895</v>
      </c>
      <c r="Y92" s="2">
        <f>Y91*(1-Probs_Hombres!Y91)</f>
        <v>19205.964677424803</v>
      </c>
      <c r="Z92" s="2">
        <f>Z91*(1-Probs_Hombres!Z91)</f>
        <v>19205.956664729616</v>
      </c>
      <c r="AA92" s="2">
        <f>AA91*(1-Probs_Hombres!AA91)</f>
        <v>19205.951224616878</v>
      </c>
      <c r="AB92" s="2">
        <f>AB91*(1-Probs_Hombres!AB91)</f>
        <v>19205.947531125199</v>
      </c>
      <c r="AC92" s="2">
        <f>AC91*(1-Probs_Hombres!AC91)</f>
        <v>19205.945023478645</v>
      </c>
      <c r="AD92" s="2">
        <f>AD91*(1-Probs_Hombres!AD91)</f>
        <v>19205.943320945764</v>
      </c>
      <c r="AE92" s="2">
        <f>AE91*(1-Probs_Hombres!AE91)</f>
        <v>19205.942165034066</v>
      </c>
      <c r="AF92" s="2">
        <f>AF91*(1-Probs_Hombres!AF91)</f>
        <v>19205.941380243381</v>
      </c>
      <c r="AG92" s="2">
        <f>AG91*(1-Probs_Hombres!AG91)</f>
        <v>19205.940847420392</v>
      </c>
      <c r="AH92" s="2">
        <f>AH91*(1-Probs_Hombres!AH91)</f>
        <v>19205.94048566739</v>
      </c>
    </row>
    <row r="93" spans="1:34" x14ac:dyDescent="0.35">
      <c r="A93" s="1">
        <v>91</v>
      </c>
      <c r="B93" s="2">
        <f>B92*(1-Probs_Hombres!B92)</f>
        <v>16530.521172404184</v>
      </c>
      <c r="C93" s="2">
        <f>C92*(1-Probs_Hombres!C92)</f>
        <v>16463.940965087888</v>
      </c>
      <c r="D93" s="2">
        <f>D92*(1-Probs_Hombres!D92)</f>
        <v>16418.66254339314</v>
      </c>
      <c r="E93" s="2">
        <f>E92*(1-Probs_Hombres!E92)</f>
        <v>16387.88728225667</v>
      </c>
      <c r="F93" s="2">
        <f>F92*(1-Probs_Hombres!F92)</f>
        <v>16366.977228265578</v>
      </c>
      <c r="G93" s="2">
        <f>G92*(1-Probs_Hombres!G92)</f>
        <v>16352.77346952305</v>
      </c>
      <c r="H93" s="2">
        <f>H92*(1-Probs_Hombres!H92)</f>
        <v>16343.1267295669</v>
      </c>
      <c r="I93" s="2">
        <f>I92*(1-Probs_Hombres!I92)</f>
        <v>16336.575692698952</v>
      </c>
      <c r="J93" s="2">
        <f>J92*(1-Probs_Hombres!J92)</f>
        <v>16332.127258333952</v>
      </c>
      <c r="K93" s="2">
        <f>K92*(1-Probs_Hombres!K92)</f>
        <v>16329.106733275152</v>
      </c>
      <c r="L93" s="2">
        <f>L92*(1-Probs_Hombres!L92)</f>
        <v>16327.055840916064</v>
      </c>
      <c r="M93" s="2">
        <f>M92*(1-Probs_Hombres!M92)</f>
        <v>16325.663347231581</v>
      </c>
      <c r="N93" s="2">
        <f>N92*(1-Probs_Hombres!N92)</f>
        <v>16324.71790112167</v>
      </c>
      <c r="O93" s="2">
        <f>O92*(1-Probs_Hombres!O92)</f>
        <v>16324.075988824696</v>
      </c>
      <c r="P93" s="2">
        <f>P92*(1-Probs_Hombres!P92)</f>
        <v>16323.640164495744</v>
      </c>
      <c r="Q93" s="2">
        <f>Q92*(1-Probs_Hombres!Q92)</f>
        <v>16323.344264395288</v>
      </c>
      <c r="R93" s="2">
        <f>R92*(1-Probs_Hombres!R92)</f>
        <v>16323.143365611446</v>
      </c>
      <c r="S93" s="2">
        <f>S92*(1-Probs_Hombres!S92)</f>
        <v>16323.006967448844</v>
      </c>
      <c r="T93" s="2">
        <f>T92*(1-Probs_Hombres!T92)</f>
        <v>16322.914361461651</v>
      </c>
      <c r="U93" s="2">
        <f>U92*(1-Probs_Hombres!U92)</f>
        <v>16322.851487741447</v>
      </c>
      <c r="V93" s="2">
        <f>V92*(1-Probs_Hombres!V92)</f>
        <v>16322.808800416164</v>
      </c>
      <c r="W93" s="2">
        <f>W92*(1-Probs_Hombres!W92)</f>
        <v>16322.779818405012</v>
      </c>
      <c r="X93" s="2">
        <f>X92*(1-Probs_Hombres!X92)</f>
        <v>16322.76014144719</v>
      </c>
      <c r="Y93" s="2">
        <f>Y92*(1-Probs_Hombres!Y92)</f>
        <v>16322.746782036731</v>
      </c>
      <c r="Z93" s="2">
        <f>Z92*(1-Probs_Hombres!Z92)</f>
        <v>16322.73771184297</v>
      </c>
      <c r="AA93" s="2">
        <f>AA92*(1-Probs_Hombres!AA92)</f>
        <v>16322.731553756314</v>
      </c>
      <c r="AB93" s="2">
        <f>AB92*(1-Probs_Hombres!AB92)</f>
        <v>16322.727372806126</v>
      </c>
      <c r="AC93" s="2">
        <f>AC92*(1-Probs_Hombres!AC92)</f>
        <v>16322.7245342063</v>
      </c>
      <c r="AD93" s="2">
        <f>AD92*(1-Probs_Hombres!AD92)</f>
        <v>16322.722606977222</v>
      </c>
      <c r="AE93" s="2">
        <f>AE92*(1-Probs_Hombres!AE92)</f>
        <v>16322.721298511096</v>
      </c>
      <c r="AF93" s="2">
        <f>AF92*(1-Probs_Hombres!AF92)</f>
        <v>16322.720410145663</v>
      </c>
      <c r="AG93" s="2">
        <f>AG92*(1-Probs_Hombres!AG92)</f>
        <v>16322.719807001991</v>
      </c>
      <c r="AH93" s="2">
        <f>AH92*(1-Probs_Hombres!AH92)</f>
        <v>16322.719397505733</v>
      </c>
    </row>
    <row r="94" spans="1:34" x14ac:dyDescent="0.35">
      <c r="A94" s="1">
        <v>92</v>
      </c>
      <c r="B94" s="2">
        <f>B93*(1-Probs_Hombres!B93)</f>
        <v>13873.222093663191</v>
      </c>
      <c r="C94" s="2">
        <f>C93*(1-Probs_Hombres!C93)</f>
        <v>13800.591733620411</v>
      </c>
      <c r="D94" s="2">
        <f>D93*(1-Probs_Hombres!D93)</f>
        <v>13751.240090497673</v>
      </c>
      <c r="E94" s="2">
        <f>E93*(1-Probs_Hombres!E93)</f>
        <v>13717.715407803511</v>
      </c>
      <c r="F94" s="2">
        <f>F93*(1-Probs_Hombres!F93)</f>
        <v>13694.946113125052</v>
      </c>
      <c r="G94" s="2">
        <f>G93*(1-Probs_Hombres!G93)</f>
        <v>13679.483493960506</v>
      </c>
      <c r="H94" s="2">
        <f>H93*(1-Probs_Hombres!H93)</f>
        <v>13668.983661011098</v>
      </c>
      <c r="I94" s="2">
        <f>I93*(1-Probs_Hombres!I93)</f>
        <v>13661.854164139651</v>
      </c>
      <c r="J94" s="2">
        <f>J93*(1-Probs_Hombres!J93)</f>
        <v>13657.013331894717</v>
      </c>
      <c r="K94" s="2">
        <f>K93*(1-Probs_Hombres!K93)</f>
        <v>13653.726550346348</v>
      </c>
      <c r="L94" s="2">
        <f>L93*(1-Probs_Hombres!L93)</f>
        <v>13651.49495904407</v>
      </c>
      <c r="M94" s="2">
        <f>M93*(1-Probs_Hombres!M93)</f>
        <v>13649.979815597904</v>
      </c>
      <c r="N94" s="2">
        <f>N93*(1-Probs_Hombres!N93)</f>
        <v>13648.951113465158</v>
      </c>
      <c r="O94" s="2">
        <f>O93*(1-Probs_Hombres!O93)</f>
        <v>13648.252682705954</v>
      </c>
      <c r="P94" s="2">
        <f>P93*(1-Probs_Hombres!P93)</f>
        <v>13647.778489199549</v>
      </c>
      <c r="Q94" s="2">
        <f>Q93*(1-Probs_Hombres!Q93)</f>
        <v>13647.456540371692</v>
      </c>
      <c r="R94" s="2">
        <f>R93*(1-Probs_Hombres!R93)</f>
        <v>13647.237956851324</v>
      </c>
      <c r="S94" s="2">
        <f>S93*(1-Probs_Hombres!S93)</f>
        <v>13647.089552196318</v>
      </c>
      <c r="T94" s="2">
        <f>T93*(1-Probs_Hombres!T93)</f>
        <v>13646.988794711153</v>
      </c>
      <c r="U94" s="2">
        <f>U93*(1-Probs_Hombres!U93)</f>
        <v>13646.920386709749</v>
      </c>
      <c r="V94" s="2">
        <f>V93*(1-Probs_Hombres!V93)</f>
        <v>13646.873941990521</v>
      </c>
      <c r="W94" s="2">
        <f>W93*(1-Probs_Hombres!W93)</f>
        <v>13646.842408962042</v>
      </c>
      <c r="X94" s="2">
        <f>X93*(1-Probs_Hombres!X93)</f>
        <v>13646.821000032189</v>
      </c>
      <c r="Y94" s="2">
        <f>Y93*(1-Probs_Hombres!Y93)</f>
        <v>13646.806464725851</v>
      </c>
      <c r="Z94" s="2">
        <f>Z93*(1-Probs_Hombres!Z93)</f>
        <v>13646.796596174901</v>
      </c>
      <c r="AA94" s="2">
        <f>AA93*(1-Probs_Hombres!AA93)</f>
        <v>13646.789896055085</v>
      </c>
      <c r="AB94" s="2">
        <f>AB93*(1-Probs_Hombres!AB93)</f>
        <v>13646.785347099127</v>
      </c>
      <c r="AC94" s="2">
        <f>AC93*(1-Probs_Hombres!AC93)</f>
        <v>13646.78225864691</v>
      </c>
      <c r="AD94" s="2">
        <f>AD93*(1-Probs_Hombres!AD93)</f>
        <v>13646.780161783983</v>
      </c>
      <c r="AE94" s="2">
        <f>AE93*(1-Probs_Hombres!AE93)</f>
        <v>13646.778738147294</v>
      </c>
      <c r="AF94" s="2">
        <f>AF93*(1-Probs_Hombres!AF93)</f>
        <v>13646.777771588371</v>
      </c>
      <c r="AG94" s="2">
        <f>AG93*(1-Probs_Hombres!AG93)</f>
        <v>13646.777115356297</v>
      </c>
      <c r="AH94" s="2">
        <f>AH93*(1-Probs_Hombres!AH93)</f>
        <v>13646.776669816389</v>
      </c>
    </row>
    <row r="95" spans="1:34" x14ac:dyDescent="0.35">
      <c r="A95" s="1">
        <v>93</v>
      </c>
      <c r="B95" s="2">
        <f>B94*(1-Probs_Hombres!B94)</f>
        <v>11377.013767757373</v>
      </c>
      <c r="C95" s="2">
        <f>C94*(1-Probs_Hombres!C94)</f>
        <v>11300.012184596895</v>
      </c>
      <c r="D95" s="2">
        <f>D94*(1-Probs_Hombres!D94)</f>
        <v>11247.742153215</v>
      </c>
      <c r="E95" s="2">
        <f>E94*(1-Probs_Hombres!E94)</f>
        <v>11212.259027010032</v>
      </c>
      <c r="F95" s="2">
        <f>F94*(1-Probs_Hombres!F94)</f>
        <v>11188.17071440311</v>
      </c>
      <c r="G95" s="2">
        <f>G94*(1-Probs_Hombres!G94)</f>
        <v>11171.817489171945</v>
      </c>
      <c r="H95" s="2">
        <f>H94*(1-Probs_Hombres!H94)</f>
        <v>11160.715266457284</v>
      </c>
      <c r="I95" s="2">
        <f>I94*(1-Probs_Hombres!I94)</f>
        <v>11153.177835756678</v>
      </c>
      <c r="J95" s="2">
        <f>J94*(1-Probs_Hombres!J94)</f>
        <v>11148.06052717789</v>
      </c>
      <c r="K95" s="2">
        <f>K94*(1-Probs_Hombres!K94)</f>
        <v>11144.586259419977</v>
      </c>
      <c r="L95" s="2">
        <f>L94*(1-Probs_Hombres!L94)</f>
        <v>11142.227480043366</v>
      </c>
      <c r="M95" s="2">
        <f>M94*(1-Probs_Hombres!M94)</f>
        <v>11140.626031540345</v>
      </c>
      <c r="N95" s="2">
        <f>N94*(1-Probs_Hombres!N94)</f>
        <v>11139.538755687956</v>
      </c>
      <c r="O95" s="2">
        <f>O94*(1-Probs_Hombres!O94)</f>
        <v>11138.800567205268</v>
      </c>
      <c r="P95" s="2">
        <f>P94*(1-Probs_Hombres!P94)</f>
        <v>11138.299385391712</v>
      </c>
      <c r="Q95" s="2">
        <f>Q94*(1-Probs_Hombres!Q94)</f>
        <v>11137.959115366722</v>
      </c>
      <c r="R95" s="2">
        <f>R94*(1-Probs_Hombres!R94)</f>
        <v>11137.728093908047</v>
      </c>
      <c r="S95" s="2">
        <f>S94*(1-Probs_Hombres!S94)</f>
        <v>11137.571245139765</v>
      </c>
      <c r="T95" s="2">
        <f>T94*(1-Probs_Hombres!T94)</f>
        <v>11137.464754848665</v>
      </c>
      <c r="U95" s="2">
        <f>U94*(1-Probs_Hombres!U94)</f>
        <v>11137.392454733283</v>
      </c>
      <c r="V95" s="2">
        <f>V94*(1-Probs_Hombres!V94)</f>
        <v>11137.343367560665</v>
      </c>
      <c r="W95" s="2">
        <f>W94*(1-Probs_Hombres!W94)</f>
        <v>11137.31004049484</v>
      </c>
      <c r="X95" s="2">
        <f>X94*(1-Probs_Hombres!X94)</f>
        <v>11137.287413537117</v>
      </c>
      <c r="Y95" s="2">
        <f>Y94*(1-Probs_Hombres!Y94)</f>
        <v>11137.272051271624</v>
      </c>
      <c r="Z95" s="2">
        <f>Z94*(1-Probs_Hombres!Z94)</f>
        <v>11137.261621269963</v>
      </c>
      <c r="AA95" s="2">
        <f>AA94*(1-Probs_Hombres!AA94)</f>
        <v>11137.254539961723</v>
      </c>
      <c r="AB95" s="2">
        <f>AB94*(1-Probs_Hombres!AB94)</f>
        <v>11137.249732203472</v>
      </c>
      <c r="AC95" s="2">
        <f>AC94*(1-Probs_Hombres!AC94)</f>
        <v>11137.246468041138</v>
      </c>
      <c r="AD95" s="2">
        <f>AD94*(1-Probs_Hombres!AD94)</f>
        <v>11137.244251882299</v>
      </c>
      <c r="AE95" s="2">
        <f>AE94*(1-Probs_Hombres!AE94)</f>
        <v>11137.242747251297</v>
      </c>
      <c r="AF95" s="2">
        <f>AF94*(1-Probs_Hombres!AF94)</f>
        <v>11137.241725702412</v>
      </c>
      <c r="AG95" s="2">
        <f>AG94*(1-Probs_Hombres!AG94)</f>
        <v>11137.241032135644</v>
      </c>
      <c r="AH95" s="2">
        <f>AH94*(1-Probs_Hombres!AH94)</f>
        <v>11137.240561247861</v>
      </c>
    </row>
    <row r="96" spans="1:34" x14ac:dyDescent="0.35">
      <c r="A96" s="1">
        <v>94</v>
      </c>
      <c r="B96" s="2">
        <f>B95*(1-Probs_Hombres!B95)</f>
        <v>9193.0119722070558</v>
      </c>
      <c r="C96" s="2">
        <f>C95*(1-Probs_Hombres!C95)</f>
        <v>9115.0195482838335</v>
      </c>
      <c r="D96" s="2">
        <f>D95*(1-Probs_Hombres!D95)</f>
        <v>9062.1395119246754</v>
      </c>
      <c r="E96" s="2">
        <f>E95*(1-Probs_Hombres!E95)</f>
        <v>9026.2712943192619</v>
      </c>
      <c r="F96" s="2">
        <f>F95*(1-Probs_Hombres!F95)</f>
        <v>9001.9349742009945</v>
      </c>
      <c r="G96" s="2">
        <f>G95*(1-Probs_Hombres!G95)</f>
        <v>8985.4195802206359</v>
      </c>
      <c r="H96" s="2">
        <f>H95*(1-Probs_Hombres!H95)</f>
        <v>8974.2101236360486</v>
      </c>
      <c r="I96" s="2">
        <f>I95*(1-Probs_Hombres!I95)</f>
        <v>8966.6012116185793</v>
      </c>
      <c r="J96" s="2">
        <f>J95*(1-Probs_Hombres!J95)</f>
        <v>8961.4359823747673</v>
      </c>
      <c r="K96" s="2">
        <f>K95*(1-Probs_Hombres!K95)</f>
        <v>8957.9294611351233</v>
      </c>
      <c r="L96" s="2">
        <f>L95*(1-Probs_Hombres!L95)</f>
        <v>8955.5489135455173</v>
      </c>
      <c r="M96" s="2">
        <f>M95*(1-Probs_Hombres!M95)</f>
        <v>8953.9327456787105</v>
      </c>
      <c r="N96" s="2">
        <f>N95*(1-Probs_Hombres!N95)</f>
        <v>8952.8355039151502</v>
      </c>
      <c r="O96" s="2">
        <f>O95*(1-Probs_Hombres!O95)</f>
        <v>8952.0905619364221</v>
      </c>
      <c r="P96" s="2">
        <f>P95*(1-Probs_Hombres!P95)</f>
        <v>8951.5848007939621</v>
      </c>
      <c r="Q96" s="2">
        <f>Q95*(1-Probs_Hombres!Q95)</f>
        <v>8951.2414243996154</v>
      </c>
      <c r="R96" s="2">
        <f>R95*(1-Probs_Hombres!R95)</f>
        <v>8951.0082951599798</v>
      </c>
      <c r="S96" s="2">
        <f>S95*(1-Probs_Hombres!S95)</f>
        <v>8950.850015916918</v>
      </c>
      <c r="T96" s="2">
        <f>T95*(1-Probs_Hombres!T95)</f>
        <v>8950.7425546891918</v>
      </c>
      <c r="U96" s="2">
        <f>U95*(1-Probs_Hombres!U95)</f>
        <v>8950.6695954916231</v>
      </c>
      <c r="V96" s="2">
        <f>V95*(1-Probs_Hombres!V95)</f>
        <v>8950.6200609003481</v>
      </c>
      <c r="W96" s="2">
        <f>W95*(1-Probs_Hombres!W95)</f>
        <v>8950.5864300916146</v>
      </c>
      <c r="X96" s="2">
        <f>X95*(1-Probs_Hombres!X95)</f>
        <v>8950.5635969237283</v>
      </c>
      <c r="Y96" s="2">
        <f>Y95*(1-Probs_Hombres!Y95)</f>
        <v>8950.5480946601438</v>
      </c>
      <c r="Z96" s="2">
        <f>Z95*(1-Probs_Hombres!Z95)</f>
        <v>8950.537569611206</v>
      </c>
      <c r="AA96" s="2">
        <f>AA95*(1-Probs_Hombres!AA95)</f>
        <v>8950.530423773087</v>
      </c>
      <c r="AB96" s="2">
        <f>AB95*(1-Probs_Hombres!AB95)</f>
        <v>8950.5255722036745</v>
      </c>
      <c r="AC96" s="2">
        <f>AC95*(1-Probs_Hombres!AC95)</f>
        <v>8950.522278296603</v>
      </c>
      <c r="AD96" s="2">
        <f>AD95*(1-Probs_Hombres!AD95)</f>
        <v>8950.5200419430876</v>
      </c>
      <c r="AE96" s="2">
        <f>AE95*(1-Probs_Hombres!AE95)</f>
        <v>8950.5185236012385</v>
      </c>
      <c r="AF96" s="2">
        <f>AF95*(1-Probs_Hombres!AF95)</f>
        <v>8950.5174927435855</v>
      </c>
      <c r="AG96" s="2">
        <f>AG95*(1-Probs_Hombres!AG95)</f>
        <v>8950.5167928567625</v>
      </c>
      <c r="AH96" s="2">
        <f>AH95*(1-Probs_Hombres!AH95)</f>
        <v>8950.5163176780716</v>
      </c>
    </row>
    <row r="97" spans="1:34" x14ac:dyDescent="0.35">
      <c r="A97" s="1">
        <v>95</v>
      </c>
      <c r="B97" s="2">
        <f>B96*(1-Probs_Hombres!B96)</f>
        <v>7366.12729149195</v>
      </c>
      <c r="C97" s="2">
        <f>C96*(1-Probs_Hombres!C96)</f>
        <v>7290.7394040277768</v>
      </c>
      <c r="D97" s="2">
        <f>D96*(1-Probs_Hombres!D96)</f>
        <v>7239.6928268851852</v>
      </c>
      <c r="E97" s="2">
        <f>E96*(1-Probs_Hombres!E96)</f>
        <v>7205.099492809396</v>
      </c>
      <c r="F97" s="2">
        <f>F96*(1-Probs_Hombres!F96)</f>
        <v>7181.6426194215828</v>
      </c>
      <c r="G97" s="2">
        <f>G96*(1-Probs_Hombres!G96)</f>
        <v>7165.7307175549549</v>
      </c>
      <c r="H97" s="2">
        <f>H96*(1-Probs_Hombres!H96)</f>
        <v>7154.9339470304176</v>
      </c>
      <c r="I97" s="2">
        <f>I96*(1-Probs_Hombres!I96)</f>
        <v>7147.6065843959614</v>
      </c>
      <c r="J97" s="2">
        <f>J96*(1-Probs_Hombres!J96)</f>
        <v>7142.63313714789</v>
      </c>
      <c r="K97" s="2">
        <f>K96*(1-Probs_Hombres!K96)</f>
        <v>7139.2571131535851</v>
      </c>
      <c r="L97" s="2">
        <f>L96*(1-Probs_Hombres!L96)</f>
        <v>7136.965298341599</v>
      </c>
      <c r="M97" s="2">
        <f>M96*(1-Probs_Hombres!M96)</f>
        <v>7135.4094359068085</v>
      </c>
      <c r="N97" s="2">
        <f>N96*(1-Probs_Hombres!N96)</f>
        <v>7134.3531660563931</v>
      </c>
      <c r="O97" s="2">
        <f>O96*(1-Probs_Hombres!O96)</f>
        <v>7133.636054474945</v>
      </c>
      <c r="P97" s="2">
        <f>P96*(1-Probs_Hombres!P96)</f>
        <v>7133.1491944294785</v>
      </c>
      <c r="Q97" s="2">
        <f>Q96*(1-Probs_Hombres!Q96)</f>
        <v>7132.8186534566057</v>
      </c>
      <c r="R97" s="2">
        <f>R96*(1-Probs_Hombres!R96)</f>
        <v>7132.5942399329879</v>
      </c>
      <c r="S97" s="2">
        <f>S96*(1-Probs_Hombres!S96)</f>
        <v>7132.4418786975075</v>
      </c>
      <c r="T97" s="2">
        <f>T96*(1-Probs_Hombres!T96)</f>
        <v>7132.3384356929828</v>
      </c>
      <c r="U97" s="2">
        <f>U96*(1-Probs_Hombres!U96)</f>
        <v>7132.2682047390645</v>
      </c>
      <c r="V97" s="2">
        <f>V96*(1-Probs_Hombres!V96)</f>
        <v>7132.2205225096932</v>
      </c>
      <c r="W97" s="2">
        <f>W96*(1-Probs_Hombres!W96)</f>
        <v>7132.1881493636474</v>
      </c>
      <c r="X97" s="2">
        <f>X96*(1-Probs_Hombres!X96)</f>
        <v>7132.1661700811055</v>
      </c>
      <c r="Y97" s="2">
        <f>Y96*(1-Probs_Hombres!Y96)</f>
        <v>7132.1512475570844</v>
      </c>
      <c r="Z97" s="2">
        <f>Z96*(1-Probs_Hombres!Z96)</f>
        <v>7132.1411161170781</v>
      </c>
      <c r="AA97" s="2">
        <f>AA96*(1-Probs_Hombres!AA96)</f>
        <v>7132.1342375156273</v>
      </c>
      <c r="AB97" s="2">
        <f>AB96*(1-Probs_Hombres!AB96)</f>
        <v>7132.1295673834793</v>
      </c>
      <c r="AC97" s="2">
        <f>AC96*(1-Probs_Hombres!AC96)</f>
        <v>7132.1263966610468</v>
      </c>
      <c r="AD97" s="2">
        <f>AD96*(1-Probs_Hombres!AD96)</f>
        <v>7132.1242439421931</v>
      </c>
      <c r="AE97" s="2">
        <f>AE96*(1-Probs_Hombres!AE96)</f>
        <v>7132.1227823830104</v>
      </c>
      <c r="AF97" s="2">
        <f>AF96*(1-Probs_Hombres!AF96)</f>
        <v>7132.1217900772144</v>
      </c>
      <c r="AG97" s="2">
        <f>AG96*(1-Probs_Hombres!AG96)</f>
        <v>7132.1211163646594</v>
      </c>
      <c r="AH97" s="2">
        <f>AH96*(1-Probs_Hombres!AH96)</f>
        <v>7132.1206589566482</v>
      </c>
    </row>
    <row r="98" spans="1:34" x14ac:dyDescent="0.35">
      <c r="B98" s="2">
        <f>B97*(1-Probs_Hombres!B97)</f>
        <v>0</v>
      </c>
      <c r="C98" s="2">
        <f>C97*(1-Probs_Hombres!C97)</f>
        <v>0</v>
      </c>
      <c r="D98" s="2">
        <f>D97*(1-Probs_Hombres!D97)</f>
        <v>0</v>
      </c>
      <c r="E98" s="2">
        <f>E97*(1-Probs_Hombres!E97)</f>
        <v>0</v>
      </c>
      <c r="F98" s="2">
        <f>F97*(1-Probs_Hombres!F97)</f>
        <v>0</v>
      </c>
      <c r="G98" s="2">
        <f>G97*(1-Probs_Hombres!G97)</f>
        <v>0</v>
      </c>
      <c r="H98" s="2">
        <f>H97*(1-Probs_Hombres!H97)</f>
        <v>0</v>
      </c>
      <c r="I98" s="2">
        <f>I97*(1-Probs_Hombres!I97)</f>
        <v>0</v>
      </c>
      <c r="J98" s="2">
        <f>J97*(1-Probs_Hombres!J97)</f>
        <v>0</v>
      </c>
      <c r="K98" s="2">
        <f>K97*(1-Probs_Hombres!K97)</f>
        <v>0</v>
      </c>
      <c r="L98" s="2">
        <f>L97*(1-Probs_Hombres!L97)</f>
        <v>0</v>
      </c>
      <c r="M98" s="2">
        <f>M97*(1-Probs_Hombres!M97)</f>
        <v>0</v>
      </c>
      <c r="N98" s="2">
        <f>N97*(1-Probs_Hombres!N97)</f>
        <v>0</v>
      </c>
      <c r="O98" s="2">
        <f>O97*(1-Probs_Hombres!O97)</f>
        <v>0</v>
      </c>
      <c r="P98" s="2">
        <f>P97*(1-Probs_Hombres!P97)</f>
        <v>0</v>
      </c>
      <c r="Q98" s="2">
        <f>Q97*(1-Probs_Hombres!Q97)</f>
        <v>0</v>
      </c>
      <c r="R98" s="2">
        <f>R97*(1-Probs_Hombres!R97)</f>
        <v>0</v>
      </c>
      <c r="S98" s="2">
        <f>S97*(1-Probs_Hombres!S97)</f>
        <v>0</v>
      </c>
      <c r="T98" s="2">
        <f>T97*(1-Probs_Hombres!T97)</f>
        <v>0</v>
      </c>
      <c r="U98" s="2">
        <f>U97*(1-Probs_Hombres!U97)</f>
        <v>0</v>
      </c>
      <c r="V98" s="2">
        <f>V97*(1-Probs_Hombres!V97)</f>
        <v>0</v>
      </c>
      <c r="W98" s="2">
        <f>W97*(1-Probs_Hombres!W97)</f>
        <v>0</v>
      </c>
      <c r="X98" s="2">
        <f>X97*(1-Probs_Hombres!X97)</f>
        <v>0</v>
      </c>
      <c r="Y98" s="2">
        <f>Y97*(1-Probs_Hombres!Y97)</f>
        <v>0</v>
      </c>
      <c r="Z98" s="2">
        <f>Z97*(1-Probs_Hombres!Z97)</f>
        <v>0</v>
      </c>
      <c r="AA98" s="2">
        <f>AA97*(1-Probs_Hombres!AA97)</f>
        <v>0</v>
      </c>
      <c r="AB98" s="2">
        <f>AB97*(1-Probs_Hombres!AB97)</f>
        <v>0</v>
      </c>
      <c r="AC98" s="2">
        <f>AC97*(1-Probs_Hombres!AC97)</f>
        <v>0</v>
      </c>
      <c r="AD98" s="2">
        <f>AD97*(1-Probs_Hombres!AD97)</f>
        <v>0</v>
      </c>
      <c r="AE98" s="2">
        <f>AE97*(1-Probs_Hombres!AE97)</f>
        <v>0</v>
      </c>
      <c r="AF98" s="2">
        <f>AF97*(1-Probs_Hombres!AF97)</f>
        <v>0</v>
      </c>
      <c r="AG98" s="2">
        <f>AG97*(1-Probs_Hombres!AG97)</f>
        <v>0</v>
      </c>
      <c r="AH98" s="2">
        <f>AH97*(1-Probs_Hombres!AH97)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"/>
  <sheetViews>
    <sheetView topLeftCell="M80" zoomScale="112" zoomScaleNormal="112" workbookViewId="0">
      <selection activeCell="X1" sqref="X1:X97"/>
    </sheetView>
  </sheetViews>
  <sheetFormatPr baseColWidth="10" defaultColWidth="8.81640625" defaultRowHeight="14.5" x14ac:dyDescent="0.35"/>
  <cols>
    <col min="2" max="34" width="9.632812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5">
      <c r="A2" s="1">
        <v>0</v>
      </c>
      <c r="B2" s="3">
        <v>6.9090728809883704E-3</v>
      </c>
      <c r="C2" s="3">
        <v>6.8711382720783899E-3</v>
      </c>
      <c r="D2" s="3">
        <v>6.8456257315317303E-3</v>
      </c>
      <c r="E2" s="3">
        <v>6.8284419206544097E-3</v>
      </c>
      <c r="F2" s="3">
        <v>6.8168562056067699E-3</v>
      </c>
      <c r="G2" s="3">
        <v>6.8090395344493097E-3</v>
      </c>
      <c r="H2" s="3">
        <v>6.8037633425349396E-3</v>
      </c>
      <c r="I2" s="3">
        <v>6.8002008474074898E-3</v>
      </c>
      <c r="J2" s="3">
        <v>6.7977949386515499E-3</v>
      </c>
      <c r="K2" s="3">
        <v>6.7961698927601899E-3</v>
      </c>
      <c r="L2" s="3">
        <v>6.7950721673208699E-3</v>
      </c>
      <c r="M2" s="3">
        <v>6.7943306010829502E-3</v>
      </c>
      <c r="N2" s="3">
        <v>6.7938296155685002E-3</v>
      </c>
      <c r="O2" s="3">
        <v>6.7934911509895304E-3</v>
      </c>
      <c r="P2" s="3">
        <v>6.7932624805874201E-3</v>
      </c>
      <c r="Q2" s="3">
        <v>6.7931079862574399E-3</v>
      </c>
      <c r="R2" s="3">
        <v>6.7930036058243999E-3</v>
      </c>
      <c r="S2" s="3">
        <v>6.79293308322394E-3</v>
      </c>
      <c r="T2" s="3">
        <v>6.7928854358083402E-3</v>
      </c>
      <c r="U2" s="3">
        <v>6.7928532435383203E-3</v>
      </c>
      <c r="V2" s="3">
        <v>6.7928314932669803E-3</v>
      </c>
      <c r="W2" s="3">
        <v>6.7928167979718103E-3</v>
      </c>
      <c r="X2" s="3">
        <v>6.7928068692732499E-3</v>
      </c>
      <c r="Y2" s="3">
        <v>6.7928001610641497E-3</v>
      </c>
      <c r="Z2" s="3">
        <v>6.7927956287393097E-3</v>
      </c>
      <c r="AA2" s="3">
        <v>6.7927925665249899E-3</v>
      </c>
      <c r="AB2" s="3">
        <v>6.7927904975739403E-3</v>
      </c>
      <c r="AC2" s="3">
        <v>6.7927890997100003E-3</v>
      </c>
      <c r="AD2" s="3">
        <v>6.79278815525859E-3</v>
      </c>
      <c r="AE2" s="3">
        <v>6.7927875171503197E-3</v>
      </c>
      <c r="AF2" s="3">
        <v>6.79278708601945E-3</v>
      </c>
      <c r="AG2" s="3">
        <v>6.7927867947305699E-3</v>
      </c>
      <c r="AH2" s="3">
        <v>6.7927865979244099E-3</v>
      </c>
    </row>
    <row r="3" spans="1:34" x14ac:dyDescent="0.35">
      <c r="A3" s="1">
        <v>1</v>
      </c>
      <c r="B3" s="3">
        <v>2.5828551668809199E-3</v>
      </c>
      <c r="C3" s="3">
        <v>2.56037900779143E-3</v>
      </c>
      <c r="D3" s="3">
        <v>2.54530391416323E-3</v>
      </c>
      <c r="E3" s="3">
        <v>2.5351688028502802E-3</v>
      </c>
      <c r="F3" s="3">
        <v>2.5283439505048998E-3</v>
      </c>
      <c r="G3" s="3">
        <v>2.5237432033472702E-3</v>
      </c>
      <c r="H3" s="3">
        <v>2.5206394924694002E-3</v>
      </c>
      <c r="I3" s="3">
        <v>2.51854466214705E-3</v>
      </c>
      <c r="J3" s="3">
        <v>2.51713029714115E-3</v>
      </c>
      <c r="K3" s="3">
        <v>2.5161751458686399E-3</v>
      </c>
      <c r="L3" s="3">
        <v>2.5155300132064201E-3</v>
      </c>
      <c r="M3" s="3">
        <v>2.5150942298502199E-3</v>
      </c>
      <c r="N3" s="3">
        <v>2.5147998402426501E-3</v>
      </c>
      <c r="O3" s="3">
        <v>2.5146009585845898E-3</v>
      </c>
      <c r="P3" s="3">
        <v>2.5144665952457602E-3</v>
      </c>
      <c r="Q3" s="3">
        <v>2.5143758181749702E-3</v>
      </c>
      <c r="R3" s="3">
        <v>2.51431448748637E-3</v>
      </c>
      <c r="S3" s="3">
        <v>2.5142730509188499E-3</v>
      </c>
      <c r="T3" s="3">
        <v>2.51424505513838E-3</v>
      </c>
      <c r="U3" s="3">
        <v>2.5142261402697698E-3</v>
      </c>
      <c r="V3" s="3">
        <v>2.5142133607247898E-3</v>
      </c>
      <c r="W3" s="3">
        <v>2.5142047264008201E-3</v>
      </c>
      <c r="X3" s="3">
        <v>2.51419889273043E-3</v>
      </c>
      <c r="Y3" s="3">
        <v>2.51419495128208E-3</v>
      </c>
      <c r="Z3" s="3">
        <v>2.5141922882888201E-3</v>
      </c>
      <c r="AA3" s="3">
        <v>2.5141904890679601E-3</v>
      </c>
      <c r="AB3" s="3">
        <v>2.5141892734446701E-3</v>
      </c>
      <c r="AC3" s="3">
        <v>2.5141884521223301E-3</v>
      </c>
      <c r="AD3" s="3">
        <v>2.5141878972049802E-3</v>
      </c>
      <c r="AE3" s="3">
        <v>2.5141875222811599E-3</v>
      </c>
      <c r="AF3" s="3">
        <v>2.51418726896799E-3</v>
      </c>
      <c r="AG3" s="3">
        <v>2.51418709781972E-3</v>
      </c>
      <c r="AH3" s="3">
        <v>2.5141869821852501E-3</v>
      </c>
    </row>
    <row r="4" spans="1:34" x14ac:dyDescent="0.35">
      <c r="A4" s="1">
        <v>2</v>
      </c>
      <c r="B4" s="3">
        <v>7.8637332398446896E-4</v>
      </c>
      <c r="C4" s="3">
        <v>7.76641900342285E-4</v>
      </c>
      <c r="D4" s="3">
        <v>7.7013520437158598E-4</v>
      </c>
      <c r="E4" s="3">
        <v>7.6576989998617295E-4</v>
      </c>
      <c r="F4" s="3">
        <v>7.6283453919634805E-4</v>
      </c>
      <c r="G4" s="3">
        <v>7.6085766407035598E-4</v>
      </c>
      <c r="H4" s="3">
        <v>7.5952490955501705E-4</v>
      </c>
      <c r="I4" s="3">
        <v>7.5862576968366096E-4</v>
      </c>
      <c r="J4" s="3">
        <v>7.5801887797805403E-4</v>
      </c>
      <c r="K4" s="3">
        <v>7.5760911293938301E-4</v>
      </c>
      <c r="L4" s="3">
        <v>7.5733238499152997E-4</v>
      </c>
      <c r="M4" s="3">
        <v>7.5714547395852204E-4</v>
      </c>
      <c r="N4" s="3">
        <v>7.5701921565357101E-4</v>
      </c>
      <c r="O4" s="3">
        <v>7.5693392251566303E-4</v>
      </c>
      <c r="P4" s="3">
        <v>7.5687630057177599E-4</v>
      </c>
      <c r="Q4" s="3">
        <v>7.5683737141368898E-4</v>
      </c>
      <c r="R4" s="3">
        <v>7.5681107048407097E-4</v>
      </c>
      <c r="S4" s="3">
        <v>7.5679330106396896E-4</v>
      </c>
      <c r="T4" s="3">
        <v>7.5678129558446E-4</v>
      </c>
      <c r="U4" s="3">
        <v>7.5677318432046197E-4</v>
      </c>
      <c r="V4" s="3">
        <v>7.5676770408227999E-4</v>
      </c>
      <c r="W4" s="3">
        <v>7.5676400144136303E-4</v>
      </c>
      <c r="X4" s="3">
        <v>7.5676149980251502E-4</v>
      </c>
      <c r="Y4" s="3">
        <v>7.5675980960209302E-4</v>
      </c>
      <c r="Z4" s="3">
        <v>7.5675866763868095E-4</v>
      </c>
      <c r="AA4" s="3">
        <v>7.5675789608448596E-4</v>
      </c>
      <c r="AB4" s="3">
        <v>7.56757374792725E-4</v>
      </c>
      <c r="AC4" s="3">
        <v>7.5675702258781404E-4</v>
      </c>
      <c r="AD4" s="3">
        <v>7.5675678462448705E-4</v>
      </c>
      <c r="AE4" s="3">
        <v>7.5675662384719301E-4</v>
      </c>
      <c r="AF4" s="3">
        <v>7.5675651521977996E-4</v>
      </c>
      <c r="AG4" s="3">
        <v>7.5675644182685801E-4</v>
      </c>
      <c r="AH4" s="3">
        <v>7.5675639223973302E-4</v>
      </c>
    </row>
    <row r="5" spans="1:34" x14ac:dyDescent="0.35">
      <c r="A5" s="1">
        <v>3</v>
      </c>
      <c r="B5" s="3">
        <v>3.9816246466300098E-4</v>
      </c>
      <c r="C5" s="3">
        <v>3.9379521762336801E-4</v>
      </c>
      <c r="D5" s="3">
        <v>3.9087167726773201E-4</v>
      </c>
      <c r="E5" s="3">
        <v>3.8890871256318298E-4</v>
      </c>
      <c r="F5" s="3">
        <v>3.87588039026159E-4</v>
      </c>
      <c r="G5" s="3">
        <v>3.8669827942835398E-4</v>
      </c>
      <c r="H5" s="3">
        <v>3.8609827930859402E-4</v>
      </c>
      <c r="I5" s="3">
        <v>3.8569342271666099E-4</v>
      </c>
      <c r="J5" s="3">
        <v>3.8542012604976799E-4</v>
      </c>
      <c r="K5" s="3">
        <v>3.8523558573449101E-4</v>
      </c>
      <c r="L5" s="3">
        <v>3.8511095308536099E-4</v>
      </c>
      <c r="M5" s="3">
        <v>3.8502676921134198E-4</v>
      </c>
      <c r="N5" s="3">
        <v>3.8496990170680599E-4</v>
      </c>
      <c r="O5" s="3">
        <v>3.8493148454898799E-4</v>
      </c>
      <c r="P5" s="3">
        <v>3.8490553058354298E-4</v>
      </c>
      <c r="Q5" s="3">
        <v>3.8488799605922999E-4</v>
      </c>
      <c r="R5" s="3">
        <v>3.8487614950050999E-4</v>
      </c>
      <c r="S5" s="3">
        <v>3.84868145708212E-4</v>
      </c>
      <c r="T5" s="3">
        <v>3.8486273812712401E-4</v>
      </c>
      <c r="U5" s="3">
        <v>3.8485908459672799E-4</v>
      </c>
      <c r="V5" s="3">
        <v>3.84856616148249E-4</v>
      </c>
      <c r="W5" s="3">
        <v>3.8485494837681801E-4</v>
      </c>
      <c r="X5" s="3">
        <v>3.8485382156926601E-4</v>
      </c>
      <c r="Y5" s="3">
        <v>3.8485306025585499E-4</v>
      </c>
      <c r="Z5" s="3">
        <v>3.84852545883574E-4</v>
      </c>
      <c r="AA5" s="3">
        <v>3.8485219835392203E-4</v>
      </c>
      <c r="AB5" s="3">
        <v>3.8485196354946701E-4</v>
      </c>
      <c r="AC5" s="3">
        <v>3.8485180490646902E-4</v>
      </c>
      <c r="AD5" s="3">
        <v>3.8485169772108899E-4</v>
      </c>
      <c r="AE5" s="3">
        <v>3.84851625302469E-4</v>
      </c>
      <c r="AF5" s="3">
        <v>3.8485157637362203E-4</v>
      </c>
      <c r="AG5" s="3">
        <v>3.8485154331538299E-4</v>
      </c>
      <c r="AH5" s="3">
        <v>3.8485152097994399E-4</v>
      </c>
    </row>
    <row r="6" spans="1:34" x14ac:dyDescent="0.35">
      <c r="A6" s="1">
        <v>4</v>
      </c>
      <c r="B6" s="3">
        <v>3.99578180312594E-4</v>
      </c>
      <c r="C6" s="3">
        <v>3.9688143262890999E-4</v>
      </c>
      <c r="D6" s="3">
        <v>3.9506971239629702E-4</v>
      </c>
      <c r="E6" s="3">
        <v>3.9385032621972301E-4</v>
      </c>
      <c r="F6" s="3">
        <v>3.93028591956986E-4</v>
      </c>
      <c r="G6" s="3">
        <v>3.9247436666377001E-4</v>
      </c>
      <c r="H6" s="3">
        <v>3.9210035274663701E-4</v>
      </c>
      <c r="I6" s="3">
        <v>3.9184785604664797E-4</v>
      </c>
      <c r="J6" s="3">
        <v>3.9167735142419302E-4</v>
      </c>
      <c r="K6" s="3">
        <v>3.9156219381985299E-4</v>
      </c>
      <c r="L6" s="3">
        <v>3.91484407998352E-4</v>
      </c>
      <c r="M6" s="3">
        <v>3.9143186159896202E-4</v>
      </c>
      <c r="N6" s="3">
        <v>3.9139636318694299E-4</v>
      </c>
      <c r="O6" s="3">
        <v>3.9137238089261798E-4</v>
      </c>
      <c r="P6" s="3">
        <v>3.9135617834773901E-4</v>
      </c>
      <c r="Q6" s="3">
        <v>3.9134523165399398E-4</v>
      </c>
      <c r="R6" s="3">
        <v>3.9133783581261498E-4</v>
      </c>
      <c r="S6" s="3">
        <v>3.9133283897186202E-4</v>
      </c>
      <c r="T6" s="3">
        <v>3.9132946294681803E-4</v>
      </c>
      <c r="U6" s="3">
        <v>3.9132718198866802E-4</v>
      </c>
      <c r="V6" s="3">
        <v>3.9132564089160599E-4</v>
      </c>
      <c r="W6" s="3">
        <v>3.9132459966955698E-4</v>
      </c>
      <c r="X6" s="3">
        <v>3.9132389618076399E-4</v>
      </c>
      <c r="Y6" s="3">
        <v>3.91323420876921E-4</v>
      </c>
      <c r="Z6" s="3">
        <v>3.9132309974337101E-4</v>
      </c>
      <c r="AA6" s="3">
        <v>3.91322882773127E-4</v>
      </c>
      <c r="AB6" s="3">
        <v>3.9132273617960799E-4</v>
      </c>
      <c r="AC6" s="3">
        <v>3.91322637135321E-4</v>
      </c>
      <c r="AD6" s="3">
        <v>3.9132257021713798E-4</v>
      </c>
      <c r="AE6" s="3">
        <v>3.9132252500460201E-4</v>
      </c>
      <c r="AF6" s="3">
        <v>3.91322494457247E-4</v>
      </c>
      <c r="AG6" s="3">
        <v>3.9132247381825898E-4</v>
      </c>
      <c r="AH6" s="3">
        <v>3.9132245987375203E-4</v>
      </c>
    </row>
    <row r="7" spans="1:34" x14ac:dyDescent="0.35">
      <c r="A7" s="1">
        <v>5</v>
      </c>
      <c r="B7" s="3">
        <v>4.1753264017047802E-4</v>
      </c>
      <c r="C7" s="3">
        <v>4.1540732244802403E-4</v>
      </c>
      <c r="D7" s="3">
        <v>4.1397750055474901E-4</v>
      </c>
      <c r="E7" s="3">
        <v>4.1301424322556698E-4</v>
      </c>
      <c r="F7" s="3">
        <v>4.1236469767829602E-4</v>
      </c>
      <c r="G7" s="3">
        <v>4.11926417522307E-4</v>
      </c>
      <c r="H7" s="3">
        <v>4.11630561959988E-4</v>
      </c>
      <c r="I7" s="3">
        <v>4.1143079063223103E-4</v>
      </c>
      <c r="J7" s="3">
        <v>4.11295872178408E-4</v>
      </c>
      <c r="K7" s="3">
        <v>4.11204741031425E-4</v>
      </c>
      <c r="L7" s="3">
        <v>4.1114318069017798E-4</v>
      </c>
      <c r="M7" s="3">
        <v>4.1110159333046899E-4</v>
      </c>
      <c r="N7" s="3">
        <v>4.1107349766354598E-4</v>
      </c>
      <c r="O7" s="3">
        <v>4.1105451621820598E-4</v>
      </c>
      <c r="P7" s="3">
        <v>4.1104169210697499E-4</v>
      </c>
      <c r="Q7" s="3">
        <v>4.1103302786201298E-4</v>
      </c>
      <c r="R7" s="3">
        <v>4.11027174062419E-4</v>
      </c>
      <c r="S7" s="3">
        <v>4.1102321905351897E-4</v>
      </c>
      <c r="T7" s="3">
        <v>4.1102054691627302E-4</v>
      </c>
      <c r="U7" s="3">
        <v>4.1101874152561302E-4</v>
      </c>
      <c r="V7" s="3">
        <v>4.1101752173752098E-4</v>
      </c>
      <c r="W7" s="3">
        <v>4.1101669760299999E-4</v>
      </c>
      <c r="X7" s="3">
        <v>4.1101614078640299E-4</v>
      </c>
      <c r="Y7" s="3">
        <v>4.1101576457974699E-4</v>
      </c>
      <c r="Z7" s="3">
        <v>4.11015510400003E-4</v>
      </c>
      <c r="AA7" s="3">
        <v>4.1101533866630998E-4</v>
      </c>
      <c r="AB7" s="3">
        <v>4.11015222636347E-4</v>
      </c>
      <c r="AC7" s="3">
        <v>4.11015144241982E-4</v>
      </c>
      <c r="AD7" s="3">
        <v>4.1101509127569E-4</v>
      </c>
      <c r="AE7" s="3">
        <v>4.1101505548959402E-4</v>
      </c>
      <c r="AF7" s="3">
        <v>4.1101503131110901E-4</v>
      </c>
      <c r="AG7" s="3">
        <v>4.1101501497517901E-4</v>
      </c>
      <c r="AH7" s="3">
        <v>4.1101500393798599E-4</v>
      </c>
    </row>
    <row r="8" spans="1:34" x14ac:dyDescent="0.35">
      <c r="A8" s="1">
        <v>6</v>
      </c>
      <c r="B8" s="3">
        <v>3.8124729494069598E-4</v>
      </c>
      <c r="C8" s="3">
        <v>3.7936184511960699E-4</v>
      </c>
      <c r="D8" s="3">
        <v>3.7809324149779802E-4</v>
      </c>
      <c r="E8" s="3">
        <v>3.7723852505742398E-4</v>
      </c>
      <c r="F8" s="3">
        <v>3.7666213897515798E-4</v>
      </c>
      <c r="G8" s="3">
        <v>3.7627320848358998E-4</v>
      </c>
      <c r="H8" s="3">
        <v>3.76010659136436E-4</v>
      </c>
      <c r="I8" s="3">
        <v>3.75833374212738E-4</v>
      </c>
      <c r="J8" s="3">
        <v>3.7571364089021298E-4</v>
      </c>
      <c r="K8" s="3">
        <v>3.7563276596104598E-4</v>
      </c>
      <c r="L8" s="3">
        <v>3.7557813354694401E-4</v>
      </c>
      <c r="M8" s="3">
        <v>3.7554122624710299E-4</v>
      </c>
      <c r="N8" s="3">
        <v>3.7551629228367898E-4</v>
      </c>
      <c r="O8" s="3">
        <v>3.7549944685919201E-4</v>
      </c>
      <c r="P8" s="3">
        <v>3.7548806585887998E-4</v>
      </c>
      <c r="Q8" s="3">
        <v>3.75480376604923E-4</v>
      </c>
      <c r="R8" s="3">
        <v>3.75475181533164E-4</v>
      </c>
      <c r="S8" s="3">
        <v>3.7547167158006402E-4</v>
      </c>
      <c r="T8" s="3">
        <v>3.7546930013696597E-4</v>
      </c>
      <c r="U8" s="3">
        <v>3.7546769790568299E-4</v>
      </c>
      <c r="V8" s="3">
        <v>3.7546661537939899E-4</v>
      </c>
      <c r="W8" s="3">
        <v>3.7546588398404499E-4</v>
      </c>
      <c r="X8" s="3">
        <v>3.7546538982552902E-4</v>
      </c>
      <c r="Y8" s="3">
        <v>3.75465055953065E-4</v>
      </c>
      <c r="Z8" s="3">
        <v>3.7546483037593099E-4</v>
      </c>
      <c r="AA8" s="3">
        <v>3.7546467796726902E-4</v>
      </c>
      <c r="AB8" s="3">
        <v>3.7546457499404798E-4</v>
      </c>
      <c r="AC8" s="3">
        <v>3.7546450542132599E-4</v>
      </c>
      <c r="AD8" s="3">
        <v>3.7546445841527898E-4</v>
      </c>
      <c r="AE8" s="3">
        <v>3.7546442665615799E-4</v>
      </c>
      <c r="AF8" s="3">
        <v>3.7546440519845503E-4</v>
      </c>
      <c r="AG8" s="3">
        <v>3.75464390700791E-4</v>
      </c>
      <c r="AH8" s="3">
        <v>3.7546438090560301E-4</v>
      </c>
    </row>
    <row r="9" spans="1:34" x14ac:dyDescent="0.35">
      <c r="A9" s="1">
        <v>7</v>
      </c>
      <c r="B9" s="3">
        <v>3.3263479380216999E-4</v>
      </c>
      <c r="C9" s="3">
        <v>3.30957808278693E-4</v>
      </c>
      <c r="D9" s="3">
        <v>3.2982955887572398E-4</v>
      </c>
      <c r="E9" s="3">
        <v>3.2906944709525299E-4</v>
      </c>
      <c r="F9" s="3">
        <v>3.2855687750187902E-4</v>
      </c>
      <c r="G9" s="3">
        <v>3.2821101737095598E-4</v>
      </c>
      <c r="H9" s="3">
        <v>3.2797754681109003E-4</v>
      </c>
      <c r="I9" s="3">
        <v>3.27819898966787E-4</v>
      </c>
      <c r="J9" s="3">
        <v>3.2771342880322799E-4</v>
      </c>
      <c r="K9" s="3">
        <v>3.2764151296600202E-4</v>
      </c>
      <c r="L9" s="3">
        <v>3.27592932744314E-4</v>
      </c>
      <c r="M9" s="3">
        <v>3.2756011412227301E-4</v>
      </c>
      <c r="N9" s="3">
        <v>3.2753794243775699E-4</v>
      </c>
      <c r="O9" s="3">
        <v>3.2752296322943899E-4</v>
      </c>
      <c r="P9" s="3">
        <v>3.2751284307783402E-4</v>
      </c>
      <c r="Q9" s="3">
        <v>3.2750600568436002E-4</v>
      </c>
      <c r="R9" s="3">
        <v>3.2750138615455002E-4</v>
      </c>
      <c r="S9" s="3">
        <v>3.2749826505631301E-4</v>
      </c>
      <c r="T9" s="3">
        <v>3.2749615633704198E-4</v>
      </c>
      <c r="U9" s="3">
        <v>3.2749473161146602E-4</v>
      </c>
      <c r="V9" s="3">
        <v>3.2749376901462102E-4</v>
      </c>
      <c r="W9" s="3">
        <v>3.2749311864812398E-4</v>
      </c>
      <c r="X9" s="3">
        <v>3.2749267923580001E-4</v>
      </c>
      <c r="Y9" s="3">
        <v>3.27492382351972E-4</v>
      </c>
      <c r="Z9" s="3">
        <v>3.2749218176579201E-4</v>
      </c>
      <c r="AA9" s="3">
        <v>3.27492046241989E-4</v>
      </c>
      <c r="AB9" s="3">
        <v>3.2749195467683499E-4</v>
      </c>
      <c r="AC9" s="3">
        <v>3.2749189281184899E-4</v>
      </c>
      <c r="AD9" s="3">
        <v>3.2749185101344999E-4</v>
      </c>
      <c r="AE9" s="3">
        <v>3.2749182277281902E-4</v>
      </c>
      <c r="AF9" s="3">
        <v>3.27491803692345E-4</v>
      </c>
      <c r="AG9" s="3">
        <v>3.2749179080083103E-4</v>
      </c>
      <c r="AH9" s="3">
        <v>3.2749178209082002E-4</v>
      </c>
    </row>
    <row r="10" spans="1:34" x14ac:dyDescent="0.35">
      <c r="A10" s="1">
        <v>8</v>
      </c>
      <c r="B10" s="3">
        <v>2.9866320086588698E-4</v>
      </c>
      <c r="C10" s="3">
        <v>2.9714158524873398E-4</v>
      </c>
      <c r="D10" s="3">
        <v>2.96117912235259E-4</v>
      </c>
      <c r="E10" s="3">
        <v>2.9542827543083702E-4</v>
      </c>
      <c r="F10" s="3">
        <v>2.9496323907567102E-4</v>
      </c>
      <c r="G10" s="3">
        <v>2.9464945669419002E-4</v>
      </c>
      <c r="H10" s="3">
        <v>2.9443764198527401E-4</v>
      </c>
      <c r="I10" s="3">
        <v>2.9429461786599698E-4</v>
      </c>
      <c r="J10" s="3">
        <v>2.9419802449731798E-4</v>
      </c>
      <c r="K10" s="3">
        <v>2.9413278018186601E-4</v>
      </c>
      <c r="L10" s="3">
        <v>2.9408870675864902E-4</v>
      </c>
      <c r="M10" s="3">
        <v>2.9405893276702398E-4</v>
      </c>
      <c r="N10" s="3">
        <v>2.9403881799922998E-4</v>
      </c>
      <c r="O10" s="3">
        <v>2.9402522845371201E-4</v>
      </c>
      <c r="P10" s="3">
        <v>2.9401604718043802E-4</v>
      </c>
      <c r="Q10" s="3">
        <v>2.9400984411518798E-4</v>
      </c>
      <c r="R10" s="3">
        <v>2.9400565315563203E-4</v>
      </c>
      <c r="S10" s="3">
        <v>2.9400282161316202E-4</v>
      </c>
      <c r="T10" s="3">
        <v>2.94000908527698E-4</v>
      </c>
      <c r="U10" s="3">
        <v>2.9399961597933999E-4</v>
      </c>
      <c r="V10" s="3">
        <v>2.9399874268630402E-4</v>
      </c>
      <c r="W10" s="3">
        <v>2.9399815265682301E-4</v>
      </c>
      <c r="X10" s="3">
        <v>2.9399775401048501E-4</v>
      </c>
      <c r="Y10" s="3">
        <v>2.9399748466972601E-4</v>
      </c>
      <c r="Z10" s="3">
        <v>2.9399730269270803E-4</v>
      </c>
      <c r="AA10" s="3">
        <v>2.93997179741977E-4</v>
      </c>
      <c r="AB10" s="3">
        <v>2.93997096671682E-4</v>
      </c>
      <c r="AC10" s="3">
        <v>2.9399704054615199E-4</v>
      </c>
      <c r="AD10" s="3">
        <v>2.9399700262555401E-4</v>
      </c>
      <c r="AE10" s="3">
        <v>2.93996977004917E-4</v>
      </c>
      <c r="AF10" s="3">
        <v>2.9399695969461402E-4</v>
      </c>
      <c r="AG10" s="3">
        <v>2.93996947999095E-4</v>
      </c>
      <c r="AH10" s="3">
        <v>2.93996940097146E-4</v>
      </c>
    </row>
    <row r="11" spans="1:34" x14ac:dyDescent="0.35">
      <c r="A11" s="1">
        <v>9</v>
      </c>
      <c r="B11" s="3">
        <v>2.7578619096955699E-4</v>
      </c>
      <c r="C11" s="3">
        <v>2.7435816264608398E-4</v>
      </c>
      <c r="D11" s="3">
        <v>2.7339751828648397E-4</v>
      </c>
      <c r="E11" s="3">
        <v>2.7275037385135199E-4</v>
      </c>
      <c r="F11" s="3">
        <v>2.7231400495826601E-4</v>
      </c>
      <c r="G11" s="3">
        <v>2.7201957226376602E-4</v>
      </c>
      <c r="H11" s="3">
        <v>2.71820822215157E-4</v>
      </c>
      <c r="I11" s="3">
        <v>2.7168662110145601E-4</v>
      </c>
      <c r="J11" s="3">
        <v>2.7159598707975497E-4</v>
      </c>
      <c r="K11" s="3">
        <v>2.7153476830131897E-4</v>
      </c>
      <c r="L11" s="3">
        <v>2.7149341430915202E-4</v>
      </c>
      <c r="M11" s="3">
        <v>2.7146547749844099E-4</v>
      </c>
      <c r="N11" s="3">
        <v>2.7144660392294399E-4</v>
      </c>
      <c r="O11" s="3">
        <v>2.7143385293944299E-4</v>
      </c>
      <c r="P11" s="3">
        <v>2.7142523821501602E-4</v>
      </c>
      <c r="Q11" s="3">
        <v>2.7141941792482199E-4</v>
      </c>
      <c r="R11" s="3">
        <v>2.7141548557964198E-4</v>
      </c>
      <c r="S11" s="3">
        <v>2.7141282876559999E-4</v>
      </c>
      <c r="T11" s="3">
        <v>2.71411033732783E-4</v>
      </c>
      <c r="U11" s="3">
        <v>2.7140982094508699E-4</v>
      </c>
      <c r="V11" s="3">
        <v>2.71409001541326E-4</v>
      </c>
      <c r="W11" s="3">
        <v>2.7140844792148099E-4</v>
      </c>
      <c r="X11" s="3">
        <v>2.71408073874887E-4</v>
      </c>
      <c r="Y11" s="3">
        <v>2.7140782115466302E-4</v>
      </c>
      <c r="Z11" s="3">
        <v>2.71407650407123E-4</v>
      </c>
      <c r="AA11" s="3">
        <v>2.71407535043464E-4</v>
      </c>
      <c r="AB11" s="3">
        <v>2.7140745709928901E-4</v>
      </c>
      <c r="AC11" s="3">
        <v>2.7140740443716701E-4</v>
      </c>
      <c r="AD11" s="3">
        <v>2.7140736885658198E-4</v>
      </c>
      <c r="AE11" s="3">
        <v>2.7140734481694901E-4</v>
      </c>
      <c r="AF11" s="3">
        <v>2.7140732857483399E-4</v>
      </c>
      <c r="AG11" s="3">
        <v>2.71407317601025E-4</v>
      </c>
      <c r="AH11" s="3">
        <v>2.7140731018669202E-4</v>
      </c>
    </row>
    <row r="12" spans="1:34" x14ac:dyDescent="0.35">
      <c r="A12" s="1">
        <v>10</v>
      </c>
      <c r="B12" s="3">
        <v>2.6427741703459099E-4</v>
      </c>
      <c r="C12" s="3">
        <v>2.6290485041627001E-4</v>
      </c>
      <c r="D12" s="3">
        <v>2.6198152770275302E-4</v>
      </c>
      <c r="E12" s="3">
        <v>2.6135953078478501E-4</v>
      </c>
      <c r="F12" s="3">
        <v>2.6094012136437301E-4</v>
      </c>
      <c r="G12" s="3">
        <v>2.6065713294469998E-4</v>
      </c>
      <c r="H12" s="3">
        <v>2.6046610861673398E-4</v>
      </c>
      <c r="I12" s="3">
        <v>2.6033712434659999E-4</v>
      </c>
      <c r="J12" s="3">
        <v>2.6025001367999801E-4</v>
      </c>
      <c r="K12" s="3">
        <v>2.6019117480273999E-4</v>
      </c>
      <c r="L12" s="3">
        <v>2.6015142848407599E-4</v>
      </c>
      <c r="M12" s="3">
        <v>2.6012457775230501E-4</v>
      </c>
      <c r="N12" s="3">
        <v>2.6010643791572801E-4</v>
      </c>
      <c r="O12" s="3">
        <v>2.60094182648247E-4</v>
      </c>
      <c r="P12" s="3">
        <v>2.6008590283676999E-4</v>
      </c>
      <c r="Q12" s="3">
        <v>2.6008030882130597E-4</v>
      </c>
      <c r="R12" s="3">
        <v>2.6007652935364797E-4</v>
      </c>
      <c r="S12" s="3">
        <v>2.6007397582848203E-4</v>
      </c>
      <c r="T12" s="3">
        <v>2.6007225058114299E-4</v>
      </c>
      <c r="U12" s="3">
        <v>2.6007108494300501E-4</v>
      </c>
      <c r="V12" s="3">
        <v>2.6007029739522102E-4</v>
      </c>
      <c r="W12" s="3">
        <v>2.60069765298469E-4</v>
      </c>
      <c r="X12" s="3">
        <v>2.6006940579369702E-4</v>
      </c>
      <c r="Y12" s="3">
        <v>2.6006916289848602E-4</v>
      </c>
      <c r="Z12" s="3">
        <v>2.6006899878910401E-4</v>
      </c>
      <c r="AA12" s="3">
        <v>2.60068887910443E-4</v>
      </c>
      <c r="AB12" s="3">
        <v>2.6006881299650602E-4</v>
      </c>
      <c r="AC12" s="3">
        <v>2.6006876238173198E-4</v>
      </c>
      <c r="AD12" s="3">
        <v>2.6006872818441502E-4</v>
      </c>
      <c r="AE12" s="3">
        <v>2.6006870507937202E-4</v>
      </c>
      <c r="AF12" s="3">
        <v>2.6006868946870198E-4</v>
      </c>
      <c r="AG12" s="3">
        <v>2.6006867892152302E-4</v>
      </c>
      <c r="AH12" s="3">
        <v>2.6006867179543598E-4</v>
      </c>
    </row>
    <row r="13" spans="1:34" x14ac:dyDescent="0.35">
      <c r="A13" s="1">
        <v>11</v>
      </c>
      <c r="B13" s="3">
        <v>2.8266653534599702E-4</v>
      </c>
      <c r="C13" s="3">
        <v>2.8141111432241901E-4</v>
      </c>
      <c r="D13" s="3">
        <v>2.8056606006306303E-4</v>
      </c>
      <c r="E13" s="3">
        <v>2.7999654506067999E-4</v>
      </c>
      <c r="F13" s="3">
        <v>2.7961241288628402E-4</v>
      </c>
      <c r="G13" s="3">
        <v>2.79353176473888E-4</v>
      </c>
      <c r="H13" s="3">
        <v>2.7917816225436803E-4</v>
      </c>
      <c r="I13" s="3">
        <v>2.7905997786104503E-4</v>
      </c>
      <c r="J13" s="3">
        <v>2.7898015617807098E-4</v>
      </c>
      <c r="K13" s="3">
        <v>2.78926238448371E-4</v>
      </c>
      <c r="L13" s="3">
        <v>2.78889815418212E-4</v>
      </c>
      <c r="M13" s="3">
        <v>2.7886520928568898E-4</v>
      </c>
      <c r="N13" s="3">
        <v>2.7884858564839599E-4</v>
      </c>
      <c r="O13" s="3">
        <v>2.7883735462938297E-4</v>
      </c>
      <c r="P13" s="3">
        <v>2.7882976676945801E-4</v>
      </c>
      <c r="Q13" s="3">
        <v>2.7882464023122399E-4</v>
      </c>
      <c r="R13" s="3">
        <v>2.7882117659472501E-4</v>
      </c>
      <c r="S13" s="3">
        <v>2.78818836450716E-4</v>
      </c>
      <c r="T13" s="3">
        <v>2.7881725536896398E-4</v>
      </c>
      <c r="U13" s="3">
        <v>2.7881618713333398E-4</v>
      </c>
      <c r="V13" s="3">
        <v>2.7881546539385601E-4</v>
      </c>
      <c r="W13" s="3">
        <v>2.7881497775947799E-4</v>
      </c>
      <c r="X13" s="3">
        <v>2.7881464829509198E-4</v>
      </c>
      <c r="Y13" s="3">
        <v>2.7881442569628102E-4</v>
      </c>
      <c r="Z13" s="3">
        <v>2.78814275299914E-4</v>
      </c>
      <c r="AA13" s="3">
        <v>2.7881417368628801E-4</v>
      </c>
      <c r="AB13" s="3">
        <v>2.78814105032167E-4</v>
      </c>
      <c r="AC13" s="3">
        <v>2.78814058646766E-4</v>
      </c>
      <c r="AD13" s="3">
        <v>2.78814027306979E-4</v>
      </c>
      <c r="AE13" s="3">
        <v>2.7881400613259303E-4</v>
      </c>
      <c r="AF13" s="3">
        <v>2.7881399182635102E-4</v>
      </c>
      <c r="AG13" s="3">
        <v>2.7881398216049501E-4</v>
      </c>
      <c r="AH13" s="3">
        <v>2.78813975629864E-4</v>
      </c>
    </row>
    <row r="14" spans="1:34" x14ac:dyDescent="0.35">
      <c r="A14" s="1">
        <v>12</v>
      </c>
      <c r="B14" s="3">
        <v>3.2102921034331798E-4</v>
      </c>
      <c r="C14" s="3">
        <v>3.1983238951091E-4</v>
      </c>
      <c r="D14" s="3">
        <v>3.1902629682173102E-4</v>
      </c>
      <c r="E14" s="3">
        <v>3.1848281922626601E-4</v>
      </c>
      <c r="F14" s="3">
        <v>3.1811614859355902E-4</v>
      </c>
      <c r="G14" s="3">
        <v>3.1786865052046601E-4</v>
      </c>
      <c r="H14" s="3">
        <v>3.1770154012799603E-4</v>
      </c>
      <c r="I14" s="3">
        <v>3.1758868353295099E-4</v>
      </c>
      <c r="J14" s="3">
        <v>3.1751245589161498E-4</v>
      </c>
      <c r="K14" s="3">
        <v>3.1746096386953598E-4</v>
      </c>
      <c r="L14" s="3">
        <v>3.1742617857070601E-4</v>
      </c>
      <c r="M14" s="3">
        <v>3.17402678418828E-4</v>
      </c>
      <c r="N14" s="3">
        <v>3.1738680178127702E-4</v>
      </c>
      <c r="O14" s="3">
        <v>3.1737607535312399E-4</v>
      </c>
      <c r="P14" s="3">
        <v>3.1736882836368001E-4</v>
      </c>
      <c r="Q14" s="3">
        <v>3.17363932107672E-4</v>
      </c>
      <c r="R14" s="3">
        <v>3.1736062404826102E-4</v>
      </c>
      <c r="S14" s="3">
        <v>3.1735838901338499E-4</v>
      </c>
      <c r="T14" s="3">
        <v>3.1735687894526702E-4</v>
      </c>
      <c r="U14" s="3">
        <v>3.1735585868821999E-4</v>
      </c>
      <c r="V14" s="3">
        <v>3.1735516936449098E-4</v>
      </c>
      <c r="W14" s="3">
        <v>3.1735470363125103E-4</v>
      </c>
      <c r="X14" s="3">
        <v>3.17354388964036E-4</v>
      </c>
      <c r="Y14" s="3">
        <v>3.1735417636272699E-4</v>
      </c>
      <c r="Z14" s="3">
        <v>3.17354032721045E-4</v>
      </c>
      <c r="AA14" s="3">
        <v>3.1735393567113902E-4</v>
      </c>
      <c r="AB14" s="3">
        <v>3.1735387010044301E-4</v>
      </c>
      <c r="AC14" s="3">
        <v>3.1735382579832098E-4</v>
      </c>
      <c r="AD14" s="3">
        <v>3.1735379586607799E-4</v>
      </c>
      <c r="AE14" s="3">
        <v>3.1735377564268499E-4</v>
      </c>
      <c r="AF14" s="3">
        <v>3.1735376197896997E-4</v>
      </c>
      <c r="AG14" s="3">
        <v>3.1735375274722901E-4</v>
      </c>
      <c r="AH14" s="3">
        <v>3.17353746509904E-4</v>
      </c>
    </row>
    <row r="15" spans="1:34" x14ac:dyDescent="0.35">
      <c r="A15" s="1">
        <v>13</v>
      </c>
      <c r="B15" s="3">
        <v>3.6474193141155403E-4</v>
      </c>
      <c r="C15" s="3">
        <v>3.6350107950134899E-4</v>
      </c>
      <c r="D15" s="3">
        <v>3.6266510140769401E-4</v>
      </c>
      <c r="E15" s="3">
        <v>3.6210137026895599E-4</v>
      </c>
      <c r="F15" s="3">
        <v>3.6172098746986499E-4</v>
      </c>
      <c r="G15" s="3">
        <v>3.61464212141927E-4</v>
      </c>
      <c r="H15" s="3">
        <v>3.6129082785191398E-4</v>
      </c>
      <c r="I15" s="3">
        <v>3.6117372971264801E-4</v>
      </c>
      <c r="J15" s="3">
        <v>3.6109463510790698E-4</v>
      </c>
      <c r="K15" s="3">
        <v>3.6104120550109698E-4</v>
      </c>
      <c r="L15" s="3">
        <v>3.6100511084230101E-4</v>
      </c>
      <c r="M15" s="3">
        <v>3.6098072592063399E-4</v>
      </c>
      <c r="N15" s="3">
        <v>3.6096425144552599E-4</v>
      </c>
      <c r="O15" s="3">
        <v>3.6095312107097601E-4</v>
      </c>
      <c r="P15" s="3">
        <v>3.6094560114860902E-4</v>
      </c>
      <c r="Q15" s="3">
        <v>3.6094052048344901E-4</v>
      </c>
      <c r="R15" s="3">
        <v>3.6093708782772098E-4</v>
      </c>
      <c r="S15" s="3">
        <v>3.6093476860965702E-4</v>
      </c>
      <c r="T15" s="3">
        <v>3.6093320166360901E-4</v>
      </c>
      <c r="U15" s="3">
        <v>3.60932142977391E-4</v>
      </c>
      <c r="V15" s="3">
        <v>3.6093142768930898E-4</v>
      </c>
      <c r="W15" s="3">
        <v>3.6093094441349199E-4</v>
      </c>
      <c r="X15" s="3">
        <v>3.60930617893805E-4</v>
      </c>
      <c r="Y15" s="3">
        <v>3.6093039728449298E-4</v>
      </c>
      <c r="Z15" s="3">
        <v>3.6093024823228599E-4</v>
      </c>
      <c r="AA15" s="3">
        <v>3.6093014752681599E-4</v>
      </c>
      <c r="AB15" s="3">
        <v>3.6093007948627599E-4</v>
      </c>
      <c r="AC15" s="3">
        <v>3.60930033515432E-4</v>
      </c>
      <c r="AD15" s="3">
        <v>3.60930002455734E-4</v>
      </c>
      <c r="AE15" s="3">
        <v>3.6092998147058797E-4</v>
      </c>
      <c r="AF15" s="3">
        <v>3.60929967292203E-4</v>
      </c>
      <c r="AG15" s="3">
        <v>3.6092995771273102E-4</v>
      </c>
      <c r="AH15" s="3">
        <v>3.6092995124046602E-4</v>
      </c>
    </row>
    <row r="16" spans="1:34" x14ac:dyDescent="0.35">
      <c r="A16" s="1">
        <v>14</v>
      </c>
      <c r="B16" s="3">
        <v>4.2223734720327899E-4</v>
      </c>
      <c r="C16" s="3">
        <v>4.2096821861267302E-4</v>
      </c>
      <c r="D16" s="3">
        <v>4.2011290525519702E-4</v>
      </c>
      <c r="E16" s="3">
        <v>4.1953600579845203E-4</v>
      </c>
      <c r="F16" s="3">
        <v>4.1914667835735099E-4</v>
      </c>
      <c r="G16" s="3">
        <v>4.1888383799574099E-4</v>
      </c>
      <c r="H16" s="3">
        <v>4.1870634604889101E-4</v>
      </c>
      <c r="I16" s="3">
        <v>4.1858646810934798E-4</v>
      </c>
      <c r="J16" s="3">
        <v>4.18505493307032E-4</v>
      </c>
      <c r="K16" s="3">
        <v>4.1845079242720302E-4</v>
      </c>
      <c r="L16" s="3">
        <v>4.18413838418579E-4</v>
      </c>
      <c r="M16" s="3">
        <v>4.18388872691194E-4</v>
      </c>
      <c r="N16" s="3">
        <v>4.1837200571185398E-4</v>
      </c>
      <c r="O16" s="3">
        <v>4.1836061010538901E-4</v>
      </c>
      <c r="P16" s="3">
        <v>4.1835291096338403E-4</v>
      </c>
      <c r="Q16" s="3">
        <v>4.1834770920194398E-4</v>
      </c>
      <c r="R16" s="3">
        <v>4.1834419472495899E-4</v>
      </c>
      <c r="S16" s="3">
        <v>4.18341820223486E-4</v>
      </c>
      <c r="T16" s="3">
        <v>4.1834021592499702E-4</v>
      </c>
      <c r="U16" s="3">
        <v>4.18339132001639E-4</v>
      </c>
      <c r="V16" s="3">
        <v>4.1833839966219102E-4</v>
      </c>
      <c r="W16" s="3">
        <v>4.1833790486572701E-4</v>
      </c>
      <c r="X16" s="3">
        <v>4.18337570562204E-4</v>
      </c>
      <c r="Y16" s="3">
        <v>4.1833734469381301E-4</v>
      </c>
      <c r="Z16" s="3">
        <v>4.1833719208835799E-4</v>
      </c>
      <c r="AA16" s="3">
        <v>4.1833708898217202E-4</v>
      </c>
      <c r="AB16" s="3">
        <v>4.1833701931961201E-4</v>
      </c>
      <c r="AC16" s="3">
        <v>4.18336972252868E-4</v>
      </c>
      <c r="AD16" s="3">
        <v>4.1833694045273598E-4</v>
      </c>
      <c r="AE16" s="3">
        <v>4.18336918967324E-4</v>
      </c>
      <c r="AF16" s="3">
        <v>4.18336904450939E-4</v>
      </c>
      <c r="AG16" s="3">
        <v>4.1833689464310201E-4</v>
      </c>
      <c r="AH16" s="3">
        <v>4.1833688801654398E-4</v>
      </c>
    </row>
    <row r="17" spans="1:34" x14ac:dyDescent="0.35">
      <c r="A17" s="1">
        <v>15</v>
      </c>
      <c r="B17" s="3">
        <v>4.9869172816816802E-4</v>
      </c>
      <c r="C17" s="3">
        <v>4.9734180991721705E-4</v>
      </c>
      <c r="D17" s="3">
        <v>4.9643182087735695E-4</v>
      </c>
      <c r="E17" s="3">
        <v>4.9581793912711696E-4</v>
      </c>
      <c r="F17" s="3">
        <v>4.9540360625434496E-4</v>
      </c>
      <c r="G17" s="3">
        <v>4.9512386271420496E-4</v>
      </c>
      <c r="H17" s="3">
        <v>4.9493494643290496E-4</v>
      </c>
      <c r="I17" s="3">
        <v>4.9480734799482403E-4</v>
      </c>
      <c r="J17" s="3">
        <v>4.9472115611388099E-4</v>
      </c>
      <c r="K17" s="3">
        <v>4.9466293000311802E-4</v>
      </c>
      <c r="L17" s="3">
        <v>4.9462359404240297E-4</v>
      </c>
      <c r="M17" s="3">
        <v>4.9459701889825204E-4</v>
      </c>
      <c r="N17" s="3">
        <v>4.9457906449894805E-4</v>
      </c>
      <c r="O17" s="3">
        <v>4.9456693417302105E-4</v>
      </c>
      <c r="P17" s="3">
        <v>4.9455873861850097E-4</v>
      </c>
      <c r="Q17" s="3">
        <v>4.9455320145801E-4</v>
      </c>
      <c r="R17" s="3">
        <v>4.9454946037078105E-4</v>
      </c>
      <c r="S17" s="3">
        <v>4.9454693276186504E-4</v>
      </c>
      <c r="T17" s="3">
        <v>4.9454522501768004E-4</v>
      </c>
      <c r="U17" s="3">
        <v>4.9454407120221695E-4</v>
      </c>
      <c r="V17" s="3">
        <v>4.9454329164086105E-4</v>
      </c>
      <c r="W17" s="3">
        <v>4.9454276493939801E-4</v>
      </c>
      <c r="X17" s="3">
        <v>4.9454240907959599E-4</v>
      </c>
      <c r="Y17" s="3">
        <v>4.9454216864693295E-4</v>
      </c>
      <c r="Z17" s="3">
        <v>4.9454200620128205E-4</v>
      </c>
      <c r="AA17" s="3">
        <v>4.9454189644667398E-4</v>
      </c>
      <c r="AB17" s="3">
        <v>4.9454182229218002E-4</v>
      </c>
      <c r="AC17" s="3">
        <v>4.9454177219050797E-4</v>
      </c>
      <c r="AD17" s="3">
        <v>4.9454173833986096E-4</v>
      </c>
      <c r="AE17" s="3">
        <v>4.9454171546903995E-4</v>
      </c>
      <c r="AF17" s="3">
        <v>4.9454170001661903E-4</v>
      </c>
      <c r="AG17" s="3">
        <v>4.9454168957635905E-4</v>
      </c>
      <c r="AH17" s="3">
        <v>4.9454168252251098E-4</v>
      </c>
    </row>
    <row r="18" spans="1:34" x14ac:dyDescent="0.35">
      <c r="A18" s="1">
        <v>16</v>
      </c>
      <c r="B18" s="3">
        <v>5.7278554494604404E-4</v>
      </c>
      <c r="C18" s="3">
        <v>5.7129268504679397E-4</v>
      </c>
      <c r="D18" s="3">
        <v>5.7028625294855905E-4</v>
      </c>
      <c r="E18" s="3">
        <v>5.6960727157820098E-4</v>
      </c>
      <c r="F18" s="3">
        <v>5.69148982724732E-4</v>
      </c>
      <c r="G18" s="3">
        <v>5.6883955352199096E-4</v>
      </c>
      <c r="H18" s="3">
        <v>5.6863058624967097E-4</v>
      </c>
      <c r="I18" s="3">
        <v>5.6848944322659598E-4</v>
      </c>
      <c r="J18" s="3">
        <v>5.6839410130318801E-4</v>
      </c>
      <c r="K18" s="3">
        <v>5.6832969361761399E-4</v>
      </c>
      <c r="L18" s="3">
        <v>5.6828618139499797E-4</v>
      </c>
      <c r="M18" s="3">
        <v>5.6825678471988299E-4</v>
      </c>
      <c r="N18" s="3">
        <v>5.6823692403634295E-4</v>
      </c>
      <c r="O18" s="3">
        <v>5.6822350577415202E-4</v>
      </c>
      <c r="P18" s="3">
        <v>5.6821444005042995E-4</v>
      </c>
      <c r="Q18" s="3">
        <v>5.6820831497456797E-4</v>
      </c>
      <c r="R18" s="3">
        <v>5.6820417667098697E-4</v>
      </c>
      <c r="S18" s="3">
        <v>5.6820138068819999E-4</v>
      </c>
      <c r="T18" s="3">
        <v>5.6819949162060005E-4</v>
      </c>
      <c r="U18" s="3">
        <v>5.6819821529615895E-4</v>
      </c>
      <c r="V18" s="3">
        <v>5.6819735296304301E-4</v>
      </c>
      <c r="W18" s="3">
        <v>5.6819677033778399E-4</v>
      </c>
      <c r="X18" s="3">
        <v>5.68196376693699E-4</v>
      </c>
      <c r="Y18" s="3">
        <v>5.6819611073250398E-4</v>
      </c>
      <c r="Z18" s="3">
        <v>5.6819593103878303E-4</v>
      </c>
      <c r="AA18" s="3">
        <v>5.6819580963070597E-4</v>
      </c>
      <c r="AB18" s="3">
        <v>5.6819572760267198E-4</v>
      </c>
      <c r="AC18" s="3">
        <v>5.6819567218132998E-4</v>
      </c>
      <c r="AD18" s="3">
        <v>5.6819563473650399E-4</v>
      </c>
      <c r="AE18" s="3">
        <v>5.6819560943731698E-4</v>
      </c>
      <c r="AF18" s="3">
        <v>5.6819559234419698E-4</v>
      </c>
      <c r="AG18" s="3">
        <v>5.6819558079541596E-4</v>
      </c>
      <c r="AH18" s="3">
        <v>5.6819557299260797E-4</v>
      </c>
    </row>
    <row r="19" spans="1:34" x14ac:dyDescent="0.35">
      <c r="A19" s="1">
        <v>17</v>
      </c>
      <c r="B19" s="3">
        <v>6.3425196413035396E-4</v>
      </c>
      <c r="C19" s="3">
        <v>6.3254835722936699E-4</v>
      </c>
      <c r="D19" s="3">
        <v>6.3139992392805997E-4</v>
      </c>
      <c r="E19" s="3">
        <v>6.3062517758239703E-4</v>
      </c>
      <c r="F19" s="3">
        <v>6.3010226665587902E-4</v>
      </c>
      <c r="G19" s="3">
        <v>6.2974921295790097E-4</v>
      </c>
      <c r="H19" s="3">
        <v>6.2951078801384895E-4</v>
      </c>
      <c r="I19" s="3">
        <v>6.2934974987505698E-4</v>
      </c>
      <c r="J19" s="3">
        <v>6.2924096951942501E-4</v>
      </c>
      <c r="K19" s="3">
        <v>6.2916748389436504E-4</v>
      </c>
      <c r="L19" s="3">
        <v>6.2911783898685297E-4</v>
      </c>
      <c r="M19" s="3">
        <v>6.2908429916133104E-4</v>
      </c>
      <c r="N19" s="3">
        <v>6.2906163935455897E-4</v>
      </c>
      <c r="O19" s="3">
        <v>6.2904632996424502E-4</v>
      </c>
      <c r="P19" s="3">
        <v>6.2903598655188696E-4</v>
      </c>
      <c r="Q19" s="3">
        <v>6.2902899823397498E-4</v>
      </c>
      <c r="R19" s="3">
        <v>6.2902427669685396E-4</v>
      </c>
      <c r="S19" s="3">
        <v>6.2902108666166201E-4</v>
      </c>
      <c r="T19" s="3">
        <v>6.2901893135820699E-4</v>
      </c>
      <c r="U19" s="3">
        <v>6.2901747515502801E-4</v>
      </c>
      <c r="V19" s="3">
        <v>6.2901649128908204E-4</v>
      </c>
      <c r="W19" s="3">
        <v>6.2901582655161905E-4</v>
      </c>
      <c r="X19" s="3">
        <v>6.2901537742937304E-4</v>
      </c>
      <c r="Y19" s="3">
        <v>6.2901507398499003E-4</v>
      </c>
      <c r="Z19" s="3">
        <v>6.29014868966173E-4</v>
      </c>
      <c r="AA19" s="3">
        <v>6.29014730447474E-4</v>
      </c>
      <c r="AB19" s="3">
        <v>6.29014636858839E-4</v>
      </c>
      <c r="AC19" s="3">
        <v>6.2901457362670202E-4</v>
      </c>
      <c r="AD19" s="3">
        <v>6.2901453090460002E-4</v>
      </c>
      <c r="AE19" s="3">
        <v>6.2901450203987702E-4</v>
      </c>
      <c r="AF19" s="3">
        <v>6.29014482537741E-4</v>
      </c>
      <c r="AG19" s="3">
        <v>6.2901446936133604E-4</v>
      </c>
      <c r="AH19" s="3">
        <v>6.2901446045884098E-4</v>
      </c>
    </row>
    <row r="20" spans="1:34" x14ac:dyDescent="0.35">
      <c r="A20" s="1">
        <v>18</v>
      </c>
      <c r="B20" s="3">
        <v>6.8230044211761796E-4</v>
      </c>
      <c r="C20" s="3">
        <v>6.8061915106333202E-4</v>
      </c>
      <c r="D20" s="3">
        <v>6.7948555003736295E-4</v>
      </c>
      <c r="E20" s="3">
        <v>6.78720713416244E-4</v>
      </c>
      <c r="F20" s="3">
        <v>6.78204447087917E-4</v>
      </c>
      <c r="G20" s="3">
        <v>6.7785585958736797E-4</v>
      </c>
      <c r="H20" s="3">
        <v>6.7762044162310796E-4</v>
      </c>
      <c r="I20" s="3">
        <v>6.7746143030138998E-4</v>
      </c>
      <c r="J20" s="3">
        <v>6.7735401714523501E-4</v>
      </c>
      <c r="K20" s="3">
        <v>6.7728145425086095E-4</v>
      </c>
      <c r="L20" s="3">
        <v>6.7723243231865001E-4</v>
      </c>
      <c r="M20" s="3">
        <v>6.7719931319073698E-4</v>
      </c>
      <c r="N20" s="3">
        <v>6.7717693752838797E-4</v>
      </c>
      <c r="O20" s="3">
        <v>6.7716182007364497E-4</v>
      </c>
      <c r="P20" s="3">
        <v>6.7715160632060502E-4</v>
      </c>
      <c r="Q20" s="3">
        <v>6.7714470559653299E-4</v>
      </c>
      <c r="R20" s="3">
        <v>6.771400432371E-4</v>
      </c>
      <c r="S20" s="3">
        <v>6.7713689318277996E-4</v>
      </c>
      <c r="T20" s="3">
        <v>6.7713476489110296E-4</v>
      </c>
      <c r="U20" s="3">
        <v>6.7713332693774501E-4</v>
      </c>
      <c r="V20" s="3">
        <v>6.7713235540191395E-4</v>
      </c>
      <c r="W20" s="3">
        <v>6.7713169899507502E-4</v>
      </c>
      <c r="X20" s="3">
        <v>6.7713125550128797E-4</v>
      </c>
      <c r="Y20" s="3">
        <v>6.7713095585969496E-4</v>
      </c>
      <c r="Z20" s="3">
        <v>6.7713075341018403E-4</v>
      </c>
      <c r="AA20" s="3">
        <v>6.7713061662740502E-4</v>
      </c>
      <c r="AB20" s="3">
        <v>6.7713052421162405E-4</v>
      </c>
      <c r="AC20" s="3">
        <v>6.7713046177191201E-4</v>
      </c>
      <c r="AD20" s="3">
        <v>6.7713041958520302E-4</v>
      </c>
      <c r="AE20" s="3">
        <v>6.7713039108221302E-4</v>
      </c>
      <c r="AF20" s="3">
        <v>6.7713037182447796E-4</v>
      </c>
      <c r="AG20" s="3">
        <v>6.7713035881319895E-4</v>
      </c>
      <c r="AH20" s="3">
        <v>6.7713035002226905E-4</v>
      </c>
    </row>
    <row r="21" spans="1:34" x14ac:dyDescent="0.35">
      <c r="A21" s="1">
        <v>19</v>
      </c>
      <c r="B21" s="3">
        <v>7.2418398396719905E-4</v>
      </c>
      <c r="C21" s="3">
        <v>7.2296284286743205E-4</v>
      </c>
      <c r="D21" s="3">
        <v>7.22138957541239E-4</v>
      </c>
      <c r="E21" s="3">
        <v>7.2158283972251702E-4</v>
      </c>
      <c r="F21" s="3">
        <v>7.2120734711982601E-4</v>
      </c>
      <c r="G21" s="3">
        <v>7.2095376019647899E-4</v>
      </c>
      <c r="H21" s="3">
        <v>7.2078247740416405E-4</v>
      </c>
      <c r="I21" s="3">
        <v>7.2066677507401898E-4</v>
      </c>
      <c r="J21" s="3">
        <v>7.2058861256184899E-4</v>
      </c>
      <c r="K21" s="3">
        <v>7.2053580770697402E-4</v>
      </c>
      <c r="L21" s="3">
        <v>7.2050013287025202E-4</v>
      </c>
      <c r="M21" s="3">
        <v>7.2047603055399505E-4</v>
      </c>
      <c r="N21" s="3">
        <v>7.20459746542179E-4</v>
      </c>
      <c r="O21" s="3">
        <v>7.2044874463481805E-4</v>
      </c>
      <c r="P21" s="3">
        <v>7.2044131141073698E-4</v>
      </c>
      <c r="Q21" s="3">
        <v>7.2043628927706202E-4</v>
      </c>
      <c r="R21" s="3">
        <v>7.2043289614683005E-4</v>
      </c>
      <c r="S21" s="3">
        <v>7.2043060362430504E-4</v>
      </c>
      <c r="T21" s="3">
        <v>7.2042905471050205E-4</v>
      </c>
      <c r="U21" s="3">
        <v>7.2042800820560802E-4</v>
      </c>
      <c r="V21" s="3">
        <v>7.2042730114680903E-4</v>
      </c>
      <c r="W21" s="3">
        <v>7.2042682343060802E-4</v>
      </c>
      <c r="X21" s="3">
        <v>7.2042650066702696E-4</v>
      </c>
      <c r="Y21" s="3">
        <v>7.2042628259540295E-4</v>
      </c>
      <c r="Z21" s="3">
        <v>7.2042613525771695E-4</v>
      </c>
      <c r="AA21" s="3">
        <v>7.2042603571062795E-4</v>
      </c>
      <c r="AB21" s="3">
        <v>7.2042596845272699E-4</v>
      </c>
      <c r="AC21" s="3">
        <v>7.2042592301066097E-4</v>
      </c>
      <c r="AD21" s="3">
        <v>7.2042589230822396E-4</v>
      </c>
      <c r="AE21" s="3">
        <v>7.2042587156445701E-4</v>
      </c>
      <c r="AF21" s="3">
        <v>7.2042585754915703E-4</v>
      </c>
      <c r="AG21" s="3">
        <v>7.2042584807987099E-4</v>
      </c>
      <c r="AH21" s="3">
        <v>7.20425841682051E-4</v>
      </c>
    </row>
    <row r="22" spans="1:34" x14ac:dyDescent="0.35">
      <c r="A22" s="1">
        <v>20</v>
      </c>
      <c r="B22" s="3">
        <v>7.5537065267338496E-4</v>
      </c>
      <c r="C22" s="3">
        <v>7.5447050834282295E-4</v>
      </c>
      <c r="D22" s="3">
        <v>7.5386294265392898E-4</v>
      </c>
      <c r="E22" s="3">
        <v>7.5345272437362504E-4</v>
      </c>
      <c r="F22" s="3">
        <v>7.5317569116830003E-4</v>
      </c>
      <c r="G22" s="3">
        <v>7.5298857433401698E-4</v>
      </c>
      <c r="H22" s="3">
        <v>7.5286217718362398E-4</v>
      </c>
      <c r="I22" s="3">
        <v>7.5277679032846004E-4</v>
      </c>
      <c r="J22" s="3">
        <v>7.5271910510758897E-4</v>
      </c>
      <c r="K22" s="3">
        <v>7.5268013321629198E-4</v>
      </c>
      <c r="L22" s="3">
        <v>7.5265380342320702E-4</v>
      </c>
      <c r="M22" s="3">
        <v>7.5263601450581701E-4</v>
      </c>
      <c r="N22" s="3">
        <v>7.5262399585500404E-4</v>
      </c>
      <c r="O22" s="3">
        <v>7.52615875692789E-4</v>
      </c>
      <c r="P22" s="3">
        <v>7.5261038944300499E-4</v>
      </c>
      <c r="Q22" s="3">
        <v>7.5260668274058798E-4</v>
      </c>
      <c r="R22" s="3">
        <v>7.5260417835771101E-4</v>
      </c>
      <c r="S22" s="3">
        <v>7.52602486303351E-4</v>
      </c>
      <c r="T22" s="3">
        <v>7.5260134308736395E-4</v>
      </c>
      <c r="U22" s="3">
        <v>7.5260057068688802E-4</v>
      </c>
      <c r="V22" s="3">
        <v>7.52600048823348E-4</v>
      </c>
      <c r="W22" s="3">
        <v>7.5259969623212399E-4</v>
      </c>
      <c r="X22" s="3">
        <v>7.5259945800778801E-4</v>
      </c>
      <c r="Y22" s="3">
        <v>7.5259929705414697E-4</v>
      </c>
      <c r="Z22" s="3">
        <v>7.5259918830758801E-4</v>
      </c>
      <c r="AA22" s="3">
        <v>7.52599114834166E-4</v>
      </c>
      <c r="AB22" s="3">
        <v>7.5259906519265104E-4</v>
      </c>
      <c r="AC22" s="3">
        <v>7.5259903165290302E-4</v>
      </c>
      <c r="AD22" s="3">
        <v>7.5259900899213804E-4</v>
      </c>
      <c r="AE22" s="3">
        <v>7.52598993681638E-4</v>
      </c>
      <c r="AF22" s="3">
        <v>7.5259898333726496E-4</v>
      </c>
      <c r="AG22" s="3">
        <v>7.5259897634820296E-4</v>
      </c>
      <c r="AH22" s="3">
        <v>7.5259897162611804E-4</v>
      </c>
    </row>
    <row r="23" spans="1:34" x14ac:dyDescent="0.35">
      <c r="A23" s="1">
        <v>21</v>
      </c>
      <c r="B23" s="3">
        <v>7.6704536907859196E-4</v>
      </c>
      <c r="C23" s="3">
        <v>7.6617012235746503E-4</v>
      </c>
      <c r="D23" s="3">
        <v>7.6557933660914199E-4</v>
      </c>
      <c r="E23" s="3">
        <v>7.65180436430786E-4</v>
      </c>
      <c r="F23" s="3">
        <v>7.6491104147492599E-4</v>
      </c>
      <c r="G23" s="3">
        <v>7.6472908137043395E-4</v>
      </c>
      <c r="H23" s="3">
        <v>7.64606166496764E-4</v>
      </c>
      <c r="I23" s="3">
        <v>7.6452313157722505E-4</v>
      </c>
      <c r="J23" s="3">
        <v>7.6446703503874698E-4</v>
      </c>
      <c r="K23" s="3">
        <v>7.6442913635120795E-4</v>
      </c>
      <c r="L23" s="3">
        <v>7.6440353157796403E-4</v>
      </c>
      <c r="M23" s="3">
        <v>7.6438623247646498E-4</v>
      </c>
      <c r="N23" s="3">
        <v>7.64374544748055E-4</v>
      </c>
      <c r="O23" s="3">
        <v>7.6436664816248803E-4</v>
      </c>
      <c r="P23" s="3">
        <v>7.6436131296642304E-4</v>
      </c>
      <c r="Q23" s="3">
        <v>7.6435770832025197E-4</v>
      </c>
      <c r="R23" s="3">
        <v>7.6435527288985696E-4</v>
      </c>
      <c r="S23" s="3">
        <v>7.6435362742216799E-4</v>
      </c>
      <c r="T23" s="3">
        <v>7.6435251568181001E-4</v>
      </c>
      <c r="U23" s="3">
        <v>7.6435176454743299E-4</v>
      </c>
      <c r="V23" s="3">
        <v>7.6435125705207204E-4</v>
      </c>
      <c r="W23" s="3">
        <v>7.64350914168537E-4</v>
      </c>
      <c r="X23" s="3">
        <v>7.64350682503089E-4</v>
      </c>
      <c r="Y23" s="3">
        <v>7.64350525980887E-4</v>
      </c>
      <c r="Z23" s="3">
        <v>7.6435042022837999E-4</v>
      </c>
      <c r="AA23" s="3">
        <v>7.64350348777856E-4</v>
      </c>
      <c r="AB23" s="3">
        <v>7.6435030050308998E-4</v>
      </c>
      <c r="AC23" s="3">
        <v>7.6435026788676996E-4</v>
      </c>
      <c r="AD23" s="3">
        <v>7.6435024584990902E-4</v>
      </c>
      <c r="AE23" s="3">
        <v>7.6435023096094504E-4</v>
      </c>
      <c r="AF23" s="3">
        <v>7.6435022090137696E-4</v>
      </c>
      <c r="AG23" s="3">
        <v>7.6435021410474003E-4</v>
      </c>
      <c r="AH23" s="3">
        <v>7.6435020951266504E-4</v>
      </c>
    </row>
    <row r="24" spans="1:34" x14ac:dyDescent="0.35">
      <c r="A24" s="1">
        <v>22</v>
      </c>
      <c r="B24" s="3">
        <v>7.72007541832661E-4</v>
      </c>
      <c r="C24" s="3">
        <v>7.7109707492034997E-4</v>
      </c>
      <c r="D24" s="3">
        <v>7.7048253550437604E-4</v>
      </c>
      <c r="E24" s="3">
        <v>7.7006760578322603E-4</v>
      </c>
      <c r="F24" s="3">
        <v>7.6978738947352902E-4</v>
      </c>
      <c r="G24" s="3">
        <v>7.6959812206866401E-4</v>
      </c>
      <c r="H24" s="3">
        <v>7.6947027193575795E-4</v>
      </c>
      <c r="I24" s="3">
        <v>7.6938390340115402E-4</v>
      </c>
      <c r="J24" s="3">
        <v>7.6932555492490601E-4</v>
      </c>
      <c r="K24" s="3">
        <v>7.6928613491491105E-4</v>
      </c>
      <c r="L24" s="3">
        <v>7.6925950235647998E-4</v>
      </c>
      <c r="M24" s="3">
        <v>7.6924150887951496E-4</v>
      </c>
      <c r="N24" s="3">
        <v>7.6922935202049301E-4</v>
      </c>
      <c r="O24" s="3">
        <v>7.6922113847951805E-4</v>
      </c>
      <c r="P24" s="3">
        <v>7.6921558913943999E-4</v>
      </c>
      <c r="Q24" s="3">
        <v>7.6921183981077496E-4</v>
      </c>
      <c r="R24" s="3">
        <v>7.6920930662794805E-4</v>
      </c>
      <c r="S24" s="3">
        <v>7.6920759511521898E-4</v>
      </c>
      <c r="T24" s="3">
        <v>7.6920643875239795E-4</v>
      </c>
      <c r="U24" s="3">
        <v>7.6920565746940804E-4</v>
      </c>
      <c r="V24" s="3">
        <v>7.6920512960449599E-4</v>
      </c>
      <c r="W24" s="3">
        <v>7.6920477295850905E-4</v>
      </c>
      <c r="X24" s="3">
        <v>7.6920453199461698E-4</v>
      </c>
      <c r="Y24" s="3">
        <v>7.6920436919002404E-4</v>
      </c>
      <c r="Z24" s="3">
        <v>7.6920425919289003E-4</v>
      </c>
      <c r="AA24" s="3">
        <v>7.6920418487453105E-4</v>
      </c>
      <c r="AB24" s="3">
        <v>7.6920413466214298E-4</v>
      </c>
      <c r="AC24" s="3">
        <v>7.6920410073669102E-4</v>
      </c>
      <c r="AD24" s="3">
        <v>7.6920407781532797E-4</v>
      </c>
      <c r="AE24" s="3">
        <v>7.6920406232875902E-4</v>
      </c>
      <c r="AF24" s="3">
        <v>7.69204051865427E-4</v>
      </c>
      <c r="AG24" s="3">
        <v>7.6920404479599103E-4</v>
      </c>
      <c r="AH24" s="3">
        <v>7.6920404001960298E-4</v>
      </c>
    </row>
    <row r="25" spans="1:34" x14ac:dyDescent="0.35">
      <c r="A25" s="1">
        <v>23</v>
      </c>
      <c r="B25" s="3">
        <v>7.8739532919247903E-4</v>
      </c>
      <c r="C25" s="3">
        <v>7.8669979736382999E-4</v>
      </c>
      <c r="D25" s="3">
        <v>7.8623021652015604E-4</v>
      </c>
      <c r="E25" s="3">
        <v>7.8591310793746003E-4</v>
      </c>
      <c r="F25" s="3">
        <v>7.8569892934314599E-4</v>
      </c>
      <c r="G25" s="3">
        <v>7.8555425493160398E-4</v>
      </c>
      <c r="H25" s="3">
        <v>7.8545652231170801E-4</v>
      </c>
      <c r="I25" s="3">
        <v>7.8539049720938202E-4</v>
      </c>
      <c r="J25" s="3">
        <v>7.8534589120696598E-4</v>
      </c>
      <c r="K25" s="3">
        <v>7.8531575507967302E-4</v>
      </c>
      <c r="L25" s="3">
        <v>7.8529539458711004E-4</v>
      </c>
      <c r="M25" s="3">
        <v>7.8528163854026502E-4</v>
      </c>
      <c r="N25" s="3">
        <v>7.8527234455304999E-4</v>
      </c>
      <c r="O25" s="3">
        <v>7.8526606523382796E-4</v>
      </c>
      <c r="P25" s="3">
        <v>7.8526182270844595E-4</v>
      </c>
      <c r="Q25" s="3">
        <v>7.8525895630524403E-4</v>
      </c>
      <c r="R25" s="3">
        <v>7.8525701965699102E-4</v>
      </c>
      <c r="S25" s="3">
        <v>7.8525571118434796E-4</v>
      </c>
      <c r="T25" s="3">
        <v>7.8525482713025902E-4</v>
      </c>
      <c r="U25" s="3">
        <v>7.8525422982928395E-4</v>
      </c>
      <c r="V25" s="3">
        <v>7.8525382626962799E-4</v>
      </c>
      <c r="W25" s="3">
        <v>7.8525355360904996E-4</v>
      </c>
      <c r="X25" s="3">
        <v>7.8525336938894605E-4</v>
      </c>
      <c r="Y25" s="3">
        <v>7.8525324492266003E-4</v>
      </c>
      <c r="Z25" s="3">
        <v>7.8525316082837695E-4</v>
      </c>
      <c r="AA25" s="3">
        <v>7.8525310401099402E-4</v>
      </c>
      <c r="AB25" s="3">
        <v>7.8525306562294899E-4</v>
      </c>
      <c r="AC25" s="3">
        <v>7.8525303968648497E-4</v>
      </c>
      <c r="AD25" s="3">
        <v>7.8525302216279501E-4</v>
      </c>
      <c r="AE25" s="3">
        <v>7.8525301032310497E-4</v>
      </c>
      <c r="AF25" s="3">
        <v>7.8525300232374696E-4</v>
      </c>
      <c r="AG25" s="3">
        <v>7.85252996919067E-4</v>
      </c>
      <c r="AH25" s="3">
        <v>7.8525299326745403E-4</v>
      </c>
    </row>
    <row r="26" spans="1:34" x14ac:dyDescent="0.35">
      <c r="A26" s="1">
        <v>24</v>
      </c>
      <c r="B26" s="3">
        <v>8.1127773921723398E-4</v>
      </c>
      <c r="C26" s="3">
        <v>8.1071469224746403E-4</v>
      </c>
      <c r="D26" s="3">
        <v>8.1033449680788998E-4</v>
      </c>
      <c r="E26" s="3">
        <v>8.1007772278284104E-4</v>
      </c>
      <c r="F26" s="3">
        <v>8.09904282243917E-4</v>
      </c>
      <c r="G26" s="3">
        <v>8.09787120040906E-4</v>
      </c>
      <c r="H26" s="3">
        <v>8.09707970262071E-4</v>
      </c>
      <c r="I26" s="3">
        <v>8.0965449795159297E-4</v>
      </c>
      <c r="J26" s="3">
        <v>8.0961837196422896E-4</v>
      </c>
      <c r="K26" s="3">
        <v>8.0959396474552701E-4</v>
      </c>
      <c r="L26" s="3">
        <v>8.0957747468978598E-4</v>
      </c>
      <c r="M26" s="3">
        <v>8.0956633355287299E-4</v>
      </c>
      <c r="N26" s="3">
        <v>8.0955880625154398E-4</v>
      </c>
      <c r="O26" s="3">
        <v>8.0955372055180298E-4</v>
      </c>
      <c r="P26" s="3">
        <v>8.09550284472117E-4</v>
      </c>
      <c r="Q26" s="3">
        <v>8.0954796293047004E-4</v>
      </c>
      <c r="R26" s="3">
        <v>8.0954639440985099E-4</v>
      </c>
      <c r="S26" s="3">
        <v>8.0954533465766004E-4</v>
      </c>
      <c r="T26" s="3">
        <v>8.0954461864839395E-4</v>
      </c>
      <c r="U26" s="3">
        <v>8.0954413488487198E-4</v>
      </c>
      <c r="V26" s="3">
        <v>8.0954380803546896E-4</v>
      </c>
      <c r="W26" s="3">
        <v>8.0954358720329697E-4</v>
      </c>
      <c r="X26" s="3">
        <v>8.0954343800047402E-4</v>
      </c>
      <c r="Y26" s="3">
        <v>8.0954333719322302E-4</v>
      </c>
      <c r="Z26" s="3">
        <v>8.0954326908390698E-4</v>
      </c>
      <c r="AA26" s="3">
        <v>8.0954322306659105E-4</v>
      </c>
      <c r="AB26" s="3">
        <v>8.0954319197549304E-4</v>
      </c>
      <c r="AC26" s="3">
        <v>8.0954317096913102E-4</v>
      </c>
      <c r="AD26" s="3">
        <v>8.09543156776411E-4</v>
      </c>
      <c r="AE26" s="3">
        <v>8.0954314718725395E-4</v>
      </c>
      <c r="AF26" s="3">
        <v>8.0954314070844405E-4</v>
      </c>
      <c r="AG26" s="3">
        <v>8.0954313633110799E-4</v>
      </c>
      <c r="AH26" s="3">
        <v>8.09543133373607E-4</v>
      </c>
    </row>
    <row r="27" spans="1:34" x14ac:dyDescent="0.35">
      <c r="A27" s="1">
        <v>25</v>
      </c>
      <c r="B27" s="3">
        <v>8.3532942613986905E-4</v>
      </c>
      <c r="C27" s="3">
        <v>8.3476099559383495E-4</v>
      </c>
      <c r="D27" s="3">
        <v>8.3437716055607904E-4</v>
      </c>
      <c r="E27" s="3">
        <v>8.3411792645345898E-4</v>
      </c>
      <c r="F27" s="3">
        <v>8.3394282332350102E-4</v>
      </c>
      <c r="G27" s="3">
        <v>8.3382453759617595E-4</v>
      </c>
      <c r="H27" s="3">
        <v>8.3374462862327505E-4</v>
      </c>
      <c r="I27" s="3">
        <v>8.3369064332727697E-4</v>
      </c>
      <c r="J27" s="3">
        <v>8.3365417072660199E-4</v>
      </c>
      <c r="K27" s="3">
        <v>8.3362952931315603E-4</v>
      </c>
      <c r="L27" s="3">
        <v>8.3361288102206895E-4</v>
      </c>
      <c r="M27" s="3">
        <v>8.3360163297324099E-4</v>
      </c>
      <c r="N27" s="3">
        <v>8.3359403343716103E-4</v>
      </c>
      <c r="O27" s="3">
        <v>8.3358889893239403E-4</v>
      </c>
      <c r="P27" s="3">
        <v>8.3358542987794105E-4</v>
      </c>
      <c r="Q27" s="3">
        <v>8.3358308605716697E-4</v>
      </c>
      <c r="R27" s="3">
        <v>8.3358150248385998E-4</v>
      </c>
      <c r="S27" s="3">
        <v>8.3358043256146603E-4</v>
      </c>
      <c r="T27" s="3">
        <v>8.3357970968080499E-4</v>
      </c>
      <c r="U27" s="3">
        <v>8.3357922127469603E-4</v>
      </c>
      <c r="V27" s="3">
        <v>8.3357889128857904E-4</v>
      </c>
      <c r="W27" s="3">
        <v>8.3357866833711804E-4</v>
      </c>
      <c r="X27" s="3">
        <v>8.3357851770242105E-4</v>
      </c>
      <c r="Y27" s="3">
        <v>8.3357841592774002E-4</v>
      </c>
      <c r="Z27" s="3">
        <v>8.3357834716478896E-4</v>
      </c>
      <c r="AA27" s="3">
        <v>8.33578300705852E-4</v>
      </c>
      <c r="AB27" s="3">
        <v>8.3357826931637798E-4</v>
      </c>
      <c r="AC27" s="3">
        <v>8.3357824810842104E-4</v>
      </c>
      <c r="AD27" s="3">
        <v>8.3357823377949605E-4</v>
      </c>
      <c r="AE27" s="3">
        <v>8.3357822409831398E-4</v>
      </c>
      <c r="AF27" s="3">
        <v>8.3357821755732802E-4</v>
      </c>
      <c r="AG27" s="3">
        <v>8.3357821313798195E-4</v>
      </c>
      <c r="AH27" s="3">
        <v>8.3357821015209903E-4</v>
      </c>
    </row>
    <row r="28" spans="1:34" x14ac:dyDescent="0.35">
      <c r="A28" s="1">
        <v>26</v>
      </c>
      <c r="B28" s="3">
        <v>8.51914186107447E-4</v>
      </c>
      <c r="C28" s="3">
        <v>8.5115839774799499E-4</v>
      </c>
      <c r="D28" s="3">
        <v>8.5064813698179501E-4</v>
      </c>
      <c r="E28" s="3">
        <v>8.50303557934419E-4</v>
      </c>
      <c r="F28" s="3">
        <v>8.5007082582749804E-4</v>
      </c>
      <c r="G28" s="3">
        <v>8.4991361895250404E-4</v>
      </c>
      <c r="H28" s="3">
        <v>8.4980742028622797E-4</v>
      </c>
      <c r="I28" s="3">
        <v>8.4973567581987197E-4</v>
      </c>
      <c r="J28" s="3">
        <v>8.4968720587804401E-4</v>
      </c>
      <c r="K28" s="3">
        <v>8.4965445925296403E-4</v>
      </c>
      <c r="L28" s="3">
        <v>8.4963233506568495E-4</v>
      </c>
      <c r="M28" s="3">
        <v>8.4961738742494303E-4</v>
      </c>
      <c r="N28" s="3">
        <v>8.4960728836271104E-4</v>
      </c>
      <c r="O28" s="3">
        <v>8.4960046510898404E-4</v>
      </c>
      <c r="P28" s="3">
        <v>8.4959585508275902E-4</v>
      </c>
      <c r="Q28" s="3">
        <v>8.4959274038279103E-4</v>
      </c>
      <c r="R28" s="3">
        <v>8.4959063597606695E-4</v>
      </c>
      <c r="S28" s="3">
        <v>8.4958921415948202E-4</v>
      </c>
      <c r="T28" s="3">
        <v>8.4958825352590304E-4</v>
      </c>
      <c r="U28" s="3">
        <v>8.4958760448487997E-4</v>
      </c>
      <c r="V28" s="3">
        <v>8.4958716596764605E-4</v>
      </c>
      <c r="W28" s="3">
        <v>8.4958686968837095E-4</v>
      </c>
      <c r="X28" s="3">
        <v>8.4958666951055598E-4</v>
      </c>
      <c r="Y28" s="3">
        <v>8.4958653426261803E-4</v>
      </c>
      <c r="Z28" s="3">
        <v>8.4958644288383003E-4</v>
      </c>
      <c r="AA28" s="3">
        <v>8.4958638114475198E-4</v>
      </c>
      <c r="AB28" s="3">
        <v>8.4958633943141596E-4</v>
      </c>
      <c r="AC28" s="3">
        <v>8.4958631124825595E-4</v>
      </c>
      <c r="AD28" s="3">
        <v>8.4958629220660998E-4</v>
      </c>
      <c r="AE28" s="3">
        <v>8.4958627934132898E-4</v>
      </c>
      <c r="AF28" s="3">
        <v>8.4958627064904196E-4</v>
      </c>
      <c r="AG28" s="3">
        <v>8.4958626477619299E-4</v>
      </c>
      <c r="AH28" s="3">
        <v>8.4958626080826598E-4</v>
      </c>
    </row>
    <row r="29" spans="1:34" x14ac:dyDescent="0.35">
      <c r="A29" s="1">
        <v>27</v>
      </c>
      <c r="B29" s="3">
        <v>8.7025871717038596E-4</v>
      </c>
      <c r="C29" s="3">
        <v>8.6931712725829004E-4</v>
      </c>
      <c r="D29" s="3">
        <v>8.6868152877085702E-4</v>
      </c>
      <c r="E29" s="3">
        <v>8.6825235652523199E-4</v>
      </c>
      <c r="F29" s="3">
        <v>8.6796251093959403E-4</v>
      </c>
      <c r="G29" s="3">
        <v>8.6776673466889599E-4</v>
      </c>
      <c r="H29" s="3">
        <v>8.6763448554567804E-4</v>
      </c>
      <c r="I29" s="3">
        <v>8.67545144266986E-4</v>
      </c>
      <c r="J29" s="3">
        <v>8.6748478700825898E-4</v>
      </c>
      <c r="K29" s="3">
        <v>8.6744400965831005E-4</v>
      </c>
      <c r="L29" s="3">
        <v>8.6741645996951298E-4</v>
      </c>
      <c r="M29" s="3">
        <v>8.6739784681673599E-4</v>
      </c>
      <c r="N29" s="3">
        <v>8.6738527126832402E-4</v>
      </c>
      <c r="O29" s="3">
        <v>8.6737677483885898E-4</v>
      </c>
      <c r="P29" s="3">
        <v>8.6737103436571397E-4</v>
      </c>
      <c r="Q29" s="3">
        <v>8.6736715589891299E-4</v>
      </c>
      <c r="R29" s="3">
        <v>8.6736453546477801E-4</v>
      </c>
      <c r="S29" s="3">
        <v>8.6736276500141095E-4</v>
      </c>
      <c r="T29" s="3">
        <v>8.6736156880912196E-4</v>
      </c>
      <c r="U29" s="3">
        <v>8.6736076061573399E-4</v>
      </c>
      <c r="V29" s="3">
        <v>8.67360214569081E-4</v>
      </c>
      <c r="W29" s="3">
        <v>8.6735984563878702E-4</v>
      </c>
      <c r="X29" s="3">
        <v>8.6735959637513303E-4</v>
      </c>
      <c r="Y29" s="3">
        <v>8.6735942796289402E-4</v>
      </c>
      <c r="Z29" s="3">
        <v>8.6735931417701302E-4</v>
      </c>
      <c r="AA29" s="3">
        <v>8.67359237298828E-4</v>
      </c>
      <c r="AB29" s="3">
        <v>8.6735918535692095E-4</v>
      </c>
      <c r="AC29" s="3">
        <v>8.6735915026293897E-4</v>
      </c>
      <c r="AD29" s="3">
        <v>8.6735912655207205E-4</v>
      </c>
      <c r="AE29" s="3">
        <v>8.6735911053208202E-4</v>
      </c>
      <c r="AF29" s="3">
        <v>8.6735909970835003E-4</v>
      </c>
      <c r="AG29" s="3">
        <v>8.6735909239541397E-4</v>
      </c>
      <c r="AH29" s="3">
        <v>8.6735908745450799E-4</v>
      </c>
    </row>
    <row r="30" spans="1:34" x14ac:dyDescent="0.35">
      <c r="A30" s="1">
        <v>28</v>
      </c>
      <c r="B30" s="3">
        <v>9.0252062956021296E-4</v>
      </c>
      <c r="C30" s="3">
        <v>9.0163669901908105E-4</v>
      </c>
      <c r="D30" s="3">
        <v>9.0103997084029104E-4</v>
      </c>
      <c r="E30" s="3">
        <v>9.0063702140251597E-4</v>
      </c>
      <c r="F30" s="3">
        <v>9.0036487495796899E-4</v>
      </c>
      <c r="G30" s="3">
        <v>9.0018104870083504E-4</v>
      </c>
      <c r="H30" s="3">
        <v>9.0005686972401296E-4</v>
      </c>
      <c r="I30" s="3">
        <v>8.9997297924043697E-4</v>
      </c>
      <c r="J30" s="3">
        <v>8.9991630397100099E-4</v>
      </c>
      <c r="K30" s="3">
        <v>8.9987801396054095E-4</v>
      </c>
      <c r="L30" s="3">
        <v>8.9985214465288204E-4</v>
      </c>
      <c r="M30" s="3">
        <v>8.9983466675706901E-4</v>
      </c>
      <c r="N30" s="3">
        <v>8.9982285819877495E-4</v>
      </c>
      <c r="O30" s="3">
        <v>8.9981487996236803E-4</v>
      </c>
      <c r="P30" s="3">
        <v>8.9980948959366596E-4</v>
      </c>
      <c r="Q30" s="3">
        <v>8.9980584766790001E-4</v>
      </c>
      <c r="R30" s="3">
        <v>8.9980338704867297E-4</v>
      </c>
      <c r="S30" s="3">
        <v>8.9980172456183998E-4</v>
      </c>
      <c r="T30" s="3">
        <v>8.9980060132241501E-4</v>
      </c>
      <c r="U30" s="3">
        <v>8.9979984241869704E-4</v>
      </c>
      <c r="V30" s="3">
        <v>8.9979932967401005E-4</v>
      </c>
      <c r="W30" s="3">
        <v>8.9979898324379904E-4</v>
      </c>
      <c r="X30" s="3">
        <v>8.9979874918206799E-4</v>
      </c>
      <c r="Y30" s="3">
        <v>8.9979859104083698E-4</v>
      </c>
      <c r="Z30" s="3">
        <v>8.9979848419444804E-4</v>
      </c>
      <c r="AA30" s="3">
        <v>8.99798412004854E-4</v>
      </c>
      <c r="AB30" s="3">
        <v>8.9979836323074295E-4</v>
      </c>
      <c r="AC30" s="3">
        <v>8.9979833027704599E-4</v>
      </c>
      <c r="AD30" s="3">
        <v>8.9979830801223903E-4</v>
      </c>
      <c r="AE30" s="3">
        <v>8.99798292969265E-4</v>
      </c>
      <c r="AF30" s="3">
        <v>8.9979828280564299E-4</v>
      </c>
      <c r="AG30" s="3">
        <v>8.9979827593870195E-4</v>
      </c>
      <c r="AH30" s="3">
        <v>8.9979827129912796E-4</v>
      </c>
    </row>
    <row r="31" spans="1:34" x14ac:dyDescent="0.35">
      <c r="A31" s="1">
        <v>29</v>
      </c>
      <c r="B31" s="3">
        <v>9.4243520902258997E-4</v>
      </c>
      <c r="C31" s="3">
        <v>9.4166517622256102E-4</v>
      </c>
      <c r="D31" s="3">
        <v>9.4114526794244298E-4</v>
      </c>
      <c r="E31" s="3">
        <v>9.4079415998446101E-4</v>
      </c>
      <c r="F31" s="3">
        <v>9.4055701182266097E-4</v>
      </c>
      <c r="G31" s="3">
        <v>9.4039681906768697E-4</v>
      </c>
      <c r="H31" s="3">
        <v>9.4028860201085605E-4</v>
      </c>
      <c r="I31" s="3">
        <v>9.4021549337847804E-4</v>
      </c>
      <c r="J31" s="3">
        <v>9.4016610154167403E-4</v>
      </c>
      <c r="K31" s="3">
        <v>9.4013273195195195E-4</v>
      </c>
      <c r="L31" s="3">
        <v>9.4011018682141801E-4</v>
      </c>
      <c r="M31" s="3">
        <v>9.4009495475487199E-4</v>
      </c>
      <c r="N31" s="3">
        <v>9.4008466351427498E-4</v>
      </c>
      <c r="O31" s="3">
        <v>9.4007771041314399E-4</v>
      </c>
      <c r="P31" s="3">
        <v>9.4007301265502203E-4</v>
      </c>
      <c r="Q31" s="3">
        <v>9.4006983867908004E-4</v>
      </c>
      <c r="R31" s="3">
        <v>9.4006769422278998E-4</v>
      </c>
      <c r="S31" s="3">
        <v>9.4006624534696999E-4</v>
      </c>
      <c r="T31" s="3">
        <v>9.4006526643103004E-4</v>
      </c>
      <c r="U31" s="3">
        <v>9.4006460503769096E-4</v>
      </c>
      <c r="V31" s="3">
        <v>9.4006415817473102E-4</v>
      </c>
      <c r="W31" s="3">
        <v>9.4006385625674898E-4</v>
      </c>
      <c r="X31" s="3">
        <v>9.4006365226920001E-4</v>
      </c>
      <c r="Y31" s="3">
        <v>9.4006351444725497E-4</v>
      </c>
      <c r="Z31" s="3">
        <v>9.40063421329367E-4</v>
      </c>
      <c r="AA31" s="3">
        <v>9.4006335841528203E-4</v>
      </c>
      <c r="AB31" s="3">
        <v>9.4006331590806803E-4</v>
      </c>
      <c r="AC31" s="3">
        <v>9.4006328718853E-4</v>
      </c>
      <c r="AD31" s="3">
        <v>9.4006326778448804E-4</v>
      </c>
      <c r="AE31" s="3">
        <v>9.4006325467435798E-4</v>
      </c>
      <c r="AF31" s="3">
        <v>9.4006324581664199E-4</v>
      </c>
      <c r="AG31" s="3">
        <v>9.4006323983202098E-4</v>
      </c>
      <c r="AH31" s="3">
        <v>9.4006323578857702E-4</v>
      </c>
    </row>
    <row r="32" spans="1:34" x14ac:dyDescent="0.35">
      <c r="A32" s="1">
        <v>30</v>
      </c>
      <c r="B32" s="3">
        <v>9.6659272373378704E-4</v>
      </c>
      <c r="C32" s="3">
        <v>9.6544473364308496E-4</v>
      </c>
      <c r="D32" s="3">
        <v>9.6466987812832898E-4</v>
      </c>
      <c r="E32" s="3">
        <v>9.6414670731068998E-4</v>
      </c>
      <c r="F32" s="3">
        <v>9.6379339317545498E-4</v>
      </c>
      <c r="G32" s="3">
        <v>9.6355475357697104E-4</v>
      </c>
      <c r="H32" s="3">
        <v>9.6339355275805699E-4</v>
      </c>
      <c r="I32" s="3">
        <v>9.6328465443539695E-4</v>
      </c>
      <c r="J32" s="3">
        <v>9.6321108543176003E-4</v>
      </c>
      <c r="K32" s="3">
        <v>9.6316138251296502E-4</v>
      </c>
      <c r="L32" s="3">
        <v>9.63127802727118E-4</v>
      </c>
      <c r="M32" s="3">
        <v>9.63105115572117E-4</v>
      </c>
      <c r="N32" s="3">
        <v>9.6308978754474999E-4</v>
      </c>
      <c r="O32" s="3">
        <v>9.6307943146765505E-4</v>
      </c>
      <c r="P32" s="3">
        <v>9.6307243455971204E-4</v>
      </c>
      <c r="Q32" s="3">
        <v>9.6306770720365703E-4</v>
      </c>
      <c r="R32" s="3">
        <v>9.6306451323004095E-4</v>
      </c>
      <c r="S32" s="3">
        <v>9.6306235526246895E-4</v>
      </c>
      <c r="T32" s="3">
        <v>9.6306089725786605E-4</v>
      </c>
      <c r="U32" s="3">
        <v>9.6305991217414996E-4</v>
      </c>
      <c r="V32" s="3">
        <v>9.6305924661361196E-4</v>
      </c>
      <c r="W32" s="3">
        <v>9.63058796935126E-4</v>
      </c>
      <c r="X32" s="3">
        <v>9.6305849311486397E-4</v>
      </c>
      <c r="Y32" s="3">
        <v>9.6305828784205903E-4</v>
      </c>
      <c r="Z32" s="3">
        <v>9.6305814915174405E-4</v>
      </c>
      <c r="AA32" s="3">
        <v>9.63058055447152E-4</v>
      </c>
      <c r="AB32" s="3">
        <v>9.6305799213666603E-4</v>
      </c>
      <c r="AC32" s="3">
        <v>9.6305794936162796E-4</v>
      </c>
      <c r="AD32" s="3">
        <v>9.6305792046113897E-4</v>
      </c>
      <c r="AE32" s="3">
        <v>9.6305790093483804E-4</v>
      </c>
      <c r="AF32" s="3">
        <v>9.63057887742105E-4</v>
      </c>
      <c r="AG32" s="3">
        <v>9.6305787882857905E-4</v>
      </c>
      <c r="AH32" s="3">
        <v>9.6305787280625199E-4</v>
      </c>
    </row>
    <row r="33" spans="1:34" x14ac:dyDescent="0.35">
      <c r="A33" s="1">
        <v>31</v>
      </c>
      <c r="B33" s="3">
        <v>9.7130553024511702E-4</v>
      </c>
      <c r="C33" s="3">
        <v>9.69748555265814E-4</v>
      </c>
      <c r="D33" s="3">
        <v>9.68698014375118E-4</v>
      </c>
      <c r="E33" s="3">
        <v>9.6798887181898997E-4</v>
      </c>
      <c r="F33" s="3">
        <v>9.6751004110066203E-4</v>
      </c>
      <c r="G33" s="3">
        <v>9.6718665835005598E-4</v>
      </c>
      <c r="H33" s="3">
        <v>9.6696822946625103E-4</v>
      </c>
      <c r="I33" s="3">
        <v>9.6682067827561196E-4</v>
      </c>
      <c r="J33" s="3">
        <v>9.6672099965611701E-4</v>
      </c>
      <c r="K33" s="3">
        <v>9.6665365869464997E-4</v>
      </c>
      <c r="L33" s="3">
        <v>9.6660816315992696E-4</v>
      </c>
      <c r="M33" s="3">
        <v>9.6657742580779802E-4</v>
      </c>
      <c r="N33" s="3">
        <v>9.6655665900287596E-4</v>
      </c>
      <c r="O33" s="3">
        <v>9.6654262838924605E-4</v>
      </c>
      <c r="P33" s="3">
        <v>9.6653314887285295E-4</v>
      </c>
      <c r="Q33" s="3">
        <v>9.6652674419321898E-4</v>
      </c>
      <c r="R33" s="3">
        <v>9.6652241696503697E-4</v>
      </c>
      <c r="S33" s="3">
        <v>9.6651949333130202E-4</v>
      </c>
      <c r="T33" s="3">
        <v>9.6651751801494297E-4</v>
      </c>
      <c r="U33" s="3">
        <v>9.6651618341619602E-4</v>
      </c>
      <c r="V33" s="3">
        <v>9.6651528171009897E-4</v>
      </c>
      <c r="W33" s="3">
        <v>9.6651467248264804E-4</v>
      </c>
      <c r="X33" s="3">
        <v>9.66514260864959E-4</v>
      </c>
      <c r="Y33" s="3">
        <v>9.6651398276004002E-4</v>
      </c>
      <c r="Z33" s="3">
        <v>9.6651379486151895E-4</v>
      </c>
      <c r="AA33" s="3">
        <v>9.6651366790994502E-4</v>
      </c>
      <c r="AB33" s="3">
        <v>9.6651358213650405E-4</v>
      </c>
      <c r="AC33" s="3">
        <v>9.6651352418461499E-4</v>
      </c>
      <c r="AD33" s="3">
        <v>9.6651348503005205E-4</v>
      </c>
      <c r="AE33" s="3">
        <v>9.6651345857569901E-4</v>
      </c>
      <c r="AF33" s="3">
        <v>9.6651344070210296E-4</v>
      </c>
      <c r="AG33" s="3">
        <v>9.6651342862600199E-4</v>
      </c>
      <c r="AH33" s="3">
        <v>9.6651342046691596E-4</v>
      </c>
    </row>
    <row r="34" spans="1:34" x14ac:dyDescent="0.35">
      <c r="A34" s="1">
        <v>32</v>
      </c>
      <c r="B34" s="3">
        <v>9.5985921664497504E-4</v>
      </c>
      <c r="C34" s="3">
        <v>9.5794354011293403E-4</v>
      </c>
      <c r="D34" s="3">
        <v>9.5665139773681396E-4</v>
      </c>
      <c r="E34" s="3">
        <v>9.5577936206576802E-4</v>
      </c>
      <c r="F34" s="3">
        <v>9.5519063043685503E-4</v>
      </c>
      <c r="G34" s="3">
        <v>9.5479306550319304E-4</v>
      </c>
      <c r="H34" s="3">
        <v>9.5452454870365705E-4</v>
      </c>
      <c r="I34" s="3">
        <v>9.5434317097328302E-4</v>
      </c>
      <c r="J34" s="3">
        <v>9.5422064458139204E-4</v>
      </c>
      <c r="K34" s="3">
        <v>9.5413786985680505E-4</v>
      </c>
      <c r="L34" s="3">
        <v>9.54081948076302E-4</v>
      </c>
      <c r="M34" s="3">
        <v>9.5404416698744701E-4</v>
      </c>
      <c r="N34" s="3">
        <v>9.5401864145182595E-4</v>
      </c>
      <c r="O34" s="3">
        <v>9.5400139578747398E-4</v>
      </c>
      <c r="P34" s="3">
        <v>9.5398974411815103E-4</v>
      </c>
      <c r="Q34" s="3">
        <v>9.53981871874908E-4</v>
      </c>
      <c r="R34" s="3">
        <v>9.5397655311606504E-4</v>
      </c>
      <c r="S34" s="3">
        <v>9.5397295957122996E-4</v>
      </c>
      <c r="T34" s="3">
        <v>9.5397053163937299E-4</v>
      </c>
      <c r="U34" s="3">
        <v>9.5396889123709305E-4</v>
      </c>
      <c r="V34" s="3">
        <v>9.5396778291871695E-4</v>
      </c>
      <c r="W34" s="3">
        <v>9.5396703409617695E-4</v>
      </c>
      <c r="X34" s="3">
        <v>9.5396652816269901E-4</v>
      </c>
      <c r="Y34" s="3">
        <v>9.5396618633439496E-4</v>
      </c>
      <c r="Z34" s="3">
        <v>9.5396595538188404E-4</v>
      </c>
      <c r="AA34" s="3">
        <v>9.5396579934136196E-4</v>
      </c>
      <c r="AB34" s="3">
        <v>9.5396569391429395E-4</v>
      </c>
      <c r="AC34" s="3">
        <v>9.5396562268364703E-4</v>
      </c>
      <c r="AD34" s="3">
        <v>9.5396557455743795E-4</v>
      </c>
      <c r="AE34" s="3">
        <v>9.5396554204148904E-4</v>
      </c>
      <c r="AF34" s="3">
        <v>9.5396552007244201E-4</v>
      </c>
      <c r="AG34" s="3">
        <v>9.5396550522929501E-4</v>
      </c>
      <c r="AH34" s="3">
        <v>9.5396549520068295E-4</v>
      </c>
    </row>
    <row r="35" spans="1:34" x14ac:dyDescent="0.35">
      <c r="A35" s="1">
        <v>33</v>
      </c>
      <c r="B35" s="3">
        <v>9.6282596086631202E-4</v>
      </c>
      <c r="C35" s="3">
        <v>9.6078265408580004E-4</v>
      </c>
      <c r="D35" s="3">
        <v>9.5940457007183204E-4</v>
      </c>
      <c r="E35" s="3">
        <v>9.5847460112126795E-4</v>
      </c>
      <c r="F35" s="3">
        <v>9.5784678778528995E-4</v>
      </c>
      <c r="G35" s="3">
        <v>9.5742284521238899E-4</v>
      </c>
      <c r="H35" s="3">
        <v>9.5713651918863602E-4</v>
      </c>
      <c r="I35" s="3">
        <v>9.5694311457171304E-4</v>
      </c>
      <c r="J35" s="3">
        <v>9.5681246495596601E-4</v>
      </c>
      <c r="K35" s="3">
        <v>9.5672420305525701E-4</v>
      </c>
      <c r="L35" s="3">
        <v>9.5666457446780305E-4</v>
      </c>
      <c r="M35" s="3">
        <v>9.56624289163406E-4</v>
      </c>
      <c r="N35" s="3">
        <v>9.5659707179510101E-4</v>
      </c>
      <c r="O35" s="3">
        <v>9.5657868311411598E-4</v>
      </c>
      <c r="P35" s="3">
        <v>9.5656625920164003E-4</v>
      </c>
      <c r="Q35" s="3">
        <v>9.5655786521148397E-4</v>
      </c>
      <c r="R35" s="3">
        <v>9.5655219394492896E-4</v>
      </c>
      <c r="S35" s="3">
        <v>9.5654836223433605E-4</v>
      </c>
      <c r="T35" s="3">
        <v>9.5654577338939696E-4</v>
      </c>
      <c r="U35" s="3">
        <v>9.5654402426841197E-4</v>
      </c>
      <c r="V35" s="3">
        <v>9.5654284249563598E-4</v>
      </c>
      <c r="W35" s="3">
        <v>9.5654204404452801E-4</v>
      </c>
      <c r="X35" s="3">
        <v>9.5654150458009005E-4</v>
      </c>
      <c r="Y35" s="3">
        <v>9.5654114009697795E-4</v>
      </c>
      <c r="Z35" s="3">
        <v>9.5654089383800304E-4</v>
      </c>
      <c r="AA35" s="3">
        <v>9.5654072745583805E-4</v>
      </c>
      <c r="AB35" s="3">
        <v>9.5654061504155303E-4</v>
      </c>
      <c r="AC35" s="3">
        <v>9.5654053909006997E-4</v>
      </c>
      <c r="AD35" s="3">
        <v>9.5654048777428003E-4</v>
      </c>
      <c r="AE35" s="3">
        <v>9.5654045310332501E-4</v>
      </c>
      <c r="AF35" s="3">
        <v>9.5654042967827199E-4</v>
      </c>
      <c r="AG35" s="3">
        <v>9.5654041385138998E-4</v>
      </c>
      <c r="AH35" s="3">
        <v>9.5654040315812903E-4</v>
      </c>
    </row>
    <row r="36" spans="1:34" x14ac:dyDescent="0.35">
      <c r="A36" s="1">
        <v>34</v>
      </c>
      <c r="B36" s="3">
        <v>1.01036470639472E-3</v>
      </c>
      <c r="C36" s="3">
        <v>1.00837381350853E-3</v>
      </c>
      <c r="D36" s="3">
        <v>1.0070309083840001E-3</v>
      </c>
      <c r="E36" s="3">
        <v>1.0061246011249601E-3</v>
      </c>
      <c r="F36" s="3">
        <v>1.00551272600138E-3</v>
      </c>
      <c r="G36" s="3">
        <v>1.0050995297705299E-3</v>
      </c>
      <c r="H36" s="3">
        <v>1.0048204542982E-3</v>
      </c>
      <c r="I36" s="3">
        <v>1.00463194383045E-3</v>
      </c>
      <c r="J36" s="3">
        <v>1.0045045987910699E-3</v>
      </c>
      <c r="K36" s="3">
        <v>1.0044185686320199E-3</v>
      </c>
      <c r="L36" s="3">
        <v>1.0043604474586499E-3</v>
      </c>
      <c r="M36" s="3">
        <v>1.00432118042231E-3</v>
      </c>
      <c r="N36" s="3">
        <v>1.00429465094453E-3</v>
      </c>
      <c r="O36" s="3">
        <v>1.0042767269876499E-3</v>
      </c>
      <c r="P36" s="3">
        <v>1.00426461704196E-3</v>
      </c>
      <c r="Q36" s="3">
        <v>1.0042564351713701E-3</v>
      </c>
      <c r="R36" s="3">
        <v>1.0042509072171299E-3</v>
      </c>
      <c r="S36" s="3">
        <v>1.0042471723321401E-3</v>
      </c>
      <c r="T36" s="3">
        <v>1.00424464890554E-3</v>
      </c>
      <c r="U36" s="3">
        <v>1.00424294398337E-3</v>
      </c>
      <c r="V36" s="3">
        <v>1.0042417920728701E-3</v>
      </c>
      <c r="W36" s="3">
        <v>1.00424101379781E-3</v>
      </c>
      <c r="X36" s="3">
        <v>1.0042404879650601E-3</v>
      </c>
      <c r="Y36" s="3">
        <v>1.0042401326920301E-3</v>
      </c>
      <c r="Z36" s="3">
        <v>1.00423989265574E-3</v>
      </c>
      <c r="AA36" s="3">
        <v>1.0042397304778699E-3</v>
      </c>
      <c r="AB36" s="3">
        <v>1.00423962090416E-3</v>
      </c>
      <c r="AC36" s="3">
        <v>1.0042395468718901E-3</v>
      </c>
      <c r="AD36" s="3">
        <v>1.0042394968527899E-3</v>
      </c>
      <c r="AE36" s="3">
        <v>1.00423946305793E-3</v>
      </c>
      <c r="AF36" s="3">
        <v>1.0042394402248001E-3</v>
      </c>
      <c r="AG36" s="3">
        <v>1.00423942479784E-3</v>
      </c>
      <c r="AH36" s="3">
        <v>1.00423941437479E-3</v>
      </c>
    </row>
    <row r="37" spans="1:34" x14ac:dyDescent="0.35">
      <c r="A37" s="1">
        <v>35</v>
      </c>
      <c r="B37" s="3">
        <v>1.07240705347299E-3</v>
      </c>
      <c r="C37" s="3">
        <v>1.07014313381937E-3</v>
      </c>
      <c r="D37" s="3">
        <v>1.06861624565507E-3</v>
      </c>
      <c r="E37" s="3">
        <v>1.0675858530037E-3</v>
      </c>
      <c r="F37" s="3">
        <v>1.0668902415694301E-3</v>
      </c>
      <c r="G37" s="3">
        <v>1.0664205157084499E-3</v>
      </c>
      <c r="H37" s="3">
        <v>1.0661032675451699E-3</v>
      </c>
      <c r="I37" s="3">
        <v>1.06588897566828E-3</v>
      </c>
      <c r="J37" s="3">
        <v>1.0657442160603701E-3</v>
      </c>
      <c r="K37" s="3">
        <v>1.06564642192743E-3</v>
      </c>
      <c r="L37" s="3">
        <v>1.06558035346129E-3</v>
      </c>
      <c r="M37" s="3">
        <v>1.06553571733757E-3</v>
      </c>
      <c r="N37" s="3">
        <v>1.0655055604834899E-3</v>
      </c>
      <c r="O37" s="3">
        <v>1.0654851858156299E-3</v>
      </c>
      <c r="P37" s="3">
        <v>1.06547142011313E-3</v>
      </c>
      <c r="Q37" s="3">
        <v>1.06546211956644E-3</v>
      </c>
      <c r="R37" s="3">
        <v>1.06545583579908E-3</v>
      </c>
      <c r="S37" s="3">
        <v>1.0654515902609101E-3</v>
      </c>
      <c r="T37" s="3">
        <v>1.06544872181876E-3</v>
      </c>
      <c r="U37" s="3">
        <v>1.06544678379136E-3</v>
      </c>
      <c r="V37" s="3">
        <v>1.0654454743862E-3</v>
      </c>
      <c r="W37" s="3">
        <v>1.0654445897017399E-3</v>
      </c>
      <c r="X37" s="3">
        <v>1.0654439919747199E-3</v>
      </c>
      <c r="Y37" s="3">
        <v>1.06544358812714E-3</v>
      </c>
      <c r="Z37" s="3">
        <v>1.065443315272E-3</v>
      </c>
      <c r="AA37" s="3">
        <v>1.06544313092043E-3</v>
      </c>
      <c r="AB37" s="3">
        <v>1.0654430063653101E-3</v>
      </c>
      <c r="AC37" s="3">
        <v>1.06544292221101E-3</v>
      </c>
      <c r="AD37" s="3">
        <v>1.06544286535307E-3</v>
      </c>
      <c r="AE37" s="3">
        <v>1.0654428269376299E-3</v>
      </c>
      <c r="AF37" s="3">
        <v>1.06544280098265E-3</v>
      </c>
      <c r="AG37" s="3">
        <v>1.0654427834464501E-3</v>
      </c>
      <c r="AH37" s="3">
        <v>1.06544277159831E-3</v>
      </c>
    </row>
    <row r="38" spans="1:34" x14ac:dyDescent="0.35">
      <c r="A38" s="1">
        <v>36</v>
      </c>
      <c r="B38" s="3">
        <v>1.1401674292558E-3</v>
      </c>
      <c r="C38" s="3">
        <v>1.13743655057285E-3</v>
      </c>
      <c r="D38" s="3">
        <v>1.1355951634776399E-3</v>
      </c>
      <c r="E38" s="3">
        <v>1.13435273707489E-3</v>
      </c>
      <c r="F38" s="3">
        <v>1.13351407428688E-3</v>
      </c>
      <c r="G38" s="3">
        <v>1.13294779170481E-3</v>
      </c>
      <c r="H38" s="3">
        <v>1.13256534909183E-3</v>
      </c>
      <c r="I38" s="3">
        <v>1.1323070289358901E-3</v>
      </c>
      <c r="J38" s="3">
        <v>1.1321325310634E-3</v>
      </c>
      <c r="K38" s="3">
        <v>1.13201464868611E-3</v>
      </c>
      <c r="L38" s="3">
        <v>1.13193500968317E-3</v>
      </c>
      <c r="M38" s="3">
        <v>1.1318812056260101E-3</v>
      </c>
      <c r="N38" s="3">
        <v>1.1318448549463599E-3</v>
      </c>
      <c r="O38" s="3">
        <v>1.1318202956651299E-3</v>
      </c>
      <c r="P38" s="3">
        <v>1.1318037027551501E-3</v>
      </c>
      <c r="Q38" s="3">
        <v>1.1317924920734501E-3</v>
      </c>
      <c r="R38" s="3">
        <v>1.13178491776101E-3</v>
      </c>
      <c r="S38" s="3">
        <v>1.1317798002878001E-3</v>
      </c>
      <c r="T38" s="3">
        <v>1.1317763427357299E-3</v>
      </c>
      <c r="U38" s="3">
        <v>1.1317740066842301E-3</v>
      </c>
      <c r="V38" s="3">
        <v>1.1317724283591399E-3</v>
      </c>
      <c r="W38" s="3">
        <v>1.13177136198219E-3</v>
      </c>
      <c r="X38" s="3">
        <v>1.1317706414967601E-3</v>
      </c>
      <c r="Y38" s="3">
        <v>1.1317701547088701E-3</v>
      </c>
      <c r="Z38" s="3">
        <v>1.13176982581604E-3</v>
      </c>
      <c r="AA38" s="3">
        <v>1.13176960360323E-3</v>
      </c>
      <c r="AB38" s="3">
        <v>1.13176945346758E-3</v>
      </c>
      <c r="AC38" s="3">
        <v>1.1317693520300799E-3</v>
      </c>
      <c r="AD38" s="3">
        <v>1.1317692834949299E-3</v>
      </c>
      <c r="AE38" s="3">
        <v>1.13176923718991E-3</v>
      </c>
      <c r="AF38" s="3">
        <v>1.13176920590442E-3</v>
      </c>
      <c r="AG38" s="3">
        <v>1.13176918476673E-3</v>
      </c>
      <c r="AH38" s="3">
        <v>1.1317691704852699E-3</v>
      </c>
    </row>
    <row r="39" spans="1:34" x14ac:dyDescent="0.35">
      <c r="A39" s="1">
        <v>37</v>
      </c>
      <c r="B39" s="3">
        <v>1.19665663525305E-3</v>
      </c>
      <c r="C39" s="3">
        <v>1.1935551399866299E-3</v>
      </c>
      <c r="D39" s="3">
        <v>1.19146419725578E-3</v>
      </c>
      <c r="E39" s="3">
        <v>1.19005354719489E-3</v>
      </c>
      <c r="F39" s="3">
        <v>1.1891014017853399E-3</v>
      </c>
      <c r="G39" s="3">
        <v>1.1884585260937401E-3</v>
      </c>
      <c r="H39" s="3">
        <v>1.1880243707569601E-3</v>
      </c>
      <c r="I39" s="3">
        <v>1.1877311281501999E-3</v>
      </c>
      <c r="J39" s="3">
        <v>1.18753304291905E-3</v>
      </c>
      <c r="K39" s="3">
        <v>1.1873992274748801E-3</v>
      </c>
      <c r="L39" s="3">
        <v>1.1873088250548001E-3</v>
      </c>
      <c r="M39" s="3">
        <v>1.1872477495358999E-3</v>
      </c>
      <c r="N39" s="3">
        <v>1.18720648630264E-3</v>
      </c>
      <c r="O39" s="3">
        <v>1.18717860805883E-3</v>
      </c>
      <c r="P39" s="3">
        <v>1.1871597727967E-3</v>
      </c>
      <c r="Q39" s="3">
        <v>1.1871470471255801E-3</v>
      </c>
      <c r="R39" s="3">
        <v>1.1871384492413599E-3</v>
      </c>
      <c r="S39" s="3">
        <v>1.1871326402095499E-3</v>
      </c>
      <c r="T39" s="3">
        <v>1.1871287154164099E-3</v>
      </c>
      <c r="U39" s="3">
        <v>1.18712606367992E-3</v>
      </c>
      <c r="V39" s="3">
        <v>1.1871242720663199E-3</v>
      </c>
      <c r="W39" s="3">
        <v>1.1871230615836E-3</v>
      </c>
      <c r="X39" s="3">
        <v>1.1871222437348E-3</v>
      </c>
      <c r="Y39" s="3">
        <v>1.18712169116446E-3</v>
      </c>
      <c r="Z39" s="3">
        <v>1.18712131782647E-3</v>
      </c>
      <c r="AA39" s="3">
        <v>1.18712106558477E-3</v>
      </c>
      <c r="AB39" s="3">
        <v>1.18712089516044E-3</v>
      </c>
      <c r="AC39" s="3">
        <v>1.1871207800151101E-3</v>
      </c>
      <c r="AD39" s="3">
        <v>1.1871207022184299E-3</v>
      </c>
      <c r="AE39" s="3">
        <v>1.18712064965594E-3</v>
      </c>
      <c r="AF39" s="3">
        <v>1.1871206141426699E-3</v>
      </c>
      <c r="AG39" s="3">
        <v>1.18712059014852E-3</v>
      </c>
      <c r="AH39" s="3">
        <v>1.1871205739371301E-3</v>
      </c>
    </row>
    <row r="40" spans="1:34" x14ac:dyDescent="0.35">
      <c r="A40" s="1">
        <v>38</v>
      </c>
      <c r="B40" s="3">
        <v>1.23344693068294E-3</v>
      </c>
      <c r="C40" s="3">
        <v>1.2298879083972301E-3</v>
      </c>
      <c r="D40" s="3">
        <v>1.2274891049895301E-3</v>
      </c>
      <c r="E40" s="3">
        <v>1.22587102690287E-3</v>
      </c>
      <c r="F40" s="3">
        <v>1.22477899684693E-3</v>
      </c>
      <c r="G40" s="3">
        <v>1.22404172899044E-3</v>
      </c>
      <c r="H40" s="3">
        <v>1.2235438530600099E-3</v>
      </c>
      <c r="I40" s="3">
        <v>1.2232075831664E-3</v>
      </c>
      <c r="J40" s="3">
        <v>1.2229804383510701E-3</v>
      </c>
      <c r="K40" s="3">
        <v>1.2228269942873701E-3</v>
      </c>
      <c r="L40" s="3">
        <v>1.22272333236469E-3</v>
      </c>
      <c r="M40" s="3">
        <v>1.2226532992845099E-3</v>
      </c>
      <c r="N40" s="3">
        <v>1.22260598446418E-3</v>
      </c>
      <c r="O40" s="3">
        <v>1.2225740177558399E-3</v>
      </c>
      <c r="P40" s="3">
        <v>1.22255242026957E-3</v>
      </c>
      <c r="Q40" s="3">
        <v>1.22253782837852E-3</v>
      </c>
      <c r="R40" s="3">
        <v>1.22252796962443E-3</v>
      </c>
      <c r="S40" s="3">
        <v>1.2225213087093401E-3</v>
      </c>
      <c r="T40" s="3">
        <v>1.2225168083549701E-3</v>
      </c>
      <c r="U40" s="3">
        <v>1.22251376774882E-3</v>
      </c>
      <c r="V40" s="3">
        <v>1.2225117134006E-3</v>
      </c>
      <c r="W40" s="3">
        <v>1.2225103254045E-3</v>
      </c>
      <c r="X40" s="3">
        <v>1.2225093876209101E-3</v>
      </c>
      <c r="Y40" s="3">
        <v>1.2225087540180201E-3</v>
      </c>
      <c r="Z40" s="3">
        <v>1.2225083259313099E-3</v>
      </c>
      <c r="AA40" s="3">
        <v>1.2225080366992499E-3</v>
      </c>
      <c r="AB40" s="3">
        <v>1.2225078412828E-3</v>
      </c>
      <c r="AC40" s="3">
        <v>1.2225077092518099E-3</v>
      </c>
      <c r="AD40" s="3">
        <v>1.2225076200465201E-3</v>
      </c>
      <c r="AE40" s="3">
        <v>1.2225075597759301E-3</v>
      </c>
      <c r="AF40" s="3">
        <v>1.2225075190547699E-3</v>
      </c>
      <c r="AG40" s="3">
        <v>1.22250749154196E-3</v>
      </c>
      <c r="AH40" s="3">
        <v>1.22250747295323E-3</v>
      </c>
    </row>
    <row r="41" spans="1:34" x14ac:dyDescent="0.35">
      <c r="A41" s="1">
        <v>39</v>
      </c>
      <c r="B41" s="3">
        <v>1.29092067009071E-3</v>
      </c>
      <c r="C41" s="3">
        <v>1.2868477443684599E-3</v>
      </c>
      <c r="D41" s="3">
        <v>1.2841031882649401E-3</v>
      </c>
      <c r="E41" s="3">
        <v>1.2822521708621001E-3</v>
      </c>
      <c r="F41" s="3">
        <v>1.28100306071691E-3</v>
      </c>
      <c r="G41" s="3">
        <v>1.28015980145316E-3</v>
      </c>
      <c r="H41" s="3">
        <v>1.2795903765391299E-3</v>
      </c>
      <c r="I41" s="3">
        <v>1.2792057940743001E-3</v>
      </c>
      <c r="J41" s="3">
        <v>1.2789460205009399E-3</v>
      </c>
      <c r="K41" s="3">
        <v>1.27877053715235E-3</v>
      </c>
      <c r="L41" s="3">
        <v>1.2786519873560099E-3</v>
      </c>
      <c r="M41" s="3">
        <v>1.2785718966916899E-3</v>
      </c>
      <c r="N41" s="3">
        <v>1.27851778714262E-3</v>
      </c>
      <c r="O41" s="3">
        <v>1.27848122990924E-3</v>
      </c>
      <c r="P41" s="3">
        <v>1.2784565310031001E-3</v>
      </c>
      <c r="Q41" s="3">
        <v>1.2784398437255E-3</v>
      </c>
      <c r="R41" s="3">
        <v>1.2784285692709499E-3</v>
      </c>
      <c r="S41" s="3">
        <v>1.2784209518644999E-3</v>
      </c>
      <c r="T41" s="3">
        <v>1.27841580527229E-3</v>
      </c>
      <c r="U41" s="3">
        <v>1.2784123280449101E-3</v>
      </c>
      <c r="V41" s="3">
        <v>1.2784099786993699E-3</v>
      </c>
      <c r="W41" s="3">
        <v>1.2784083913920301E-3</v>
      </c>
      <c r="X41" s="3">
        <v>1.2784073189461801E-3</v>
      </c>
      <c r="Y41" s="3">
        <v>1.27840659436032E-3</v>
      </c>
      <c r="Z41" s="3">
        <v>1.27840610480198E-3</v>
      </c>
      <c r="AA41" s="3">
        <v>1.27840577403732E-3</v>
      </c>
      <c r="AB41" s="3">
        <v>1.27840555055981E-3</v>
      </c>
      <c r="AC41" s="3">
        <v>1.2784053995696901E-3</v>
      </c>
      <c r="AD41" s="3">
        <v>1.2784052975548599E-3</v>
      </c>
      <c r="AE41" s="3">
        <v>1.2784052286296599E-3</v>
      </c>
      <c r="AF41" s="3">
        <v>1.2784051820611E-3</v>
      </c>
      <c r="AG41" s="3">
        <v>1.2784051505975501E-3</v>
      </c>
      <c r="AH41" s="3">
        <v>1.27840512933955E-3</v>
      </c>
    </row>
    <row r="42" spans="1:34" x14ac:dyDescent="0.35">
      <c r="A42" s="1">
        <v>40</v>
      </c>
      <c r="B42" s="3">
        <v>1.3786329351758401E-3</v>
      </c>
      <c r="C42" s="3">
        <v>1.37407715433256E-3</v>
      </c>
      <c r="D42" s="3">
        <v>1.37100760972906E-3</v>
      </c>
      <c r="E42" s="3">
        <v>1.3689375850758599E-3</v>
      </c>
      <c r="F42" s="3">
        <v>1.36754076369039E-3</v>
      </c>
      <c r="G42" s="3">
        <v>1.36659782283338E-3</v>
      </c>
      <c r="H42" s="3">
        <v>1.36596110290533E-3</v>
      </c>
      <c r="I42" s="3">
        <v>1.36553107782631E-3</v>
      </c>
      <c r="J42" s="3">
        <v>1.36524061263783E-3</v>
      </c>
      <c r="K42" s="3">
        <v>1.3650443979411899E-3</v>
      </c>
      <c r="L42" s="3">
        <v>1.3649118435662101E-3</v>
      </c>
      <c r="M42" s="3">
        <v>1.36482229192463E-3</v>
      </c>
      <c r="N42" s="3">
        <v>1.3647617906548E-3</v>
      </c>
      <c r="O42" s="3">
        <v>1.36472091514645E-3</v>
      </c>
      <c r="P42" s="3">
        <v>1.36469329874596E-3</v>
      </c>
      <c r="Q42" s="3">
        <v>1.3646746403412E-3</v>
      </c>
      <c r="R42" s="3">
        <v>1.3646620341371E-3</v>
      </c>
      <c r="S42" s="3">
        <v>1.3646535169581601E-3</v>
      </c>
      <c r="T42" s="3">
        <v>1.36464776244884E-3</v>
      </c>
      <c r="U42" s="3">
        <v>1.3646438744908799E-3</v>
      </c>
      <c r="V42" s="3">
        <v>1.3646412476406001E-3</v>
      </c>
      <c r="W42" s="3">
        <v>1.3646394728406099E-3</v>
      </c>
      <c r="X42" s="3">
        <v>1.3646382737176001E-3</v>
      </c>
      <c r="Y42" s="3">
        <v>1.36463746354375E-3</v>
      </c>
      <c r="Z42" s="3">
        <v>1.3646369161588799E-3</v>
      </c>
      <c r="AA42" s="3">
        <v>1.3646365463243599E-3</v>
      </c>
      <c r="AB42" s="3">
        <v>1.36463629644974E-3</v>
      </c>
      <c r="AC42" s="3">
        <v>1.3646361276246899E-3</v>
      </c>
      <c r="AD42" s="3">
        <v>1.3646360135599E-3</v>
      </c>
      <c r="AE42" s="3">
        <v>1.36463593649326E-3</v>
      </c>
      <c r="AF42" s="3">
        <v>1.36463588442403E-3</v>
      </c>
      <c r="AG42" s="3">
        <v>1.36463584924403E-3</v>
      </c>
      <c r="AH42" s="3">
        <v>1.36463582547504E-3</v>
      </c>
    </row>
    <row r="43" spans="1:34" x14ac:dyDescent="0.35">
      <c r="A43" s="1">
        <v>41</v>
      </c>
      <c r="B43" s="3">
        <v>1.49125060920654E-3</v>
      </c>
      <c r="C43" s="3">
        <v>1.48671924213954E-3</v>
      </c>
      <c r="D43" s="3">
        <v>1.4836654642273301E-3</v>
      </c>
      <c r="E43" s="3">
        <v>1.4816057612003599E-3</v>
      </c>
      <c r="F43" s="3">
        <v>1.48021576287345E-3</v>
      </c>
      <c r="G43" s="3">
        <v>1.4792773633157299E-3</v>
      </c>
      <c r="H43" s="3">
        <v>1.47864368038255E-3</v>
      </c>
      <c r="I43" s="3">
        <v>1.4782156929480999E-3</v>
      </c>
      <c r="J43" s="3">
        <v>1.4779265979628601E-3</v>
      </c>
      <c r="K43" s="3">
        <v>1.47773130605904E-3</v>
      </c>
      <c r="L43" s="3">
        <v>1.47759937380356E-3</v>
      </c>
      <c r="M43" s="3">
        <v>1.47751024187163E-3</v>
      </c>
      <c r="N43" s="3">
        <v>1.47745002389171E-3</v>
      </c>
      <c r="O43" s="3">
        <v>1.4774093396562301E-3</v>
      </c>
      <c r="P43" s="3">
        <v>1.47738185242834E-3</v>
      </c>
      <c r="Q43" s="3">
        <v>1.4773632812708E-3</v>
      </c>
      <c r="R43" s="3">
        <v>1.4773507340020699E-3</v>
      </c>
      <c r="S43" s="3">
        <v>1.47734225663658E-3</v>
      </c>
      <c r="T43" s="3">
        <v>1.4773365290242299E-3</v>
      </c>
      <c r="U43" s="3">
        <v>1.47733265923774E-3</v>
      </c>
      <c r="V43" s="3">
        <v>1.4773300446642901E-3</v>
      </c>
      <c r="W43" s="3">
        <v>1.4773282781587701E-3</v>
      </c>
      <c r="X43" s="3">
        <v>1.47732708463971E-3</v>
      </c>
      <c r="Y43" s="3">
        <v>1.47732627825207E-3</v>
      </c>
      <c r="Z43" s="3">
        <v>1.47732573342527E-3</v>
      </c>
      <c r="AA43" s="3">
        <v>1.4773253653190799E-3</v>
      </c>
      <c r="AB43" s="3">
        <v>1.47732511661219E-3</v>
      </c>
      <c r="AC43" s="3">
        <v>1.4773249485761E-3</v>
      </c>
      <c r="AD43" s="3">
        <v>1.47732483504435E-3</v>
      </c>
      <c r="AE43" s="3">
        <v>1.4773247583378701E-3</v>
      </c>
      <c r="AF43" s="3">
        <v>1.4773247065119699E-3</v>
      </c>
      <c r="AG43" s="3">
        <v>1.4773246714963599E-3</v>
      </c>
      <c r="AH43" s="3">
        <v>1.4773246478384499E-3</v>
      </c>
    </row>
    <row r="44" spans="1:34" x14ac:dyDescent="0.35">
      <c r="A44" s="1">
        <v>42</v>
      </c>
      <c r="B44" s="3">
        <v>1.6035227525413301E-3</v>
      </c>
      <c r="C44" s="3">
        <v>1.59928021100754E-3</v>
      </c>
      <c r="D44" s="3">
        <v>1.5964201345954701E-3</v>
      </c>
      <c r="E44" s="3">
        <v>1.59449064861419E-3</v>
      </c>
      <c r="F44" s="3">
        <v>1.5931883315822299E-3</v>
      </c>
      <c r="G44" s="3">
        <v>1.59230903691664E-3</v>
      </c>
      <c r="H44" s="3">
        <v>1.5917152255341101E-3</v>
      </c>
      <c r="I44" s="3">
        <v>1.59131414858481E-3</v>
      </c>
      <c r="J44" s="3">
        <v>1.5910432224663801E-3</v>
      </c>
      <c r="K44" s="3">
        <v>1.5908602002685901E-3</v>
      </c>
      <c r="L44" s="3">
        <v>1.59073655521789E-3</v>
      </c>
      <c r="M44" s="3">
        <v>1.59065302121861E-3</v>
      </c>
      <c r="N44" s="3">
        <v>1.59059658486091E-3</v>
      </c>
      <c r="O44" s="3">
        <v>1.59055845538169E-3</v>
      </c>
      <c r="P44" s="3">
        <v>1.5905326941304E-3</v>
      </c>
      <c r="Q44" s="3">
        <v>1.5905152890569099E-3</v>
      </c>
      <c r="R44" s="3">
        <v>1.5905035296158801E-3</v>
      </c>
      <c r="S44" s="3">
        <v>1.59049558452652E-3</v>
      </c>
      <c r="T44" s="3">
        <v>1.59049021653568E-3</v>
      </c>
      <c r="U44" s="3">
        <v>1.59048658972125E-3</v>
      </c>
      <c r="V44" s="3">
        <v>1.5904841393081699E-3</v>
      </c>
      <c r="W44" s="3">
        <v>1.59048248371534E-3</v>
      </c>
      <c r="X44" s="3">
        <v>1.5904813651329999E-3</v>
      </c>
      <c r="Y44" s="3">
        <v>1.5904806093754501E-3</v>
      </c>
      <c r="Z44" s="3">
        <v>1.5904800987562801E-3</v>
      </c>
      <c r="AA44" s="3">
        <v>1.59047975376208E-3</v>
      </c>
      <c r="AB44" s="3">
        <v>1.59047952067053E-3</v>
      </c>
      <c r="AC44" s="3">
        <v>1.5904793631847901E-3</v>
      </c>
      <c r="AD44" s="3">
        <v>1.59047925678126E-3</v>
      </c>
      <c r="AE44" s="3">
        <v>1.5904791848908801E-3</v>
      </c>
      <c r="AF44" s="3">
        <v>1.59047913631893E-3</v>
      </c>
      <c r="AG44" s="3">
        <v>1.5904791035018201E-3</v>
      </c>
      <c r="AH44" s="3">
        <v>1.59047908132929E-3</v>
      </c>
    </row>
    <row r="45" spans="1:34" x14ac:dyDescent="0.35">
      <c r="A45" s="1">
        <v>43</v>
      </c>
      <c r="B45" s="3">
        <v>1.7071928826274401E-3</v>
      </c>
      <c r="C45" s="3">
        <v>1.70293182268987E-3</v>
      </c>
      <c r="D45" s="3">
        <v>1.7000589006492099E-3</v>
      </c>
      <c r="E45" s="3">
        <v>1.6981205838295199E-3</v>
      </c>
      <c r="F45" s="3">
        <v>1.69681223120748E-3</v>
      </c>
      <c r="G45" s="3">
        <v>1.6959288271588299E-3</v>
      </c>
      <c r="H45" s="3">
        <v>1.6953322249527801E-3</v>
      </c>
      <c r="I45" s="3">
        <v>1.69492925586234E-3</v>
      </c>
      <c r="J45" s="3">
        <v>1.6946570483502099E-3</v>
      </c>
      <c r="K45" s="3">
        <v>1.6944731590286899E-3</v>
      </c>
      <c r="L45" s="3">
        <v>1.6943489274927699E-3</v>
      </c>
      <c r="M45" s="3">
        <v>1.69426499695702E-3</v>
      </c>
      <c r="N45" s="3">
        <v>1.6942082925540699E-3</v>
      </c>
      <c r="O45" s="3">
        <v>1.6941699819138E-3</v>
      </c>
      <c r="P45" s="3">
        <v>1.6941440982359999E-3</v>
      </c>
      <c r="Q45" s="3">
        <v>1.6941266104340299E-3</v>
      </c>
      <c r="R45" s="3">
        <v>1.6941147950927801E-3</v>
      </c>
      <c r="S45" s="3">
        <v>1.69410681223246E-3</v>
      </c>
      <c r="T45" s="3">
        <v>1.6941014187209101E-3</v>
      </c>
      <c r="U45" s="3">
        <v>1.6940977746631601E-3</v>
      </c>
      <c r="V45" s="3">
        <v>1.69409531259957E-3</v>
      </c>
      <c r="W45" s="3">
        <v>1.6940936491350899E-3</v>
      </c>
      <c r="X45" s="3">
        <v>1.6940925252343099E-3</v>
      </c>
      <c r="Y45" s="3">
        <v>1.6940917658833899E-3</v>
      </c>
      <c r="Z45" s="3">
        <v>1.6940912528363801E-3</v>
      </c>
      <c r="AA45" s="3">
        <v>1.69409090620183E-3</v>
      </c>
      <c r="AB45" s="3">
        <v>1.6940906720020099E-3</v>
      </c>
      <c r="AC45" s="3">
        <v>1.6940905137674601E-3</v>
      </c>
      <c r="AD45" s="3">
        <v>1.69409040685801E-3</v>
      </c>
      <c r="AE45" s="3">
        <v>1.69409033462581E-3</v>
      </c>
      <c r="AF45" s="3">
        <v>1.6940902858229099E-3</v>
      </c>
      <c r="AG45" s="3">
        <v>1.6940902528497701E-3</v>
      </c>
      <c r="AH45" s="3">
        <v>1.69409023057182E-3</v>
      </c>
    </row>
    <row r="46" spans="1:34" x14ac:dyDescent="0.35">
      <c r="A46" s="1">
        <v>44</v>
      </c>
      <c r="B46" s="3">
        <v>1.81108784212131E-3</v>
      </c>
      <c r="C46" s="3">
        <v>1.80644167300834E-3</v>
      </c>
      <c r="D46" s="3">
        <v>1.803309282199E-3</v>
      </c>
      <c r="E46" s="3">
        <v>1.80119598882603E-3</v>
      </c>
      <c r="F46" s="3">
        <v>1.79976956593113E-3</v>
      </c>
      <c r="G46" s="3">
        <v>1.798806457724E-3</v>
      </c>
      <c r="H46" s="3">
        <v>1.7981560356261101E-3</v>
      </c>
      <c r="I46" s="3">
        <v>1.7977167180179201E-3</v>
      </c>
      <c r="J46" s="3">
        <v>1.79741995855384E-3</v>
      </c>
      <c r="K46" s="3">
        <v>1.79721948395261E-3</v>
      </c>
      <c r="L46" s="3">
        <v>1.7970840481127399E-3</v>
      </c>
      <c r="M46" s="3">
        <v>1.7969925481315699E-3</v>
      </c>
      <c r="N46" s="3">
        <v>1.79693072979844E-3</v>
      </c>
      <c r="O46" s="3">
        <v>1.7968889641161701E-3</v>
      </c>
      <c r="P46" s="3">
        <v>1.7968607461358299E-3</v>
      </c>
      <c r="Q46" s="3">
        <v>1.7968416812146799E-3</v>
      </c>
      <c r="R46" s="3">
        <v>1.7968288003222799E-3</v>
      </c>
      <c r="S46" s="3">
        <v>1.79682009753953E-3</v>
      </c>
      <c r="T46" s="3">
        <v>1.7968142176227799E-3</v>
      </c>
      <c r="U46" s="3">
        <v>1.7968102449318101E-3</v>
      </c>
      <c r="V46" s="3">
        <v>1.7968075608312899E-3</v>
      </c>
      <c r="W46" s="3">
        <v>1.79680574735021E-3</v>
      </c>
      <c r="X46" s="3">
        <v>1.7968045220924701E-3</v>
      </c>
      <c r="Y46" s="3">
        <v>1.79680369426086E-3</v>
      </c>
      <c r="Z46" s="3">
        <v>1.79680313494564E-3</v>
      </c>
      <c r="AA46" s="3">
        <v>1.7968027570504899E-3</v>
      </c>
      <c r="AB46" s="3">
        <v>1.79680250172979E-3</v>
      </c>
      <c r="AC46" s="3">
        <v>1.7968023292251501E-3</v>
      </c>
      <c r="AD46" s="3">
        <v>1.79680221267427E-3</v>
      </c>
      <c r="AE46" s="3">
        <v>1.79680213392794E-3</v>
      </c>
      <c r="AF46" s="3">
        <v>1.7968020807238401E-3</v>
      </c>
      <c r="AG46" s="3">
        <v>1.79680204477707E-3</v>
      </c>
      <c r="AH46" s="3">
        <v>1.7968020204900299E-3</v>
      </c>
    </row>
    <row r="47" spans="1:34" x14ac:dyDescent="0.35">
      <c r="A47" s="1">
        <v>45</v>
      </c>
      <c r="B47" s="3">
        <v>1.9282724234238901E-3</v>
      </c>
      <c r="C47" s="3">
        <v>1.9233454197132801E-3</v>
      </c>
      <c r="D47" s="3">
        <v>1.9200236645957401E-3</v>
      </c>
      <c r="E47" s="3">
        <v>1.9177826017932899E-3</v>
      </c>
      <c r="F47" s="3">
        <v>1.9162699315302899E-3</v>
      </c>
      <c r="G47" s="3">
        <v>1.9152485871053301E-3</v>
      </c>
      <c r="H47" s="3">
        <v>1.9145588347096701E-3</v>
      </c>
      <c r="I47" s="3">
        <v>1.91409295148327E-3</v>
      </c>
      <c r="J47" s="3">
        <v>1.9137782466571299E-3</v>
      </c>
      <c r="K47" s="3">
        <v>1.91356564902305E-3</v>
      </c>
      <c r="L47" s="3">
        <v>1.91342202309801E-3</v>
      </c>
      <c r="M47" s="3">
        <v>1.91332498989897E-3</v>
      </c>
      <c r="N47" s="3">
        <v>1.9132594332553099E-3</v>
      </c>
      <c r="O47" s="3">
        <v>1.9132151418917E-3</v>
      </c>
      <c r="P47" s="3">
        <v>1.91318521749304E-3</v>
      </c>
      <c r="Q47" s="3">
        <v>1.91316499966296E-3</v>
      </c>
      <c r="R47" s="3">
        <v>1.9131513398266101E-3</v>
      </c>
      <c r="S47" s="3">
        <v>1.91314211076178E-3</v>
      </c>
      <c r="T47" s="3">
        <v>1.9131358752695899E-3</v>
      </c>
      <c r="U47" s="3">
        <v>1.9131316623385501E-3</v>
      </c>
      <c r="V47" s="3">
        <v>1.91312881592273E-3</v>
      </c>
      <c r="W47" s="3">
        <v>1.9131268927751999E-3</v>
      </c>
      <c r="X47" s="3">
        <v>1.9131255934225701E-3</v>
      </c>
      <c r="Y47" s="3">
        <v>1.91312471552958E-3</v>
      </c>
      <c r="Z47" s="3">
        <v>1.91312412239095E-3</v>
      </c>
      <c r="AA47" s="3">
        <v>1.9131237216433799E-3</v>
      </c>
      <c r="AB47" s="3">
        <v>1.91312345088269E-3</v>
      </c>
      <c r="AC47" s="3">
        <v>1.9131232679462E-3</v>
      </c>
      <c r="AD47" s="3">
        <v>1.91312314434715E-3</v>
      </c>
      <c r="AE47" s="3">
        <v>1.9131230608388E-3</v>
      </c>
      <c r="AF47" s="3">
        <v>1.9131230044172999E-3</v>
      </c>
      <c r="AG47" s="3">
        <v>1.9131229662967199E-3</v>
      </c>
      <c r="AH47" s="3">
        <v>1.9131229405409699E-3</v>
      </c>
    </row>
    <row r="48" spans="1:34" x14ac:dyDescent="0.35">
      <c r="A48" s="1">
        <v>46</v>
      </c>
      <c r="B48" s="3">
        <v>2.0855973684190099E-3</v>
      </c>
      <c r="C48" s="3">
        <v>2.0803316719667998E-3</v>
      </c>
      <c r="D48" s="3">
        <v>2.0767814813052901E-3</v>
      </c>
      <c r="E48" s="3">
        <v>2.0743862601783499E-3</v>
      </c>
      <c r="F48" s="3">
        <v>2.0727695173697902E-3</v>
      </c>
      <c r="G48" s="3">
        <v>2.0716778952568301E-3</v>
      </c>
      <c r="H48" s="3">
        <v>2.0709406777511701E-3</v>
      </c>
      <c r="I48" s="3">
        <v>2.0704427331093901E-3</v>
      </c>
      <c r="J48" s="3">
        <v>2.0701063699283999E-3</v>
      </c>
      <c r="K48" s="3">
        <v>2.0698791407017299E-3</v>
      </c>
      <c r="L48" s="3">
        <v>2.0697256298484999E-3</v>
      </c>
      <c r="M48" s="3">
        <v>2.06962191834675E-3</v>
      </c>
      <c r="N48" s="3">
        <v>2.0695518497363501E-3</v>
      </c>
      <c r="O48" s="3">
        <v>2.0695045099826202E-3</v>
      </c>
      <c r="P48" s="3">
        <v>2.0694725260048002E-3</v>
      </c>
      <c r="Q48" s="3">
        <v>2.0694509166572801E-3</v>
      </c>
      <c r="R48" s="3">
        <v>2.06943631666406E-3</v>
      </c>
      <c r="S48" s="3">
        <v>2.0694264523955399E-3</v>
      </c>
      <c r="T48" s="3">
        <v>2.0694197877363001E-3</v>
      </c>
      <c r="U48" s="3">
        <v>2.0694152848438501E-3</v>
      </c>
      <c r="V48" s="3">
        <v>2.0694122425190401E-3</v>
      </c>
      <c r="W48" s="3">
        <v>2.06941018700787E-3</v>
      </c>
      <c r="X48" s="3">
        <v>2.0694087982252398E-3</v>
      </c>
      <c r="Y48" s="3">
        <v>2.06940785990988E-3</v>
      </c>
      <c r="Z48" s="3">
        <v>2.0694072259475399E-3</v>
      </c>
      <c r="AA48" s="3">
        <v>2.0694067976178799E-3</v>
      </c>
      <c r="AB48" s="3">
        <v>2.0694065082216598E-3</v>
      </c>
      <c r="AC48" s="3">
        <v>2.06940631269426E-3</v>
      </c>
      <c r="AD48" s="3">
        <v>2.0694061805883201E-3</v>
      </c>
      <c r="AE48" s="3">
        <v>2.0694060913323698E-3</v>
      </c>
      <c r="AF48" s="3">
        <v>2.06940603102757E-3</v>
      </c>
      <c r="AG48" s="3">
        <v>2.0694059902832801E-3</v>
      </c>
      <c r="AH48" s="3">
        <v>2.0694059627548501E-3</v>
      </c>
    </row>
    <row r="49" spans="1:34" x14ac:dyDescent="0.35">
      <c r="A49" s="1">
        <v>47</v>
      </c>
      <c r="B49" s="3">
        <v>2.2731007973850999E-3</v>
      </c>
      <c r="C49" s="3">
        <v>2.2671211910029201E-3</v>
      </c>
      <c r="D49" s="3">
        <v>2.2630900315128901E-3</v>
      </c>
      <c r="E49" s="3">
        <v>2.2603704760243998E-3</v>
      </c>
      <c r="F49" s="3">
        <v>2.2585348860081102E-3</v>
      </c>
      <c r="G49" s="3">
        <v>2.2572955324769101E-3</v>
      </c>
      <c r="H49" s="3">
        <v>2.25645856129152E-3</v>
      </c>
      <c r="I49" s="3">
        <v>2.2558932462843299E-3</v>
      </c>
      <c r="J49" s="3">
        <v>2.2555113774260101E-3</v>
      </c>
      <c r="K49" s="3">
        <v>2.2552534084321401E-3</v>
      </c>
      <c r="L49" s="3">
        <v>2.2550791311676502E-3</v>
      </c>
      <c r="M49" s="3">
        <v>2.2549613902426899E-3</v>
      </c>
      <c r="N49" s="3">
        <v>2.2548818433421702E-3</v>
      </c>
      <c r="O49" s="3">
        <v>2.2548280999299302E-3</v>
      </c>
      <c r="P49" s="3">
        <v>2.2547917895017699E-3</v>
      </c>
      <c r="Q49" s="3">
        <v>2.25476725708618E-3</v>
      </c>
      <c r="R49" s="3">
        <v>2.2547506821771102E-3</v>
      </c>
      <c r="S49" s="3">
        <v>2.25473948358881E-3</v>
      </c>
      <c r="T49" s="3">
        <v>2.2547319174157699E-3</v>
      </c>
      <c r="U49" s="3">
        <v>2.2547268054275301E-3</v>
      </c>
      <c r="V49" s="3">
        <v>2.2547233515747798E-3</v>
      </c>
      <c r="W49" s="3">
        <v>2.2547210180197002E-3</v>
      </c>
      <c r="X49" s="3">
        <v>2.2547194413799301E-3</v>
      </c>
      <c r="Y49" s="3">
        <v>2.25471837614103E-3</v>
      </c>
      <c r="Z49" s="3">
        <v>2.2547176564242299E-3</v>
      </c>
      <c r="AA49" s="3">
        <v>2.2547171701555201E-3</v>
      </c>
      <c r="AB49" s="3">
        <v>2.25471684161341E-3</v>
      </c>
      <c r="AC49" s="3">
        <v>2.25471661963753E-3</v>
      </c>
      <c r="AD49" s="3">
        <v>2.2547164696619499E-3</v>
      </c>
      <c r="AE49" s="3">
        <v>2.25471636833259E-3</v>
      </c>
      <c r="AF49" s="3">
        <v>2.2547162998705099E-3</v>
      </c>
      <c r="AG49" s="3">
        <v>2.25471625361485E-3</v>
      </c>
      <c r="AH49" s="3">
        <v>2.2547162223627202E-3</v>
      </c>
    </row>
    <row r="50" spans="1:34" x14ac:dyDescent="0.35">
      <c r="A50" s="1">
        <v>48</v>
      </c>
      <c r="B50" s="3">
        <v>2.47817025479339E-3</v>
      </c>
      <c r="C50" s="3">
        <v>2.4710682697579802E-3</v>
      </c>
      <c r="D50" s="3">
        <v>2.4662814011832501E-3</v>
      </c>
      <c r="E50" s="3">
        <v>2.4630524491608902E-3</v>
      </c>
      <c r="F50" s="3">
        <v>2.46087323322406E-3</v>
      </c>
      <c r="G50" s="3">
        <v>2.4594019598392701E-3</v>
      </c>
      <c r="H50" s="3">
        <v>2.4584084073083698E-3</v>
      </c>
      <c r="I50" s="3">
        <v>2.45773735127303E-3</v>
      </c>
      <c r="J50" s="3">
        <v>2.4572840631187699E-3</v>
      </c>
      <c r="K50" s="3">
        <v>2.4569778511696898E-3</v>
      </c>
      <c r="L50" s="3">
        <v>2.45677098396767E-3</v>
      </c>
      <c r="M50" s="3">
        <v>2.4566312262379701E-3</v>
      </c>
      <c r="N50" s="3">
        <v>2.4565368049415601E-3</v>
      </c>
      <c r="O50" s="3">
        <v>2.4564730122705199E-3</v>
      </c>
      <c r="P50" s="3">
        <v>2.4564299123821598E-3</v>
      </c>
      <c r="Q50" s="3">
        <v>2.4564007928384998E-3</v>
      </c>
      <c r="R50" s="3">
        <v>2.4563811187304301E-3</v>
      </c>
      <c r="S50" s="3">
        <v>2.4563678262222001E-3</v>
      </c>
      <c r="T50" s="3">
        <v>2.4563588453241302E-3</v>
      </c>
      <c r="U50" s="3">
        <v>2.45635277749652E-3</v>
      </c>
      <c r="V50" s="3">
        <v>2.4563486778432001E-3</v>
      </c>
      <c r="W50" s="3">
        <v>2.4563459079608601E-3</v>
      </c>
      <c r="X50" s="3">
        <v>2.4563440365217202E-3</v>
      </c>
      <c r="Y50" s="3">
        <v>2.4563427721050099E-3</v>
      </c>
      <c r="Z50" s="3">
        <v>2.4563419178159698E-3</v>
      </c>
      <c r="AA50" s="3">
        <v>2.4563413406250298E-3</v>
      </c>
      <c r="AB50" s="3">
        <v>2.4563409506523199E-3</v>
      </c>
      <c r="AC50" s="3">
        <v>2.4563406871715302E-3</v>
      </c>
      <c r="AD50" s="3">
        <v>2.4563405091536099E-3</v>
      </c>
      <c r="AE50" s="3">
        <v>2.4563403888777499E-3</v>
      </c>
      <c r="AF50" s="3">
        <v>2.4563403076146698E-3</v>
      </c>
      <c r="AG50" s="3">
        <v>2.4563402527101601E-3</v>
      </c>
      <c r="AH50" s="3">
        <v>2.4563402156145301E-3</v>
      </c>
    </row>
    <row r="51" spans="1:34" x14ac:dyDescent="0.35">
      <c r="A51" s="1">
        <v>49</v>
      </c>
      <c r="B51" s="3">
        <v>2.7159439911213102E-3</v>
      </c>
      <c r="C51" s="3">
        <v>2.7080368460376601E-3</v>
      </c>
      <c r="D51" s="3">
        <v>2.7027074870409401E-3</v>
      </c>
      <c r="E51" s="3">
        <v>2.6991126937016699E-3</v>
      </c>
      <c r="F51" s="3">
        <v>2.6966866139193999E-3</v>
      </c>
      <c r="G51" s="3">
        <v>2.69504869232895E-3</v>
      </c>
      <c r="H51" s="3">
        <v>2.69394261082923E-3</v>
      </c>
      <c r="I51" s="3">
        <v>2.6931955555131101E-3</v>
      </c>
      <c r="J51" s="3">
        <v>2.69269093282131E-3</v>
      </c>
      <c r="K51" s="3">
        <v>2.69235004343414E-3</v>
      </c>
      <c r="L51" s="3">
        <v>2.6921197496205902E-3</v>
      </c>
      <c r="M51" s="3">
        <v>2.6919641652437599E-3</v>
      </c>
      <c r="N51" s="3">
        <v>2.6918590514333099E-3</v>
      </c>
      <c r="O51" s="3">
        <v>2.6917880347497899E-3</v>
      </c>
      <c r="P51" s="3">
        <v>2.6917400541584501E-3</v>
      </c>
      <c r="Q51" s="3">
        <v>2.69170763707679E-3</v>
      </c>
      <c r="R51" s="3">
        <v>2.6916857350485399E-3</v>
      </c>
      <c r="S51" s="3">
        <v>2.6916709372819098E-3</v>
      </c>
      <c r="T51" s="3">
        <v>2.69166093937768E-3</v>
      </c>
      <c r="U51" s="3">
        <v>2.6916541844233298E-3</v>
      </c>
      <c r="V51" s="3">
        <v>2.6916496205214198E-3</v>
      </c>
      <c r="W51" s="3">
        <v>2.6916465369750601E-3</v>
      </c>
      <c r="X51" s="3">
        <v>2.6916444536124601E-3</v>
      </c>
      <c r="Y51" s="3">
        <v>2.6916430460120801E-3</v>
      </c>
      <c r="Z51" s="3">
        <v>2.6916420949826001E-3</v>
      </c>
      <c r="AA51" s="3">
        <v>2.6916414524300498E-3</v>
      </c>
      <c r="AB51" s="3">
        <v>2.69164101829649E-3</v>
      </c>
      <c r="AC51" s="3">
        <v>2.6916407249789102E-3</v>
      </c>
      <c r="AD51" s="3">
        <v>2.6916405268020901E-3</v>
      </c>
      <c r="AE51" s="3">
        <v>2.69164039290608E-3</v>
      </c>
      <c r="AF51" s="3">
        <v>2.6916403024407E-3</v>
      </c>
      <c r="AG51" s="3">
        <v>2.69164024131876E-3</v>
      </c>
      <c r="AH51" s="3">
        <v>2.6916402000223801E-3</v>
      </c>
    </row>
    <row r="52" spans="1:34" x14ac:dyDescent="0.35">
      <c r="A52" s="1">
        <v>50</v>
      </c>
      <c r="B52" s="3">
        <v>2.9136511606379098E-3</v>
      </c>
      <c r="C52" s="3">
        <v>2.9049827410825898E-3</v>
      </c>
      <c r="D52" s="3">
        <v>2.8991405995901099E-3</v>
      </c>
      <c r="E52" s="3">
        <v>2.8952000626586401E-3</v>
      </c>
      <c r="F52" s="3">
        <v>2.89254070960075E-3</v>
      </c>
      <c r="G52" s="3">
        <v>2.8907453274765599E-3</v>
      </c>
      <c r="H52" s="3">
        <v>2.8895329269960301E-3</v>
      </c>
      <c r="I52" s="3">
        <v>2.8887140692210101E-3</v>
      </c>
      <c r="J52" s="3">
        <v>2.8881609480354E-3</v>
      </c>
      <c r="K52" s="3">
        <v>2.88778729758339E-3</v>
      </c>
      <c r="L52" s="3">
        <v>2.8875348720405099E-3</v>
      </c>
      <c r="M52" s="3">
        <v>2.8873643359377701E-3</v>
      </c>
      <c r="N52" s="3">
        <v>2.88724912076624E-3</v>
      </c>
      <c r="O52" s="3">
        <v>2.8871712794863598E-3</v>
      </c>
      <c r="P52" s="3">
        <v>2.8871186880577598E-3</v>
      </c>
      <c r="Q52" s="3">
        <v>2.8870831557720302E-3</v>
      </c>
      <c r="R52" s="3">
        <v>2.8870591490165001E-3</v>
      </c>
      <c r="S52" s="3">
        <v>2.8870429292258402E-3</v>
      </c>
      <c r="T52" s="3">
        <v>2.8870319705520502E-3</v>
      </c>
      <c r="U52" s="3">
        <v>2.8870245664667101E-3</v>
      </c>
      <c r="V52" s="3">
        <v>2.8870195639876398E-3</v>
      </c>
      <c r="W52" s="3">
        <v>2.88701618412192E-3</v>
      </c>
      <c r="X52" s="3">
        <v>2.8870139005546199E-3</v>
      </c>
      <c r="Y52" s="3">
        <v>2.8870123576881998E-3</v>
      </c>
      <c r="Z52" s="3">
        <v>2.88701131526774E-3</v>
      </c>
      <c r="AA52" s="3">
        <v>2.8870106109679002E-3</v>
      </c>
      <c r="AB52" s="3">
        <v>2.8870101351154598E-3</v>
      </c>
      <c r="AC52" s="3">
        <v>2.8870098136109801E-3</v>
      </c>
      <c r="AD52" s="3">
        <v>2.8870095963899802E-3</v>
      </c>
      <c r="AE52" s="3">
        <v>2.88700944962699E-3</v>
      </c>
      <c r="AF52" s="3">
        <v>2.88700935046817E-3</v>
      </c>
      <c r="AG52" s="3">
        <v>2.8870092834725998E-3</v>
      </c>
      <c r="AH52" s="3">
        <v>2.8870092382077702E-3</v>
      </c>
    </row>
    <row r="53" spans="1:34" x14ac:dyDescent="0.35">
      <c r="A53" s="1">
        <v>51</v>
      </c>
      <c r="B53" s="3">
        <v>3.1091113271599002E-3</v>
      </c>
      <c r="C53" s="3">
        <v>3.1003872477030699E-3</v>
      </c>
      <c r="D53" s="3">
        <v>3.09450675792023E-3</v>
      </c>
      <c r="E53" s="3">
        <v>3.0905399740141499E-3</v>
      </c>
      <c r="F53" s="3">
        <v>3.0878627339216498E-3</v>
      </c>
      <c r="G53" s="3">
        <v>3.0860551966620802E-3</v>
      </c>
      <c r="H53" s="3">
        <v>3.0848345518058899E-3</v>
      </c>
      <c r="I53" s="3">
        <v>3.0840101092636501E-3</v>
      </c>
      <c r="J53" s="3">
        <v>3.0834532081554901E-3</v>
      </c>
      <c r="K53" s="3">
        <v>3.0830770008122301E-3</v>
      </c>
      <c r="L53" s="3">
        <v>3.08282284635185E-3</v>
      </c>
      <c r="M53" s="3">
        <v>3.0826511414941901E-3</v>
      </c>
      <c r="N53" s="3">
        <v>3.0825351363782702E-3</v>
      </c>
      <c r="O53" s="3">
        <v>3.08245676124966E-3</v>
      </c>
      <c r="P53" s="3">
        <v>3.082403809072E-3</v>
      </c>
      <c r="Q53" s="3">
        <v>3.0823680330227198E-3</v>
      </c>
      <c r="R53" s="3">
        <v>3.0823438615584899E-3</v>
      </c>
      <c r="S53" s="3">
        <v>3.0823275304784899E-3</v>
      </c>
      <c r="T53" s="3">
        <v>3.08231649661067E-3</v>
      </c>
      <c r="U53" s="3">
        <v>3.0823090417201001E-3</v>
      </c>
      <c r="V53" s="3">
        <v>3.0823040049144899E-3</v>
      </c>
      <c r="W53" s="3">
        <v>3.08230060185617E-3</v>
      </c>
      <c r="X53" s="3">
        <v>3.0822983026189202E-3</v>
      </c>
      <c r="Y53" s="3">
        <v>3.0822967491652298E-3</v>
      </c>
      <c r="Z53" s="3">
        <v>3.0822956995915601E-3</v>
      </c>
      <c r="AA53" s="3">
        <v>3.08229499045873E-3</v>
      </c>
      <c r="AB53" s="3">
        <v>3.0822945113409199E-3</v>
      </c>
      <c r="AC53" s="3">
        <v>3.0822941876302301E-3</v>
      </c>
      <c r="AD53" s="3">
        <v>3.0822939689186301E-3</v>
      </c>
      <c r="AE53" s="3">
        <v>3.0822938211485301E-3</v>
      </c>
      <c r="AF53" s="3">
        <v>3.08229372130927E-3</v>
      </c>
      <c r="AG53" s="3">
        <v>3.08229365385396E-3</v>
      </c>
      <c r="AH53" s="3">
        <v>3.0822936082785198E-3</v>
      </c>
    </row>
    <row r="54" spans="1:34" x14ac:dyDescent="0.35">
      <c r="A54" s="1">
        <v>52</v>
      </c>
      <c r="B54" s="3">
        <v>3.3565439392867899E-3</v>
      </c>
      <c r="C54" s="3">
        <v>3.3479774976656702E-3</v>
      </c>
      <c r="D54" s="3">
        <v>3.34220203298979E-3</v>
      </c>
      <c r="E54" s="3">
        <v>3.3383055343735998E-3</v>
      </c>
      <c r="F54" s="3">
        <v>3.3356754749260301E-3</v>
      </c>
      <c r="G54" s="3">
        <v>3.3338996749079498E-3</v>
      </c>
      <c r="H54" s="3">
        <v>3.3327004092037699E-3</v>
      </c>
      <c r="I54" s="3">
        <v>3.33189038216409E-3</v>
      </c>
      <c r="J54" s="3">
        <v>3.33134320746127E-3</v>
      </c>
      <c r="K54" s="3">
        <v>3.3309735656014399E-3</v>
      </c>
      <c r="L54" s="3">
        <v>3.3307238442744401E-3</v>
      </c>
      <c r="M54" s="3">
        <v>3.3305551333535498E-3</v>
      </c>
      <c r="N54" s="3">
        <v>3.3304411504826198E-3</v>
      </c>
      <c r="O54" s="3">
        <v>3.3303641413990098E-3</v>
      </c>
      <c r="P54" s="3">
        <v>3.33031211205483E-3</v>
      </c>
      <c r="Q54" s="3">
        <v>3.3302769594531901E-3</v>
      </c>
      <c r="R54" s="3">
        <v>3.3302532091895902E-3</v>
      </c>
      <c r="S54" s="3">
        <v>3.3302371626777998E-3</v>
      </c>
      <c r="T54" s="3">
        <v>3.3302263210701799E-3</v>
      </c>
      <c r="U54" s="3">
        <v>3.3302189960757599E-3</v>
      </c>
      <c r="V54" s="3">
        <v>3.3302140470319801E-3</v>
      </c>
      <c r="W54" s="3">
        <v>3.33021070326849E-3</v>
      </c>
      <c r="X54" s="3">
        <v>3.3302084440929199E-3</v>
      </c>
      <c r="Y54" s="3">
        <v>3.3302069177063701E-3</v>
      </c>
      <c r="Z54" s="3">
        <v>3.3302058864202698E-3</v>
      </c>
      <c r="AA54" s="3">
        <v>3.3302051896432101E-3</v>
      </c>
      <c r="AB54" s="3">
        <v>3.3302047188734502E-3</v>
      </c>
      <c r="AC54" s="3">
        <v>3.3302044008030099E-3</v>
      </c>
      <c r="AD54" s="3">
        <v>3.3302041859021901E-3</v>
      </c>
      <c r="AE54" s="3">
        <v>3.3302040407067902E-3</v>
      </c>
      <c r="AF54" s="3">
        <v>3.3302039426071099E-3</v>
      </c>
      <c r="AG54" s="3">
        <v>3.3302038763271201E-3</v>
      </c>
      <c r="AH54" s="3">
        <v>3.3302038315457701E-3</v>
      </c>
    </row>
    <row r="55" spans="1:34" x14ac:dyDescent="0.35">
      <c r="A55" s="1">
        <v>53</v>
      </c>
      <c r="B55" s="3">
        <v>3.6800243975393001E-3</v>
      </c>
      <c r="C55" s="3">
        <v>3.6715834990541101E-3</v>
      </c>
      <c r="D55" s="3">
        <v>3.6658914398409299E-3</v>
      </c>
      <c r="E55" s="3">
        <v>3.6620506487376999E-3</v>
      </c>
      <c r="F55" s="3">
        <v>3.65945793390939E-3</v>
      </c>
      <c r="G55" s="3">
        <v>3.6577072315700301E-3</v>
      </c>
      <c r="H55" s="3">
        <v>3.65652486181909E-3</v>
      </c>
      <c r="I55" s="3">
        <v>3.6557262225101802E-3</v>
      </c>
      <c r="J55" s="3">
        <v>3.6551867291026801E-3</v>
      </c>
      <c r="K55" s="3">
        <v>3.65482227123038E-3</v>
      </c>
      <c r="L55" s="3">
        <v>3.6545760497628901E-3</v>
      </c>
      <c r="M55" s="3">
        <v>3.65440970227666E-3</v>
      </c>
      <c r="N55" s="3">
        <v>3.65429731568355E-3</v>
      </c>
      <c r="O55" s="3">
        <v>3.65422138485615E-3</v>
      </c>
      <c r="P55" s="3">
        <v>3.6541700839092298E-3</v>
      </c>
      <c r="Q55" s="3">
        <v>3.6541354233888702E-3</v>
      </c>
      <c r="R55" s="3">
        <v>3.6541120055707099E-3</v>
      </c>
      <c r="S55" s="3">
        <v>3.65409618366115E-3</v>
      </c>
      <c r="T55" s="3">
        <v>3.6540854937986002E-3</v>
      </c>
      <c r="U55" s="3">
        <v>3.6540782713268098E-3</v>
      </c>
      <c r="V55" s="3">
        <v>3.6540733915502899E-3</v>
      </c>
      <c r="W55" s="3">
        <v>3.6540700945860002E-3</v>
      </c>
      <c r="X55" s="3">
        <v>3.65406786702959E-3</v>
      </c>
      <c r="Y55" s="3">
        <v>3.6540663620060702E-3</v>
      </c>
      <c r="Z55" s="3">
        <v>3.6540653451536398E-3</v>
      </c>
      <c r="AA55" s="3">
        <v>3.6540646581284999E-3</v>
      </c>
      <c r="AB55" s="3">
        <v>3.6540641939475098E-3</v>
      </c>
      <c r="AC55" s="3">
        <v>3.6540638803286901E-3</v>
      </c>
      <c r="AD55" s="3">
        <v>3.6540636684355698E-3</v>
      </c>
      <c r="AE55" s="3">
        <v>3.65406352527229E-3</v>
      </c>
      <c r="AF55" s="3">
        <v>3.6540634285455701E-3</v>
      </c>
      <c r="AG55" s="3">
        <v>3.6540633631932198E-3</v>
      </c>
      <c r="AH55" s="3">
        <v>3.6540633190386201E-3</v>
      </c>
    </row>
    <row r="56" spans="1:34" x14ac:dyDescent="0.35">
      <c r="A56" s="1">
        <v>54</v>
      </c>
      <c r="B56" s="3">
        <v>4.0021915496804101E-3</v>
      </c>
      <c r="C56" s="3">
        <v>3.9928801092394498E-3</v>
      </c>
      <c r="D56" s="3">
        <v>3.9866011774069799E-3</v>
      </c>
      <c r="E56" s="3">
        <v>3.9823644643573203E-3</v>
      </c>
      <c r="F56" s="3">
        <v>3.9795045191481004E-3</v>
      </c>
      <c r="G56" s="3">
        <v>3.9775733886452296E-3</v>
      </c>
      <c r="H56" s="3">
        <v>3.9762691707462099E-3</v>
      </c>
      <c r="I56" s="3">
        <v>3.9753882316958204E-3</v>
      </c>
      <c r="J56" s="3">
        <v>3.97479314506169E-3</v>
      </c>
      <c r="K56" s="3">
        <v>3.9743911315696396E-3</v>
      </c>
      <c r="L56" s="3">
        <v>3.9741195384930001E-3</v>
      </c>
      <c r="M56" s="3">
        <v>3.9739360500672298E-3</v>
      </c>
      <c r="N56" s="3">
        <v>3.9738120828923997E-3</v>
      </c>
      <c r="O56" s="3">
        <v>3.9737283280026001E-3</v>
      </c>
      <c r="P56" s="3">
        <v>3.9736717409187602E-3</v>
      </c>
      <c r="Q56" s="3">
        <v>3.9736335089257304E-3</v>
      </c>
      <c r="R56" s="3">
        <v>3.9736076781029198E-3</v>
      </c>
      <c r="S56" s="3">
        <v>3.9735902258830596E-3</v>
      </c>
      <c r="T56" s="3">
        <v>3.9735784345236603E-3</v>
      </c>
      <c r="U56" s="3">
        <v>3.9735704678395996E-3</v>
      </c>
      <c r="V56" s="3">
        <v>3.9735650852451001E-3</v>
      </c>
      <c r="W56" s="3">
        <v>3.97356144855774E-3</v>
      </c>
      <c r="X56" s="3">
        <v>3.9735589914713298E-3</v>
      </c>
      <c r="Y56" s="3">
        <v>3.9735573313684604E-3</v>
      </c>
      <c r="Z56" s="3">
        <v>3.9735562097383799E-3</v>
      </c>
      <c r="AA56" s="3">
        <v>3.9735554519213902E-3</v>
      </c>
      <c r="AB56" s="3">
        <v>3.9735549399106604E-3</v>
      </c>
      <c r="AC56" s="3">
        <v>3.97355459397621E-3</v>
      </c>
      <c r="AD56" s="3">
        <v>3.9735543602493701E-3</v>
      </c>
      <c r="AE56" s="3">
        <v>3.97355420233438E-3</v>
      </c>
      <c r="AF56" s="3">
        <v>3.9735540956408397E-3</v>
      </c>
      <c r="AG56" s="3">
        <v>3.9735540235545097E-3</v>
      </c>
      <c r="AH56" s="3">
        <v>3.9735539748501601E-3</v>
      </c>
    </row>
    <row r="57" spans="1:34" x14ac:dyDescent="0.35">
      <c r="A57" s="1">
        <v>55</v>
      </c>
      <c r="B57" s="3">
        <v>4.2846515842125902E-3</v>
      </c>
      <c r="C57" s="3">
        <v>4.2739542604704897E-3</v>
      </c>
      <c r="D57" s="3">
        <v>4.2667418198858E-3</v>
      </c>
      <c r="E57" s="3">
        <v>4.2618756890189799E-3</v>
      </c>
      <c r="F57" s="3">
        <v>4.2585910757586502E-3</v>
      </c>
      <c r="G57" s="3">
        <v>4.2563732925230604E-3</v>
      </c>
      <c r="H57" s="3">
        <v>4.2548755238125801E-3</v>
      </c>
      <c r="I57" s="3">
        <v>4.2538638703776398E-3</v>
      </c>
      <c r="J57" s="3">
        <v>4.2531804935989998E-3</v>
      </c>
      <c r="K57" s="3">
        <v>4.25271883951791E-3</v>
      </c>
      <c r="L57" s="3">
        <v>4.2524069562598797E-3</v>
      </c>
      <c r="M57" s="3">
        <v>4.2521962486457903E-3</v>
      </c>
      <c r="N57" s="3">
        <v>4.2520538922335904E-3</v>
      </c>
      <c r="O57" s="3">
        <v>4.2519577133627298E-3</v>
      </c>
      <c r="P57" s="3">
        <v>4.2518927323826703E-3</v>
      </c>
      <c r="Q57" s="3">
        <v>4.25184882925059E-3</v>
      </c>
      <c r="R57" s="3">
        <v>4.2518191668325699E-3</v>
      </c>
      <c r="S57" s="3">
        <v>4.2517991258590702E-3</v>
      </c>
      <c r="T57" s="3">
        <v>4.2517855854464701E-3</v>
      </c>
      <c r="U57" s="3">
        <v>4.2517764370382004E-3</v>
      </c>
      <c r="V57" s="3">
        <v>4.2517702560266801E-3</v>
      </c>
      <c r="W57" s="3">
        <v>4.2517660798984998E-3</v>
      </c>
      <c r="X57" s="3">
        <v>4.2517632583451903E-3</v>
      </c>
      <c r="Y57" s="3">
        <v>4.2517613519944203E-3</v>
      </c>
      <c r="Z57" s="3">
        <v>4.25176006398972E-3</v>
      </c>
      <c r="AA57" s="3">
        <v>4.2517591937635598E-3</v>
      </c>
      <c r="AB57" s="3">
        <v>4.2517586058048104E-3</v>
      </c>
      <c r="AC57" s="3">
        <v>4.2517582085569196E-3</v>
      </c>
      <c r="AD57" s="3">
        <v>4.2517579401607202E-3</v>
      </c>
      <c r="AE57" s="3">
        <v>4.2517577588217599E-3</v>
      </c>
      <c r="AF57" s="3">
        <v>4.2517576363020598E-3</v>
      </c>
      <c r="AG57" s="3">
        <v>4.2517575535229602E-3</v>
      </c>
      <c r="AH57" s="3">
        <v>4.2517574975941604E-3</v>
      </c>
    </row>
    <row r="58" spans="1:34" x14ac:dyDescent="0.35">
      <c r="A58" s="1">
        <v>56</v>
      </c>
      <c r="B58" s="3">
        <v>4.60897085943763E-3</v>
      </c>
      <c r="C58" s="3">
        <v>4.5977913490066703E-3</v>
      </c>
      <c r="D58" s="3">
        <v>4.5902533529287798E-3</v>
      </c>
      <c r="E58" s="3">
        <v>4.5851673686040997E-3</v>
      </c>
      <c r="F58" s="3">
        <v>4.5817342615337197E-3</v>
      </c>
      <c r="G58" s="3">
        <v>4.5794161719007699E-3</v>
      </c>
      <c r="H58" s="3">
        <v>4.5778506422339002E-3</v>
      </c>
      <c r="I58" s="3">
        <v>4.5767932113983103E-3</v>
      </c>
      <c r="J58" s="3">
        <v>4.5760789076953303E-3</v>
      </c>
      <c r="K58" s="3">
        <v>4.5755963591230502E-3</v>
      </c>
      <c r="L58" s="3">
        <v>4.5752703591624396E-3</v>
      </c>
      <c r="M58" s="3">
        <v>4.5750501139494798E-3</v>
      </c>
      <c r="N58" s="3">
        <v>4.5749013136525598E-3</v>
      </c>
      <c r="O58" s="3">
        <v>4.5748007810822401E-3</v>
      </c>
      <c r="P58" s="3">
        <v>4.5747328585912699E-3</v>
      </c>
      <c r="Q58" s="3">
        <v>4.5746869680679102E-3</v>
      </c>
      <c r="R58" s="3">
        <v>4.5746559628944798E-3</v>
      </c>
      <c r="S58" s="3">
        <v>4.5746350147046703E-3</v>
      </c>
      <c r="T58" s="3">
        <v>4.5746208613420504E-3</v>
      </c>
      <c r="U58" s="3">
        <v>4.5746112988011298E-3</v>
      </c>
      <c r="V58" s="3">
        <v>4.5746048379855598E-3</v>
      </c>
      <c r="W58" s="3">
        <v>4.5746004728108901E-3</v>
      </c>
      <c r="X58" s="3">
        <v>4.5745975235304097E-3</v>
      </c>
      <c r="Y58" s="3">
        <v>4.5745955308821697E-3</v>
      </c>
      <c r="Z58" s="3">
        <v>4.5745941845715399E-3</v>
      </c>
      <c r="AA58" s="3">
        <v>4.5745932749516197E-3</v>
      </c>
      <c r="AB58" s="3">
        <v>4.5745926603768996E-3</v>
      </c>
      <c r="AC58" s="3">
        <v>4.5745922451462199E-3</v>
      </c>
      <c r="AD58" s="3">
        <v>4.5745919646001396E-3</v>
      </c>
      <c r="AE58" s="3">
        <v>4.5745917750522501E-3</v>
      </c>
      <c r="AF58" s="3">
        <v>4.5745916469862799E-3</v>
      </c>
      <c r="AG58" s="3">
        <v>4.5745915604598897E-3</v>
      </c>
      <c r="AH58" s="3">
        <v>4.5745915019992801E-3</v>
      </c>
    </row>
    <row r="59" spans="1:34" x14ac:dyDescent="0.35">
      <c r="A59" s="1">
        <v>57</v>
      </c>
      <c r="B59" s="3">
        <v>4.9845788416527396E-3</v>
      </c>
      <c r="C59" s="3">
        <v>4.9745287644199603E-3</v>
      </c>
      <c r="D59" s="3">
        <v>4.9677499832090398E-3</v>
      </c>
      <c r="E59" s="3">
        <v>4.9631751900850703E-3</v>
      </c>
      <c r="F59" s="3">
        <v>4.9600866599143097E-3</v>
      </c>
      <c r="G59" s="3">
        <v>4.9580010133882099E-3</v>
      </c>
      <c r="H59" s="3">
        <v>4.9565923641962601E-3</v>
      </c>
      <c r="I59" s="3">
        <v>4.9556408516720097E-3</v>
      </c>
      <c r="J59" s="3">
        <v>4.9549980757182697E-3</v>
      </c>
      <c r="K59" s="3">
        <v>4.9545638382074699E-3</v>
      </c>
      <c r="L59" s="3">
        <v>4.9542704718404298E-3</v>
      </c>
      <c r="M59" s="3">
        <v>4.9540722718511001E-3</v>
      </c>
      <c r="N59" s="3">
        <v>4.9539383646594499E-3</v>
      </c>
      <c r="O59" s="3">
        <v>4.9538478937643697E-3</v>
      </c>
      <c r="P59" s="3">
        <v>4.9537867690201999E-3</v>
      </c>
      <c r="Q59" s="3">
        <v>4.9537454711769298E-3</v>
      </c>
      <c r="R59" s="3">
        <v>4.95371756893231E-3</v>
      </c>
      <c r="S59" s="3">
        <v>4.9536987171726896E-3</v>
      </c>
      <c r="T59" s="3">
        <v>4.9536859802266804E-3</v>
      </c>
      <c r="U59" s="3">
        <v>4.9536773746660101E-3</v>
      </c>
      <c r="V59" s="3">
        <v>4.9536715604209004E-3</v>
      </c>
      <c r="W59" s="3">
        <v>4.9536676320932303E-3</v>
      </c>
      <c r="X59" s="3">
        <v>4.9536649779630898E-3</v>
      </c>
      <c r="Y59" s="3">
        <v>4.9536631847297103E-3</v>
      </c>
      <c r="Z59" s="3">
        <v>4.9536619731514299E-3</v>
      </c>
      <c r="AA59" s="3">
        <v>4.95366115456189E-3</v>
      </c>
      <c r="AB59" s="3">
        <v>4.9536606014908497E-3</v>
      </c>
      <c r="AC59" s="3">
        <v>4.9536602278144404E-3</v>
      </c>
      <c r="AD59" s="3">
        <v>4.9536599753440503E-3</v>
      </c>
      <c r="AE59" s="3">
        <v>4.9536598047651903E-3</v>
      </c>
      <c r="AF59" s="3">
        <v>4.95365968951543E-3</v>
      </c>
      <c r="AG59" s="3">
        <v>4.9536596116481896E-3</v>
      </c>
      <c r="AH59" s="3">
        <v>4.9536595590380398E-3</v>
      </c>
    </row>
    <row r="60" spans="1:34" x14ac:dyDescent="0.35">
      <c r="A60" s="1">
        <v>58</v>
      </c>
      <c r="B60" s="3">
        <v>5.4066118466275896E-3</v>
      </c>
      <c r="C60" s="3">
        <v>5.3973141524957897E-3</v>
      </c>
      <c r="D60" s="3">
        <v>5.3910412945868498E-3</v>
      </c>
      <c r="E60" s="3">
        <v>5.3868072225286903E-3</v>
      </c>
      <c r="F60" s="3">
        <v>5.38394839522099E-3</v>
      </c>
      <c r="G60" s="3">
        <v>5.3820177161844097E-3</v>
      </c>
      <c r="H60" s="3">
        <v>5.3807136647405496E-3</v>
      </c>
      <c r="I60" s="3">
        <v>5.3798327749345403E-3</v>
      </c>
      <c r="J60" s="3">
        <v>5.3792376927246296E-3</v>
      </c>
      <c r="K60" s="3">
        <v>5.3788356690569403E-3</v>
      </c>
      <c r="L60" s="3">
        <v>5.3785640630967498E-3</v>
      </c>
      <c r="M60" s="3">
        <v>5.3783805632239001E-3</v>
      </c>
      <c r="N60" s="3">
        <v>5.3782565870631798E-3</v>
      </c>
      <c r="O60" s="3">
        <v>5.3781728255307701E-3</v>
      </c>
      <c r="P60" s="3">
        <v>5.3781162336980796E-3</v>
      </c>
      <c r="Q60" s="3">
        <v>5.3780779983774903E-3</v>
      </c>
      <c r="R60" s="3">
        <v>5.3780521652520997E-3</v>
      </c>
      <c r="S60" s="3">
        <v>5.3780347114517103E-3</v>
      </c>
      <c r="T60" s="3">
        <v>5.37802291901313E-3</v>
      </c>
      <c r="U60" s="3">
        <v>5.3780149515947496E-3</v>
      </c>
      <c r="V60" s="3">
        <v>5.3780095685017704E-3</v>
      </c>
      <c r="W60" s="3">
        <v>5.3780059314765304E-3</v>
      </c>
      <c r="X60" s="3">
        <v>5.3780034741613501E-3</v>
      </c>
      <c r="Y60" s="3">
        <v>5.37800181390368E-3</v>
      </c>
      <c r="Z60" s="3">
        <v>5.3780006921689202E-3</v>
      </c>
      <c r="AA60" s="3">
        <v>5.3779999342811503E-3</v>
      </c>
      <c r="AB60" s="3">
        <v>5.3779994222225699E-3</v>
      </c>
      <c r="AC60" s="3">
        <v>5.3779990762557904E-3</v>
      </c>
      <c r="AD60" s="3">
        <v>5.3779988425070998E-3</v>
      </c>
      <c r="AE60" s="3">
        <v>5.3779986845773498E-3</v>
      </c>
      <c r="AF60" s="3">
        <v>5.3779985778738297E-3</v>
      </c>
      <c r="AG60" s="3">
        <v>5.3779985057807603E-3</v>
      </c>
      <c r="AH60" s="3">
        <v>5.3779984570718597E-3</v>
      </c>
    </row>
    <row r="61" spans="1:34" x14ac:dyDescent="0.35">
      <c r="A61" s="1">
        <v>59</v>
      </c>
      <c r="B61" s="3">
        <v>5.7868933024758096E-3</v>
      </c>
      <c r="C61" s="3">
        <v>5.7762689574314798E-3</v>
      </c>
      <c r="D61" s="3">
        <v>5.7691017458031298E-3</v>
      </c>
      <c r="E61" s="3">
        <v>5.7642643173355197E-3</v>
      </c>
      <c r="F61" s="3">
        <v>5.7609982510105602E-3</v>
      </c>
      <c r="G61" s="3">
        <v>5.7587926133716499E-3</v>
      </c>
      <c r="H61" s="3">
        <v>5.7573028749183198E-3</v>
      </c>
      <c r="I61" s="3">
        <v>5.7562965668472004E-3</v>
      </c>
      <c r="J61" s="3">
        <v>5.7556167650144501E-3</v>
      </c>
      <c r="K61" s="3">
        <v>5.7551575096081199E-3</v>
      </c>
      <c r="L61" s="3">
        <v>5.7548472393674204E-3</v>
      </c>
      <c r="M61" s="3">
        <v>5.7546376180924201E-3</v>
      </c>
      <c r="N61" s="3">
        <v>5.7544959940656502E-3</v>
      </c>
      <c r="O61" s="3">
        <v>5.7544003092983003E-3</v>
      </c>
      <c r="P61" s="3">
        <v>5.75433566182308E-3</v>
      </c>
      <c r="Q61" s="3">
        <v>5.7542919838689099E-3</v>
      </c>
      <c r="R61" s="3">
        <v>5.7542624735209503E-3</v>
      </c>
      <c r="S61" s="3">
        <v>5.7542425352604797E-3</v>
      </c>
      <c r="T61" s="3">
        <v>5.75422906423044E-3</v>
      </c>
      <c r="U61" s="3">
        <v>5.7542199626932E-3</v>
      </c>
      <c r="V61" s="3">
        <v>5.7542138133465899E-3</v>
      </c>
      <c r="W61" s="3">
        <v>5.7542096586110899E-3</v>
      </c>
      <c r="X61" s="3">
        <v>5.75420685151089E-3</v>
      </c>
      <c r="Y61" s="3">
        <v>5.7542049549249201E-3</v>
      </c>
      <c r="Z61" s="3">
        <v>5.7542036735175701E-3</v>
      </c>
      <c r="AA61" s="3">
        <v>5.7542028077487801E-3</v>
      </c>
      <c r="AB61" s="3">
        <v>5.7542022228015801E-3</v>
      </c>
      <c r="AC61" s="3">
        <v>5.7542018275883898E-3</v>
      </c>
      <c r="AD61" s="3">
        <v>5.7542015605669197E-3</v>
      </c>
      <c r="AE61" s="3">
        <v>5.7542013801567598E-3</v>
      </c>
      <c r="AF61" s="3">
        <v>5.7542012582646098E-3</v>
      </c>
      <c r="AG61" s="3">
        <v>5.7542011759094897E-3</v>
      </c>
      <c r="AH61" s="3">
        <v>5.7542011202671604E-3</v>
      </c>
    </row>
    <row r="62" spans="1:34" x14ac:dyDescent="0.35">
      <c r="A62" s="1">
        <v>60</v>
      </c>
      <c r="B62" s="3">
        <v>6.1064876620488696E-3</v>
      </c>
      <c r="C62" s="3">
        <v>6.0936764239515797E-3</v>
      </c>
      <c r="D62" s="3">
        <v>6.0850358216046896E-3</v>
      </c>
      <c r="E62" s="3">
        <v>6.0792048078811903E-3</v>
      </c>
      <c r="F62" s="3">
        <v>6.0752683004498403E-3</v>
      </c>
      <c r="G62" s="3">
        <v>6.0726100806032402E-3</v>
      </c>
      <c r="H62" s="3">
        <v>6.07081473966508E-3</v>
      </c>
      <c r="I62" s="3">
        <v>6.0696020366233202E-3</v>
      </c>
      <c r="J62" s="3">
        <v>6.0687828237056497E-3</v>
      </c>
      <c r="K62" s="3">
        <v>6.0682293937997997E-3</v>
      </c>
      <c r="L62" s="3">
        <v>6.0678555033800404E-3</v>
      </c>
      <c r="M62" s="3">
        <v>6.0676029013818703E-3</v>
      </c>
      <c r="N62" s="3">
        <v>6.0674322395213197E-3</v>
      </c>
      <c r="O62" s="3">
        <v>6.0673169363987802E-3</v>
      </c>
      <c r="P62" s="3">
        <v>6.0672390343336196E-3</v>
      </c>
      <c r="Q62" s="3">
        <v>6.0671864012143296E-3</v>
      </c>
      <c r="R62" s="3">
        <v>6.0671508404769297E-3</v>
      </c>
      <c r="S62" s="3">
        <v>6.0671268143687703E-3</v>
      </c>
      <c r="T62" s="3">
        <v>6.06711058144359E-3</v>
      </c>
      <c r="U62" s="3">
        <v>6.0670996138685899E-3</v>
      </c>
      <c r="V62" s="3">
        <v>6.0670922037569302E-3</v>
      </c>
      <c r="W62" s="3">
        <v>6.0670871972006097E-3</v>
      </c>
      <c r="X62" s="3">
        <v>6.0670838145775704E-3</v>
      </c>
      <c r="Y62" s="3">
        <v>6.0670815291461403E-3</v>
      </c>
      <c r="Z62" s="3">
        <v>6.0670799850197198E-3</v>
      </c>
      <c r="AA62" s="3">
        <v>6.0670789417477103E-3</v>
      </c>
      <c r="AB62" s="3">
        <v>6.0670782368724098E-3</v>
      </c>
      <c r="AC62" s="3">
        <v>6.0670777606311203E-3</v>
      </c>
      <c r="AD62" s="3">
        <v>6.0670774388638798E-3</v>
      </c>
      <c r="AE62" s="3">
        <v>6.0670772214653597E-3</v>
      </c>
      <c r="AF62" s="3">
        <v>6.0670770745824198E-3</v>
      </c>
      <c r="AG62" s="3">
        <v>6.06707697534255E-3</v>
      </c>
      <c r="AH62" s="3">
        <v>6.0670769082922203E-3</v>
      </c>
    </row>
    <row r="63" spans="1:34" x14ac:dyDescent="0.35">
      <c r="A63" s="1">
        <v>61</v>
      </c>
      <c r="B63" s="3">
        <v>6.5196368512777901E-3</v>
      </c>
      <c r="C63" s="3">
        <v>6.5074917535452503E-3</v>
      </c>
      <c r="D63" s="3">
        <v>6.4992988179598098E-3</v>
      </c>
      <c r="E63" s="3">
        <v>6.4937691707334898E-3</v>
      </c>
      <c r="F63" s="3">
        <v>6.4900357793881902E-3</v>
      </c>
      <c r="G63" s="3">
        <v>6.4875145652159199E-3</v>
      </c>
      <c r="H63" s="3">
        <v>6.4858116868965997E-3</v>
      </c>
      <c r="I63" s="3">
        <v>6.4846614078692202E-3</v>
      </c>
      <c r="J63" s="3">
        <v>6.48388434945132E-3</v>
      </c>
      <c r="K63" s="3">
        <v>6.4833593909139602E-3</v>
      </c>
      <c r="L63" s="3">
        <v>6.4830047323640701E-3</v>
      </c>
      <c r="M63" s="3">
        <v>6.4827651221154199E-3</v>
      </c>
      <c r="N63" s="3">
        <v>6.4826032370515199E-3</v>
      </c>
      <c r="O63" s="3">
        <v>6.4824938634482198E-3</v>
      </c>
      <c r="P63" s="3">
        <v>6.4824199674028997E-3</v>
      </c>
      <c r="Q63" s="3">
        <v>6.4823700408182102E-3</v>
      </c>
      <c r="R63" s="3">
        <v>6.4823363086807702E-3</v>
      </c>
      <c r="S63" s="3">
        <v>6.4823135180277196E-3</v>
      </c>
      <c r="T63" s="3">
        <v>6.4822981198158604E-3</v>
      </c>
      <c r="U63" s="3">
        <v>6.4822877162019898E-3</v>
      </c>
      <c r="V63" s="3">
        <v>6.4822806871227597E-3</v>
      </c>
      <c r="W63" s="3">
        <v>6.48227593800606E-3</v>
      </c>
      <c r="X63" s="3">
        <v>6.4822727293189298E-3</v>
      </c>
      <c r="Y63" s="3">
        <v>6.4822705614052401E-3</v>
      </c>
      <c r="Z63" s="3">
        <v>6.48226909667833E-3</v>
      </c>
      <c r="AA63" s="3">
        <v>6.4822681070516898E-3</v>
      </c>
      <c r="AB63" s="3">
        <v>6.4822674384212896E-3</v>
      </c>
      <c r="AC63" s="3">
        <v>6.4822669866684704E-3</v>
      </c>
      <c r="AD63" s="3">
        <v>6.4822666814466001E-3</v>
      </c>
      <c r="AE63" s="3">
        <v>6.4822664752267698E-3</v>
      </c>
      <c r="AF63" s="3">
        <v>6.4822663358965896E-3</v>
      </c>
      <c r="AG63" s="3">
        <v>6.4822662417596596E-3</v>
      </c>
      <c r="AH63" s="3">
        <v>6.4822661781570798E-3</v>
      </c>
    </row>
    <row r="64" spans="1:34" x14ac:dyDescent="0.35">
      <c r="A64" s="1">
        <v>62</v>
      </c>
      <c r="B64" s="3">
        <v>7.0171620919746696E-3</v>
      </c>
      <c r="C64" s="3">
        <v>7.0051255682403802E-3</v>
      </c>
      <c r="D64" s="3">
        <v>6.9970048699891504E-3</v>
      </c>
      <c r="E64" s="3">
        <v>6.9915235193181201E-3</v>
      </c>
      <c r="F64" s="3">
        <v>6.9878225266692198E-3</v>
      </c>
      <c r="G64" s="3">
        <v>6.9853230963772099E-3</v>
      </c>
      <c r="H64" s="3">
        <v>6.9836348877722202E-3</v>
      </c>
      <c r="I64" s="3">
        <v>6.9824944981279899E-3</v>
      </c>
      <c r="J64" s="3">
        <v>6.9817241113022304E-3</v>
      </c>
      <c r="K64" s="3">
        <v>6.9812036557614096E-3</v>
      </c>
      <c r="L64" s="3">
        <v>6.9808520375162497E-3</v>
      </c>
      <c r="M64" s="3">
        <v>6.9806144804597601E-3</v>
      </c>
      <c r="N64" s="3">
        <v>6.98045398217616E-3</v>
      </c>
      <c r="O64" s="3">
        <v>6.98034554533657E-3</v>
      </c>
      <c r="P64" s="3">
        <v>6.9802722821144803E-3</v>
      </c>
      <c r="Q64" s="3">
        <v>6.9802227830483799E-3</v>
      </c>
      <c r="R64" s="3">
        <v>6.9801893397402797E-3</v>
      </c>
      <c r="S64" s="3">
        <v>6.9801667442229796E-3</v>
      </c>
      <c r="T64" s="3">
        <v>6.9801514778485198E-3</v>
      </c>
      <c r="U64" s="3">
        <v>6.9801411633073499E-3</v>
      </c>
      <c r="V64" s="3">
        <v>6.9801341944083E-3</v>
      </c>
      <c r="W64" s="3">
        <v>6.9801294859513198E-3</v>
      </c>
      <c r="X64" s="3">
        <v>6.9801263047353096E-3</v>
      </c>
      <c r="Y64" s="3">
        <v>6.9801241553821003E-3</v>
      </c>
      <c r="Z64" s="3">
        <v>6.9801227031953302E-3</v>
      </c>
      <c r="AA64" s="3">
        <v>6.9801217220412997E-3</v>
      </c>
      <c r="AB64" s="3">
        <v>6.9801210591353196E-3</v>
      </c>
      <c r="AC64" s="3">
        <v>6.9801206112501298E-3</v>
      </c>
      <c r="AD64" s="3">
        <v>6.9801203086413896E-3</v>
      </c>
      <c r="AE64" s="3">
        <v>6.9801201041870898E-3</v>
      </c>
      <c r="AF64" s="3">
        <v>6.9801199660497601E-3</v>
      </c>
      <c r="AG64" s="3">
        <v>6.98011987271878E-3</v>
      </c>
      <c r="AH64" s="3">
        <v>6.9801198096607203E-3</v>
      </c>
    </row>
    <row r="65" spans="1:34" x14ac:dyDescent="0.35">
      <c r="A65" s="1">
        <v>63</v>
      </c>
      <c r="B65" s="3">
        <v>7.5504126304405204E-3</v>
      </c>
      <c r="C65" s="3">
        <v>7.5342746609645501E-3</v>
      </c>
      <c r="D65" s="3">
        <v>7.5233906730940697E-3</v>
      </c>
      <c r="E65" s="3">
        <v>7.5160458929822904E-3</v>
      </c>
      <c r="F65" s="3">
        <v>7.5110875161508196E-3</v>
      </c>
      <c r="G65" s="3">
        <v>7.50773928751547E-3</v>
      </c>
      <c r="H65" s="3">
        <v>7.5054779349569703E-3</v>
      </c>
      <c r="I65" s="3">
        <v>7.5039504607962203E-3</v>
      </c>
      <c r="J65" s="3">
        <v>7.5029186147883504E-3</v>
      </c>
      <c r="K65" s="3">
        <v>7.5022215392616396E-3</v>
      </c>
      <c r="L65" s="3">
        <v>7.5017506042797397E-3</v>
      </c>
      <c r="M65" s="3">
        <v>7.5014324388479299E-3</v>
      </c>
      <c r="N65" s="3">
        <v>7.5012174814412498E-3</v>
      </c>
      <c r="O65" s="3">
        <v>7.5010722512790697E-3</v>
      </c>
      <c r="P65" s="3">
        <v>7.5009741296838701E-3</v>
      </c>
      <c r="Q65" s="3">
        <v>7.5009078356182103E-3</v>
      </c>
      <c r="R65" s="3">
        <v>7.5008630450835801E-3</v>
      </c>
      <c r="S65" s="3">
        <v>7.5008327829964297E-3</v>
      </c>
      <c r="T65" s="3">
        <v>7.50081233681495E-3</v>
      </c>
      <c r="U65" s="3">
        <v>7.5007985226060604E-3</v>
      </c>
      <c r="V65" s="3">
        <v>7.5007891892002899E-3</v>
      </c>
      <c r="W65" s="3">
        <v>7.5007828831926597E-3</v>
      </c>
      <c r="X65" s="3">
        <v>7.5007786226101202E-3</v>
      </c>
      <c r="Y65" s="3">
        <v>7.5007757439952E-3</v>
      </c>
      <c r="Z65" s="3">
        <v>7.5007737990909302E-3</v>
      </c>
      <c r="AA65" s="3">
        <v>7.5007724850377697E-3</v>
      </c>
      <c r="AB65" s="3">
        <v>7.5007715972121702E-3</v>
      </c>
      <c r="AC65" s="3">
        <v>7.5007709973625098E-3</v>
      </c>
      <c r="AD65" s="3">
        <v>7.5007705920806401E-3</v>
      </c>
      <c r="AE65" s="3">
        <v>7.5007703182563496E-3</v>
      </c>
      <c r="AF65" s="3">
        <v>7.50077013324996E-3</v>
      </c>
      <c r="AG65" s="3">
        <v>7.5007700082524E-3</v>
      </c>
      <c r="AH65" s="3">
        <v>7.5007699237991596E-3</v>
      </c>
    </row>
    <row r="66" spans="1:34" x14ac:dyDescent="0.35">
      <c r="A66" s="1">
        <v>64</v>
      </c>
      <c r="B66" s="3">
        <v>8.0647365717041002E-3</v>
      </c>
      <c r="C66" s="3">
        <v>8.0416796830117994E-3</v>
      </c>
      <c r="D66" s="3">
        <v>8.0261387222801007E-3</v>
      </c>
      <c r="E66" s="3">
        <v>8.0156555771665697E-3</v>
      </c>
      <c r="F66" s="3">
        <v>8.0085804747374797E-3</v>
      </c>
      <c r="G66" s="3">
        <v>8.0038037798181201E-3</v>
      </c>
      <c r="H66" s="3">
        <v>8.0005780641723805E-3</v>
      </c>
      <c r="I66" s="3">
        <v>7.9983993774313498E-3</v>
      </c>
      <c r="J66" s="3">
        <v>7.9969277059132107E-3</v>
      </c>
      <c r="K66" s="3">
        <v>7.9959335397120201E-3</v>
      </c>
      <c r="L66" s="3">
        <v>7.9952619118036708E-3</v>
      </c>
      <c r="M66" s="3">
        <v>7.9948081655121898E-3</v>
      </c>
      <c r="N66" s="3">
        <v>7.9945016112795194E-3</v>
      </c>
      <c r="O66" s="3">
        <v>7.9942944978707298E-3</v>
      </c>
      <c r="P66" s="3">
        <v>7.9941545669719397E-3</v>
      </c>
      <c r="Q66" s="3">
        <v>7.9940600255617306E-3</v>
      </c>
      <c r="R66" s="3">
        <v>7.9939961503156798E-3</v>
      </c>
      <c r="S66" s="3">
        <v>7.9939529939875697E-3</v>
      </c>
      <c r="T66" s="3">
        <v>7.9939238360148199E-3</v>
      </c>
      <c r="U66" s="3">
        <v>7.9939041358073597E-3</v>
      </c>
      <c r="V66" s="3">
        <v>7.9938908256036393E-3</v>
      </c>
      <c r="W66" s="3">
        <v>7.9938818327216395E-3</v>
      </c>
      <c r="X66" s="3">
        <v>7.9938757567843393E-3</v>
      </c>
      <c r="Y66" s="3">
        <v>7.9938716516459504E-3</v>
      </c>
      <c r="Z66" s="3">
        <v>7.9938688780549806E-3</v>
      </c>
      <c r="AA66" s="3">
        <v>7.9938670041089302E-3</v>
      </c>
      <c r="AB66" s="3">
        <v>7.9938657379978999E-3</v>
      </c>
      <c r="AC66" s="3">
        <v>7.9938648825638395E-3</v>
      </c>
      <c r="AD66" s="3">
        <v>7.9938643045991808E-3</v>
      </c>
      <c r="AE66" s="3">
        <v>7.9938639141036508E-3</v>
      </c>
      <c r="AF66" s="3">
        <v>7.9938636502696007E-3</v>
      </c>
      <c r="AG66" s="3">
        <v>7.9938634720130106E-3</v>
      </c>
      <c r="AH66" s="3">
        <v>7.9938633515758695E-3</v>
      </c>
    </row>
    <row r="67" spans="1:34" x14ac:dyDescent="0.35">
      <c r="A67" s="1">
        <v>65</v>
      </c>
      <c r="B67" s="3">
        <v>8.6599125164953192E-3</v>
      </c>
      <c r="C67" s="3">
        <v>8.6331493874713897E-3</v>
      </c>
      <c r="D67" s="3">
        <v>8.6151138025925503E-3</v>
      </c>
      <c r="E67" s="3">
        <v>8.60294949663549E-3</v>
      </c>
      <c r="F67" s="3">
        <v>8.5947404975450798E-3</v>
      </c>
      <c r="G67" s="3">
        <v>8.5891985918756398E-3</v>
      </c>
      <c r="H67" s="3">
        <v>8.5854562777441298E-3</v>
      </c>
      <c r="I67" s="3">
        <v>8.5829287429162997E-3</v>
      </c>
      <c r="J67" s="3">
        <v>8.5812214608827798E-3</v>
      </c>
      <c r="K67" s="3">
        <v>8.5800681457443607E-3</v>
      </c>
      <c r="L67" s="3">
        <v>8.5792890082704697E-3</v>
      </c>
      <c r="M67" s="3">
        <v>8.57876263238108E-3</v>
      </c>
      <c r="N67" s="3">
        <v>8.5784070104342192E-3</v>
      </c>
      <c r="O67" s="3">
        <v>8.5781667466393197E-3</v>
      </c>
      <c r="P67" s="3">
        <v>8.5780044188100892E-3</v>
      </c>
      <c r="Q67" s="3">
        <v>8.5778947455076408E-3</v>
      </c>
      <c r="R67" s="3">
        <v>8.5778206467229893E-3</v>
      </c>
      <c r="S67" s="3">
        <v>8.5777705830451592E-3</v>
      </c>
      <c r="T67" s="3">
        <v>8.5777367582299709E-3</v>
      </c>
      <c r="U67" s="3">
        <v>8.5777139049363297E-3</v>
      </c>
      <c r="V67" s="3">
        <v>8.5776984643911609E-3</v>
      </c>
      <c r="W67" s="3">
        <v>8.5776880321702699E-3</v>
      </c>
      <c r="X67" s="3">
        <v>8.5776809837607507E-3</v>
      </c>
      <c r="Y67" s="3">
        <v>8.5776762215827099E-3</v>
      </c>
      <c r="Z67" s="3">
        <v>8.57767300407037E-3</v>
      </c>
      <c r="AA67" s="3">
        <v>8.5776708301937895E-3</v>
      </c>
      <c r="AB67" s="3">
        <v>8.5776693614380197E-3</v>
      </c>
      <c r="AC67" s="3">
        <v>8.5776683690892801E-3</v>
      </c>
      <c r="AD67" s="3">
        <v>8.5776676986197096E-3</v>
      </c>
      <c r="AE67" s="3">
        <v>8.5776672456242594E-3</v>
      </c>
      <c r="AF67" s="3">
        <v>8.5776669395628193E-3</v>
      </c>
      <c r="AG67" s="3">
        <v>8.5776667327757405E-3</v>
      </c>
      <c r="AH67" s="3">
        <v>8.5776665930623001E-3</v>
      </c>
    </row>
    <row r="68" spans="1:34" x14ac:dyDescent="0.35">
      <c r="A68" s="1">
        <v>66</v>
      </c>
      <c r="B68" s="3">
        <v>9.5404669452955095E-3</v>
      </c>
      <c r="C68" s="3">
        <v>9.5166425803222699E-3</v>
      </c>
      <c r="D68" s="3">
        <v>9.5005794327252899E-3</v>
      </c>
      <c r="E68" s="3">
        <v>9.4897418189129005E-3</v>
      </c>
      <c r="F68" s="3">
        <v>9.4824264685739092E-3</v>
      </c>
      <c r="G68" s="3">
        <v>9.4774871088143496E-3</v>
      </c>
      <c r="H68" s="3">
        <v>9.4741513336405493E-3</v>
      </c>
      <c r="I68" s="3">
        <v>9.4718982148653107E-3</v>
      </c>
      <c r="J68" s="3">
        <v>9.4703762215288308E-3</v>
      </c>
      <c r="K68" s="3">
        <v>9.4693480410520201E-3</v>
      </c>
      <c r="L68" s="3">
        <v>9.4686534249746601E-3</v>
      </c>
      <c r="M68" s="3">
        <v>9.4681841438761204E-3</v>
      </c>
      <c r="N68" s="3">
        <v>9.4678670923047503E-3</v>
      </c>
      <c r="O68" s="3">
        <v>9.4676528858371901E-3</v>
      </c>
      <c r="P68" s="3">
        <v>9.4675081622954804E-3</v>
      </c>
      <c r="Q68" s="3">
        <v>9.4674103826535693E-3</v>
      </c>
      <c r="R68" s="3">
        <v>9.4673443194700207E-3</v>
      </c>
      <c r="S68" s="3">
        <v>9.4672996848576794E-3</v>
      </c>
      <c r="T68" s="3">
        <v>9.4672695280854507E-3</v>
      </c>
      <c r="U68" s="3">
        <v>9.4672491530441195E-3</v>
      </c>
      <c r="V68" s="3">
        <v>9.4672353868935806E-3</v>
      </c>
      <c r="W68" s="3">
        <v>9.4672260859548392E-3</v>
      </c>
      <c r="X68" s="3">
        <v>9.4672198018817995E-3</v>
      </c>
      <c r="Y68" s="3">
        <v>9.4672155561184804E-3</v>
      </c>
      <c r="Z68" s="3">
        <v>9.4672126875157206E-3</v>
      </c>
      <c r="AA68" s="3">
        <v>9.4672107493759296E-3</v>
      </c>
      <c r="AB68" s="3">
        <v>9.4672094398930602E-3</v>
      </c>
      <c r="AC68" s="3">
        <v>9.4672085551552806E-3</v>
      </c>
      <c r="AD68" s="3">
        <v>9.4672079573918707E-3</v>
      </c>
      <c r="AE68" s="3">
        <v>9.4672075535195393E-3</v>
      </c>
      <c r="AF68" s="3">
        <v>9.4672072806476007E-3</v>
      </c>
      <c r="AG68" s="3">
        <v>9.46720709628464E-3</v>
      </c>
      <c r="AH68" s="3">
        <v>9.4672069717218199E-3</v>
      </c>
    </row>
    <row r="69" spans="1:34" x14ac:dyDescent="0.35">
      <c r="A69" s="1">
        <v>67</v>
      </c>
      <c r="B69" s="3">
        <v>1.0615382924359601E-2</v>
      </c>
      <c r="C69" s="3">
        <v>1.05968203265691E-2</v>
      </c>
      <c r="D69" s="3">
        <v>1.0584296988938501E-2</v>
      </c>
      <c r="E69" s="3">
        <v>1.0575844066286999E-2</v>
      </c>
      <c r="F69" s="3">
        <v>1.05701367423333E-2</v>
      </c>
      <c r="G69" s="3">
        <v>1.0566282385240501E-2</v>
      </c>
      <c r="H69" s="3">
        <v>1.0563679022151801E-2</v>
      </c>
      <c r="I69" s="3">
        <v>1.05619204493425E-2</v>
      </c>
      <c r="J69" s="3">
        <v>1.05607324535761E-2</v>
      </c>
      <c r="K69" s="3">
        <v>1.05599298723861E-2</v>
      </c>
      <c r="L69" s="3">
        <v>1.0559387651470201E-2</v>
      </c>
      <c r="M69" s="3">
        <v>1.05590213214771E-2</v>
      </c>
      <c r="N69" s="3">
        <v>1.0558773821754099E-2</v>
      </c>
      <c r="O69" s="3">
        <v>1.05586066045223E-2</v>
      </c>
      <c r="P69" s="3">
        <v>1.05584936275079E-2</v>
      </c>
      <c r="Q69" s="3">
        <v>1.05584172964965E-2</v>
      </c>
      <c r="R69" s="3">
        <v>1.0558365724588899E-2</v>
      </c>
      <c r="S69" s="3">
        <v>1.0558330880731799E-2</v>
      </c>
      <c r="T69" s="3">
        <v>1.0558307338923101E-2</v>
      </c>
      <c r="U69" s="3">
        <v>1.0558291433185501E-2</v>
      </c>
      <c r="V69" s="3">
        <v>1.0558280686660201E-2</v>
      </c>
      <c r="W69" s="3">
        <v>1.05582734258933E-2</v>
      </c>
      <c r="X69" s="3">
        <v>1.05582685202379E-2</v>
      </c>
      <c r="Y69" s="3">
        <v>1.0558265205786401E-2</v>
      </c>
      <c r="Z69" s="3">
        <v>1.0558262966413901E-2</v>
      </c>
      <c r="AA69" s="3">
        <v>1.05582614534064E-2</v>
      </c>
      <c r="AB69" s="3">
        <v>1.05582604311595E-2</v>
      </c>
      <c r="AC69" s="3">
        <v>1.05582597404895E-2</v>
      </c>
      <c r="AD69" s="3">
        <v>1.0558259273845899E-2</v>
      </c>
      <c r="AE69" s="3">
        <v>1.05582589585632E-2</v>
      </c>
      <c r="AF69" s="3">
        <v>1.05582587455459E-2</v>
      </c>
      <c r="AG69" s="3">
        <v>1.0558258601623001E-2</v>
      </c>
      <c r="AH69" s="3">
        <v>1.05582585043831E-2</v>
      </c>
    </row>
    <row r="70" spans="1:34" x14ac:dyDescent="0.35">
      <c r="A70" s="1">
        <v>68</v>
      </c>
      <c r="B70" s="3">
        <v>1.1712420129226801E-2</v>
      </c>
      <c r="C70" s="3">
        <v>1.1693424251195799E-2</v>
      </c>
      <c r="D70" s="3">
        <v>1.1680607232858501E-2</v>
      </c>
      <c r="E70" s="3">
        <v>1.16719554603457E-2</v>
      </c>
      <c r="F70" s="3">
        <v>1.1666113590794201E-2</v>
      </c>
      <c r="G70" s="3">
        <v>1.1662168240601499E-2</v>
      </c>
      <c r="H70" s="3">
        <v>1.16595033585008E-2</v>
      </c>
      <c r="I70" s="3">
        <v>1.16577032025569E-2</v>
      </c>
      <c r="J70" s="3">
        <v>1.1656487103164E-2</v>
      </c>
      <c r="K70" s="3">
        <v>1.1655665530215501E-2</v>
      </c>
      <c r="L70" s="3">
        <v>1.16551104759675E-2</v>
      </c>
      <c r="M70" s="3">
        <v>1.1654735474471401E-2</v>
      </c>
      <c r="N70" s="3">
        <v>1.1654482115575701E-2</v>
      </c>
      <c r="O70" s="3">
        <v>1.16543109394905E-2</v>
      </c>
      <c r="P70" s="3">
        <v>1.16541952876435E-2</v>
      </c>
      <c r="Q70" s="3">
        <v>1.16541171493758E-2</v>
      </c>
      <c r="R70" s="3">
        <v>1.1654064356399201E-2</v>
      </c>
      <c r="S70" s="3">
        <v>1.16540286875328E-2</v>
      </c>
      <c r="T70" s="3">
        <v>1.1654004588312301E-2</v>
      </c>
      <c r="U70" s="3">
        <v>1.1653988305963901E-2</v>
      </c>
      <c r="V70" s="3">
        <v>1.16539773049849E-2</v>
      </c>
      <c r="W70" s="3">
        <v>1.16539698722989E-2</v>
      </c>
      <c r="X70" s="3">
        <v>1.1653964850488001E-2</v>
      </c>
      <c r="Y70" s="3">
        <v>1.16539614575572E-2</v>
      </c>
      <c r="Z70" s="3">
        <v>1.1653959165161E-2</v>
      </c>
      <c r="AA70" s="3">
        <v>1.1653957616328699E-2</v>
      </c>
      <c r="AB70" s="3">
        <v>1.16539565698771E-2</v>
      </c>
      <c r="AC70" s="3">
        <v>1.16539558628534E-2</v>
      </c>
      <c r="AD70" s="3">
        <v>1.16539553851606E-2</v>
      </c>
      <c r="AE70" s="3">
        <v>1.1653955062412701E-2</v>
      </c>
      <c r="AF70" s="3">
        <v>1.16539548443516E-2</v>
      </c>
      <c r="AG70" s="3">
        <v>1.16539546970209E-2</v>
      </c>
      <c r="AH70" s="3">
        <v>1.1653954597478601E-2</v>
      </c>
    </row>
    <row r="71" spans="1:34" x14ac:dyDescent="0.35">
      <c r="A71" s="1">
        <v>69</v>
      </c>
      <c r="B71" s="3">
        <v>1.28624735388856E-2</v>
      </c>
      <c r="C71" s="3">
        <v>1.28387001850608E-2</v>
      </c>
      <c r="D71" s="3">
        <v>1.2822662693969099E-2</v>
      </c>
      <c r="E71" s="3">
        <v>1.2811838405908599E-2</v>
      </c>
      <c r="F71" s="3">
        <v>1.2804530232774501E-2</v>
      </c>
      <c r="G71" s="3">
        <v>1.27995948897401E-2</v>
      </c>
      <c r="H71" s="3">
        <v>1.2796261448765601E-2</v>
      </c>
      <c r="I71" s="3">
        <v>1.2794009733867901E-2</v>
      </c>
      <c r="J71" s="3">
        <v>1.27924886100168E-2</v>
      </c>
      <c r="K71" s="3">
        <v>1.27914609809329E-2</v>
      </c>
      <c r="L71" s="3">
        <v>1.27907667209379E-2</v>
      </c>
      <c r="M71" s="3">
        <v>1.2790297672909699E-2</v>
      </c>
      <c r="N71" s="3">
        <v>1.2789980775380501E-2</v>
      </c>
      <c r="O71" s="3">
        <v>1.27897666714245E-2</v>
      </c>
      <c r="P71" s="3">
        <v>1.27896220164291E-2</v>
      </c>
      <c r="Q71" s="3">
        <v>1.27895242827737E-2</v>
      </c>
      <c r="R71" s="3">
        <v>1.2789458250511501E-2</v>
      </c>
      <c r="S71" s="3">
        <v>1.2789413636722801E-2</v>
      </c>
      <c r="T71" s="3">
        <v>1.27893834939889E-2</v>
      </c>
      <c r="U71" s="3">
        <v>1.2789363128418199E-2</v>
      </c>
      <c r="V71" s="3">
        <v>1.278934936866E-2</v>
      </c>
      <c r="W71" s="3">
        <v>1.27893400720371E-2</v>
      </c>
      <c r="X71" s="3">
        <v>1.27893337908788E-2</v>
      </c>
      <c r="Y71" s="3">
        <v>1.2789329547084101E-2</v>
      </c>
      <c r="Z71" s="3">
        <v>1.27893266798111E-2</v>
      </c>
      <c r="AA71" s="3">
        <v>1.27893247425697E-2</v>
      </c>
      <c r="AB71" s="3">
        <v>1.2789323433693701E-2</v>
      </c>
      <c r="AC71" s="3">
        <v>1.2789322549365999E-2</v>
      </c>
      <c r="AD71" s="3">
        <v>1.2789321951879601E-2</v>
      </c>
      <c r="AE71" s="3">
        <v>1.2789321548194401E-2</v>
      </c>
      <c r="AF71" s="3">
        <v>1.2789321275448901E-2</v>
      </c>
      <c r="AG71" s="3">
        <v>1.27893210911714E-2</v>
      </c>
      <c r="AH71" s="3">
        <v>1.27893209666662E-2</v>
      </c>
    </row>
    <row r="72" spans="1:34" x14ac:dyDescent="0.35">
      <c r="A72" s="1">
        <v>70</v>
      </c>
      <c r="B72" s="3">
        <v>1.41452735358597E-2</v>
      </c>
      <c r="C72" s="3">
        <v>1.4118077026031199E-2</v>
      </c>
      <c r="D72" s="3">
        <v>1.4099731394890999E-2</v>
      </c>
      <c r="E72" s="3">
        <v>1.4087349769178E-2</v>
      </c>
      <c r="F72" s="3">
        <v>1.4078990370005101E-2</v>
      </c>
      <c r="G72" s="3">
        <v>1.4073345221005701E-2</v>
      </c>
      <c r="H72" s="3">
        <v>1.4069532409689899E-2</v>
      </c>
      <c r="I72" s="3">
        <v>1.40669569057681E-2</v>
      </c>
      <c r="J72" s="3">
        <v>1.4065217059523001E-2</v>
      </c>
      <c r="K72" s="3">
        <v>1.4064041672264599E-2</v>
      </c>
      <c r="L72" s="3">
        <v>1.40632475898441E-2</v>
      </c>
      <c r="M72" s="3">
        <v>1.4062711101886199E-2</v>
      </c>
      <c r="N72" s="3">
        <v>1.4062348641130601E-2</v>
      </c>
      <c r="O72" s="3">
        <v>1.40621037537108E-2</v>
      </c>
      <c r="P72" s="3">
        <v>1.40619383005838E-2</v>
      </c>
      <c r="Q72" s="3">
        <v>1.4061826515070701E-2</v>
      </c>
      <c r="R72" s="3">
        <v>1.4061750988903001E-2</v>
      </c>
      <c r="S72" s="3">
        <v>1.4061699960696601E-2</v>
      </c>
      <c r="T72" s="3">
        <v>1.4061665484147501E-2</v>
      </c>
      <c r="U72" s="3">
        <v>1.4061642190489301E-2</v>
      </c>
      <c r="V72" s="3">
        <v>1.4061626452404E-2</v>
      </c>
      <c r="W72" s="3">
        <v>1.4061615819147499E-2</v>
      </c>
      <c r="X72" s="3">
        <v>1.40616086349079E-2</v>
      </c>
      <c r="Y72" s="3">
        <v>1.40616037809565E-2</v>
      </c>
      <c r="Z72" s="3">
        <v>1.40616005014379E-2</v>
      </c>
      <c r="AA72" s="3">
        <v>1.40615982856673E-2</v>
      </c>
      <c r="AB72" s="3">
        <v>1.40615967886061E-2</v>
      </c>
      <c r="AC72" s="3">
        <v>1.4061595777133101E-2</v>
      </c>
      <c r="AD72" s="3">
        <v>1.4061595093742401E-2</v>
      </c>
      <c r="AE72" s="3">
        <v>1.4061594632016901E-2</v>
      </c>
      <c r="AF72" s="3">
        <v>1.4061594320057101E-2</v>
      </c>
      <c r="AG72" s="3">
        <v>1.4061594109284901E-2</v>
      </c>
      <c r="AH72" s="3">
        <v>1.4061593966878901E-2</v>
      </c>
    </row>
    <row r="73" spans="1:34" x14ac:dyDescent="0.35">
      <c r="A73" s="1">
        <v>71</v>
      </c>
      <c r="B73" s="3">
        <v>1.59414152973309E-2</v>
      </c>
      <c r="C73" s="3">
        <v>1.5917610236321902E-2</v>
      </c>
      <c r="D73" s="3">
        <v>1.5901546569766601E-2</v>
      </c>
      <c r="E73" s="3">
        <v>1.5890702432016301E-2</v>
      </c>
      <c r="F73" s="3">
        <v>1.5883379861145599E-2</v>
      </c>
      <c r="G73" s="3">
        <v>1.58784343405909E-2</v>
      </c>
      <c r="H73" s="3">
        <v>1.5875093818084898E-2</v>
      </c>
      <c r="I73" s="3">
        <v>1.5872837225001799E-2</v>
      </c>
      <c r="J73" s="3">
        <v>1.58713127625329E-2</v>
      </c>
      <c r="K73" s="3">
        <v>1.58702828582492E-2</v>
      </c>
      <c r="L73" s="3">
        <v>1.5869587052140501E-2</v>
      </c>
      <c r="M73" s="3">
        <v>1.5869116955435102E-2</v>
      </c>
      <c r="N73" s="3">
        <v>1.58687993475243E-2</v>
      </c>
      <c r="O73" s="3">
        <v>1.5868584762760402E-2</v>
      </c>
      <c r="P73" s="3">
        <v>1.5868439782526E-2</v>
      </c>
      <c r="Q73" s="3">
        <v>1.5868341828949899E-2</v>
      </c>
      <c r="R73" s="3">
        <v>1.5868275648020298E-2</v>
      </c>
      <c r="S73" s="3">
        <v>1.5868230933749301E-2</v>
      </c>
      <c r="T73" s="3">
        <v>1.5868200723108902E-2</v>
      </c>
      <c r="U73" s="3">
        <v>1.5868180311650201E-2</v>
      </c>
      <c r="V73" s="3">
        <v>1.5868166520884699E-2</v>
      </c>
      <c r="W73" s="3">
        <v>1.5868157203310598E-2</v>
      </c>
      <c r="X73" s="3">
        <v>1.5868150907995999E-2</v>
      </c>
      <c r="Y73" s="3">
        <v>1.5868146654636501E-2</v>
      </c>
      <c r="Z73" s="3">
        <v>1.5868143780901001E-2</v>
      </c>
      <c r="AA73" s="3">
        <v>1.58681418392932E-2</v>
      </c>
      <c r="AB73" s="3">
        <v>1.5868140527467E-2</v>
      </c>
      <c r="AC73" s="3">
        <v>1.5868139641146001E-2</v>
      </c>
      <c r="AD73" s="3">
        <v>1.58681390423129E-2</v>
      </c>
      <c r="AE73" s="3">
        <v>1.5868138637717799E-2</v>
      </c>
      <c r="AF73" s="3">
        <v>1.58681383643576E-2</v>
      </c>
      <c r="AG73" s="3">
        <v>1.58681381796647E-2</v>
      </c>
      <c r="AH73" s="3">
        <v>1.58681380548789E-2</v>
      </c>
    </row>
    <row r="74" spans="1:34" x14ac:dyDescent="0.35">
      <c r="A74" s="1">
        <v>72</v>
      </c>
      <c r="B74" s="3">
        <v>1.8131716712376001E-2</v>
      </c>
      <c r="C74" s="3">
        <v>1.81129796152882E-2</v>
      </c>
      <c r="D74" s="3">
        <v>1.8100330960886299E-2</v>
      </c>
      <c r="E74" s="3">
        <v>1.80917899896571E-2</v>
      </c>
      <c r="F74" s="3">
        <v>1.8086021635915502E-2</v>
      </c>
      <c r="G74" s="3">
        <v>1.80821253420205E-2</v>
      </c>
      <c r="H74" s="3">
        <v>1.8079493324212801E-2</v>
      </c>
      <c r="I74" s="3">
        <v>1.8077715244875701E-2</v>
      </c>
      <c r="J74" s="3">
        <v>1.8076514002980101E-2</v>
      </c>
      <c r="K74" s="3">
        <v>1.8075702441719299E-2</v>
      </c>
      <c r="L74" s="3">
        <v>1.8075154139609799E-2</v>
      </c>
      <c r="M74" s="3">
        <v>1.80747836945769E-2</v>
      </c>
      <c r="N74" s="3">
        <v>1.80745334116745E-2</v>
      </c>
      <c r="O74" s="3">
        <v>1.8074364312695299E-2</v>
      </c>
      <c r="P74" s="3">
        <v>1.80742500636949E-2</v>
      </c>
      <c r="Q74" s="3">
        <v>1.8074172873004501E-2</v>
      </c>
      <c r="R74" s="3">
        <v>1.8074120720138202E-2</v>
      </c>
      <c r="S74" s="3">
        <v>1.8074085483705302E-2</v>
      </c>
      <c r="T74" s="3">
        <v>1.8074061676630799E-2</v>
      </c>
      <c r="U74" s="3">
        <v>1.80740455916573E-2</v>
      </c>
      <c r="V74" s="3">
        <v>1.8074034724027702E-2</v>
      </c>
      <c r="W74" s="3">
        <v>1.8074027381435601E-2</v>
      </c>
      <c r="X74" s="3">
        <v>1.80740224204947E-2</v>
      </c>
      <c r="Y74" s="3">
        <v>1.8074019068689599E-2</v>
      </c>
      <c r="Z74" s="3">
        <v>1.8074016804079301E-2</v>
      </c>
      <c r="AA74" s="3">
        <v>1.8074015274020101E-2</v>
      </c>
      <c r="AB74" s="3">
        <v>1.80740142402523E-2</v>
      </c>
      <c r="AC74" s="3">
        <v>1.8074013541798401E-2</v>
      </c>
      <c r="AD74" s="3">
        <v>1.80740130698956E-2</v>
      </c>
      <c r="AE74" s="3">
        <v>1.80740127510596E-2</v>
      </c>
      <c r="AF74" s="3">
        <v>1.80740125356415E-2</v>
      </c>
      <c r="AG74" s="3">
        <v>1.8074012390096601E-2</v>
      </c>
      <c r="AH74" s="3">
        <v>1.80740122917608E-2</v>
      </c>
    </row>
    <row r="75" spans="1:34" x14ac:dyDescent="0.35">
      <c r="A75" s="1">
        <v>73</v>
      </c>
      <c r="B75" s="3">
        <v>2.04923133231504E-2</v>
      </c>
      <c r="C75" s="3">
        <v>2.0476379024000301E-2</v>
      </c>
      <c r="D75" s="3">
        <v>2.0465620129598901E-2</v>
      </c>
      <c r="E75" s="3">
        <v>2.0458354166603999E-2</v>
      </c>
      <c r="F75" s="3">
        <v>2.04534464428823E-2</v>
      </c>
      <c r="G75" s="3">
        <v>2.0450131252245301E-2</v>
      </c>
      <c r="H75" s="3">
        <v>2.0447891680750799E-2</v>
      </c>
      <c r="I75" s="3">
        <v>2.0446378676010901E-2</v>
      </c>
      <c r="J75" s="3">
        <v>2.04453564935183E-2</v>
      </c>
      <c r="K75" s="3">
        <v>2.0444665895653798E-2</v>
      </c>
      <c r="L75" s="3">
        <v>2.04441993137797E-2</v>
      </c>
      <c r="M75" s="3">
        <v>2.0443884078772099E-2</v>
      </c>
      <c r="N75" s="3">
        <v>2.0443671096387998E-2</v>
      </c>
      <c r="O75" s="3">
        <v>2.0443527198397701E-2</v>
      </c>
      <c r="P75" s="3">
        <v>2.0443429975851701E-2</v>
      </c>
      <c r="Q75" s="3">
        <v>2.0443364288754099E-2</v>
      </c>
      <c r="R75" s="3">
        <v>2.0443319908098601E-2</v>
      </c>
      <c r="S75" s="3">
        <v>2.0443289922845002E-2</v>
      </c>
      <c r="T75" s="3">
        <v>2.0443269663658899E-2</v>
      </c>
      <c r="U75" s="3">
        <v>2.0443255975771301E-2</v>
      </c>
      <c r="V75" s="3">
        <v>2.0443246727703802E-2</v>
      </c>
      <c r="W75" s="3">
        <v>2.0443240479349901E-2</v>
      </c>
      <c r="X75" s="3">
        <v>2.04432362577186E-2</v>
      </c>
      <c r="Y75" s="3">
        <v>2.0443233405419699E-2</v>
      </c>
      <c r="Z75" s="3">
        <v>2.0443231478295201E-2</v>
      </c>
      <c r="AA75" s="3">
        <v>2.0443230176254601E-2</v>
      </c>
      <c r="AB75" s="3">
        <v>2.0443229296545001E-2</v>
      </c>
      <c r="AC75" s="3">
        <v>2.0443228702178799E-2</v>
      </c>
      <c r="AD75" s="3">
        <v>2.0443228300601801E-2</v>
      </c>
      <c r="AE75" s="3">
        <v>2.04432280292806E-2</v>
      </c>
      <c r="AF75" s="3">
        <v>2.04432278459654E-2</v>
      </c>
      <c r="AG75" s="3">
        <v>2.0443227722110501E-2</v>
      </c>
      <c r="AH75" s="3">
        <v>2.04432276384293E-2</v>
      </c>
    </row>
    <row r="76" spans="1:34" x14ac:dyDescent="0.35">
      <c r="A76" s="1">
        <v>74</v>
      </c>
      <c r="B76" s="3">
        <v>2.2793289584489299E-2</v>
      </c>
      <c r="C76" s="3">
        <v>2.27745233408768E-2</v>
      </c>
      <c r="D76" s="3">
        <v>2.2761852778469299E-2</v>
      </c>
      <c r="E76" s="3">
        <v>2.27532959953093E-2</v>
      </c>
      <c r="F76" s="3">
        <v>2.2747516497748501E-2</v>
      </c>
      <c r="G76" s="3">
        <v>2.2743612464492E-2</v>
      </c>
      <c r="H76" s="3">
        <v>2.2740975121771E-2</v>
      </c>
      <c r="I76" s="3">
        <v>2.2739193400949799E-2</v>
      </c>
      <c r="J76" s="3">
        <v>2.2737989678750799E-2</v>
      </c>
      <c r="K76" s="3">
        <v>2.2737176432583099E-2</v>
      </c>
      <c r="L76" s="3">
        <v>2.27366269879231E-2</v>
      </c>
      <c r="M76" s="3">
        <v>2.2736255769038899E-2</v>
      </c>
      <c r="N76" s="3">
        <v>2.2736004962425199E-2</v>
      </c>
      <c r="O76" s="3">
        <v>2.2735835509210298E-2</v>
      </c>
      <c r="P76" s="3">
        <v>2.2735721020693801E-2</v>
      </c>
      <c r="Q76" s="3">
        <v>2.2735643668094399E-2</v>
      </c>
      <c r="R76" s="3">
        <v>2.2735591405798498E-2</v>
      </c>
      <c r="S76" s="3">
        <v>2.27355560954134E-2</v>
      </c>
      <c r="T76" s="3">
        <v>2.27355322383661E-2</v>
      </c>
      <c r="U76" s="3">
        <v>2.2735516119625401E-2</v>
      </c>
      <c r="V76" s="3">
        <v>2.27355052291798E-2</v>
      </c>
      <c r="W76" s="3">
        <v>2.27354978711715E-2</v>
      </c>
      <c r="X76" s="3">
        <v>2.27354928998145E-2</v>
      </c>
      <c r="Y76" s="3">
        <v>2.2735489540971699E-2</v>
      </c>
      <c r="Z76" s="3">
        <v>2.2735487271606399E-2</v>
      </c>
      <c r="AA76" s="3">
        <v>2.2735485738334501E-2</v>
      </c>
      <c r="AB76" s="3">
        <v>2.27354847023961E-2</v>
      </c>
      <c r="AC76" s="3">
        <v>2.27354840024756E-2</v>
      </c>
      <c r="AD76" s="3">
        <v>2.27354835295819E-2</v>
      </c>
      <c r="AE76" s="3">
        <v>2.2735483210076401E-2</v>
      </c>
      <c r="AF76" s="3">
        <v>2.2735482994206E-2</v>
      </c>
      <c r="AG76" s="3">
        <v>2.2735482848355502E-2</v>
      </c>
      <c r="AH76" s="3">
        <v>2.2735482749813199E-2</v>
      </c>
    </row>
    <row r="77" spans="1:34" x14ac:dyDescent="0.35">
      <c r="A77" s="1">
        <v>75</v>
      </c>
      <c r="B77" s="3">
        <v>2.5087802517383202E-2</v>
      </c>
      <c r="C77" s="3">
        <v>2.5065986133717699E-2</v>
      </c>
      <c r="D77" s="3">
        <v>2.5051256735056999E-2</v>
      </c>
      <c r="E77" s="3">
        <v>2.5041309814587898E-2</v>
      </c>
      <c r="F77" s="3">
        <v>2.5034591493319599E-2</v>
      </c>
      <c r="G77" s="3">
        <v>2.5030053339966E-2</v>
      </c>
      <c r="H77" s="3">
        <v>2.5026987645752299E-2</v>
      </c>
      <c r="I77" s="3">
        <v>2.5024916552631699E-2</v>
      </c>
      <c r="J77" s="3">
        <v>2.5023517336861801E-2</v>
      </c>
      <c r="K77" s="3">
        <v>2.50225720156571E-2</v>
      </c>
      <c r="L77" s="3">
        <v>2.5021933339617101E-2</v>
      </c>
      <c r="M77" s="3">
        <v>2.5021501834202001E-2</v>
      </c>
      <c r="N77" s="3">
        <v>2.5021210296416501E-2</v>
      </c>
      <c r="O77" s="3">
        <v>2.5021013323978301E-2</v>
      </c>
      <c r="P77" s="3">
        <v>2.5020880242557601E-2</v>
      </c>
      <c r="Q77" s="3">
        <v>2.5020790327937501E-2</v>
      </c>
      <c r="R77" s="3">
        <v>2.5020729578282101E-2</v>
      </c>
      <c r="S77" s="3">
        <v>2.5020688533520099E-2</v>
      </c>
      <c r="T77" s="3">
        <v>2.5020660802110298E-2</v>
      </c>
      <c r="U77" s="3">
        <v>2.5020642065701801E-2</v>
      </c>
      <c r="V77" s="3">
        <v>2.5020629406658799E-2</v>
      </c>
      <c r="W77" s="3">
        <v>2.50206208537176E-2</v>
      </c>
      <c r="X77" s="3">
        <v>2.5020615075017499E-2</v>
      </c>
      <c r="Y77" s="3">
        <v>2.5020611170702301E-2</v>
      </c>
      <c r="Z77" s="3">
        <v>2.5020608532794399E-2</v>
      </c>
      <c r="AA77" s="3">
        <v>2.50206067505209E-2</v>
      </c>
      <c r="AB77" s="3">
        <v>2.5020605546347101E-2</v>
      </c>
      <c r="AC77" s="3">
        <v>2.5020604732760299E-2</v>
      </c>
      <c r="AD77" s="3">
        <v>2.5020604183069201E-2</v>
      </c>
      <c r="AE77" s="3">
        <v>2.5020603811676399E-2</v>
      </c>
      <c r="AF77" s="3">
        <v>2.5020603560748901E-2</v>
      </c>
      <c r="AG77" s="3">
        <v>2.5020603391212402E-2</v>
      </c>
      <c r="AH77" s="3">
        <v>2.5020603276667001E-2</v>
      </c>
    </row>
    <row r="78" spans="1:34" x14ac:dyDescent="0.35">
      <c r="A78" s="1">
        <v>76</v>
      </c>
      <c r="B78" s="3">
        <v>2.8060050645322399E-2</v>
      </c>
      <c r="C78" s="3">
        <v>2.8050211672896602E-2</v>
      </c>
      <c r="D78" s="3">
        <v>2.8043566003282099E-2</v>
      </c>
      <c r="E78" s="3">
        <v>2.8039076807440399E-2</v>
      </c>
      <c r="F78" s="3">
        <v>2.8036044132066899E-2</v>
      </c>
      <c r="G78" s="3">
        <v>2.80339953209447E-2</v>
      </c>
      <c r="H78" s="3">
        <v>2.8032611147523E-2</v>
      </c>
      <c r="I78" s="3">
        <v>2.8031675983929399E-2</v>
      </c>
      <c r="J78" s="3">
        <v>2.8031044168218399E-2</v>
      </c>
      <c r="K78" s="3">
        <v>2.8030617296745899E-2</v>
      </c>
      <c r="L78" s="3">
        <v>2.8030328889301799E-2</v>
      </c>
      <c r="M78" s="3">
        <v>2.8030134031602202E-2</v>
      </c>
      <c r="N78" s="3">
        <v>2.8030002378870902E-2</v>
      </c>
      <c r="O78" s="3">
        <v>2.80299134294788E-2</v>
      </c>
      <c r="P78" s="3">
        <v>2.8029853331946099E-2</v>
      </c>
      <c r="Q78" s="3">
        <v>2.80298127277731E-2</v>
      </c>
      <c r="R78" s="3">
        <v>2.8029785294037698E-2</v>
      </c>
      <c r="S78" s="3">
        <v>2.80297667587475E-2</v>
      </c>
      <c r="T78" s="3">
        <v>2.8029754235586901E-2</v>
      </c>
      <c r="U78" s="3">
        <v>2.8029745774452702E-2</v>
      </c>
      <c r="V78" s="3">
        <v>2.8029740057780701E-2</v>
      </c>
      <c r="W78" s="3">
        <v>2.8029736195374098E-2</v>
      </c>
      <c r="X78" s="3">
        <v>2.80297335857813E-2</v>
      </c>
      <c r="Y78" s="3">
        <v>2.8029731822638501E-2</v>
      </c>
      <c r="Z78" s="3">
        <v>2.80297306313902E-2</v>
      </c>
      <c r="AA78" s="3">
        <v>2.8029729826536301E-2</v>
      </c>
      <c r="AB78" s="3">
        <v>2.80297292827455E-2</v>
      </c>
      <c r="AC78" s="3">
        <v>2.8029728915339201E-2</v>
      </c>
      <c r="AD78" s="3">
        <v>2.8029728667105101E-2</v>
      </c>
      <c r="AE78" s="3">
        <v>2.8029728499388399E-2</v>
      </c>
      <c r="AF78" s="3">
        <v>2.8029728386072501E-2</v>
      </c>
      <c r="AG78" s="3">
        <v>2.8029728309511798E-2</v>
      </c>
      <c r="AH78" s="3">
        <v>2.8029728257784398E-2</v>
      </c>
    </row>
    <row r="79" spans="1:34" x14ac:dyDescent="0.35">
      <c r="A79" s="1">
        <v>77</v>
      </c>
      <c r="B79" s="3">
        <v>3.1498491745161498E-2</v>
      </c>
      <c r="C79" s="3">
        <v>3.1510240159168597E-2</v>
      </c>
      <c r="D79" s="3">
        <v>3.15181802880777E-2</v>
      </c>
      <c r="E79" s="3">
        <v>3.1523546064300897E-2</v>
      </c>
      <c r="F79" s="3">
        <v>3.1527171901498299E-2</v>
      </c>
      <c r="G79" s="3">
        <v>3.15296218912876E-2</v>
      </c>
      <c r="H79" s="3">
        <v>3.1531277306309898E-2</v>
      </c>
      <c r="I79" s="3">
        <v>3.1532395817891301E-2</v>
      </c>
      <c r="J79" s="3">
        <v>3.15331515501861E-2</v>
      </c>
      <c r="K79" s="3">
        <v>3.1533662162587101E-2</v>
      </c>
      <c r="L79" s="3">
        <v>3.1534007156912298E-2</v>
      </c>
      <c r="M79" s="3">
        <v>3.1534240250681397E-2</v>
      </c>
      <c r="N79" s="3">
        <v>3.1534397738913103E-2</v>
      </c>
      <c r="O79" s="3">
        <v>3.1534504144563498E-2</v>
      </c>
      <c r="P79" s="3">
        <v>3.1534576036584903E-2</v>
      </c>
      <c r="Q79" s="3">
        <v>3.1534624609739201E-2</v>
      </c>
      <c r="R79" s="3">
        <v>3.1534657427704699E-2</v>
      </c>
      <c r="S79" s="3">
        <v>3.1534679600825503E-2</v>
      </c>
      <c r="T79" s="3">
        <v>3.1534694581862199E-2</v>
      </c>
      <c r="U79" s="3">
        <v>3.1534704703640899E-2</v>
      </c>
      <c r="V79" s="3">
        <v>3.15347115423125E-2</v>
      </c>
      <c r="W79" s="3">
        <v>3.1534716162787399E-2</v>
      </c>
      <c r="X79" s="3">
        <v>3.1534719284561502E-2</v>
      </c>
      <c r="Y79" s="3">
        <v>3.1534721393754399E-2</v>
      </c>
      <c r="Z79" s="3">
        <v>3.1534722818807703E-2</v>
      </c>
      <c r="AA79" s="3">
        <v>3.1534723781629602E-2</v>
      </c>
      <c r="AB79" s="3">
        <v>3.1534724432149698E-2</v>
      </c>
      <c r="AC79" s="3">
        <v>3.15347248716666E-2</v>
      </c>
      <c r="AD79" s="3">
        <v>3.1534725168621401E-2</v>
      </c>
      <c r="AE79" s="3">
        <v>3.1534725369255598E-2</v>
      </c>
      <c r="AF79" s="3">
        <v>3.1534725504811997E-2</v>
      </c>
      <c r="AG79" s="3">
        <v>3.15347255963992E-2</v>
      </c>
      <c r="AH79" s="3">
        <v>3.1534725658279097E-2</v>
      </c>
    </row>
    <row r="80" spans="1:34" x14ac:dyDescent="0.35">
      <c r="A80" s="1">
        <v>78</v>
      </c>
      <c r="B80" s="3">
        <v>3.4951626938650997E-2</v>
      </c>
      <c r="C80" s="3">
        <v>3.4974543824889903E-2</v>
      </c>
      <c r="D80" s="3">
        <v>3.4990035723672597E-2</v>
      </c>
      <c r="E80" s="3">
        <v>3.5000506471750098E-2</v>
      </c>
      <c r="F80" s="3">
        <v>3.5007582660931097E-2</v>
      </c>
      <c r="G80" s="3">
        <v>3.50123644066292E-2</v>
      </c>
      <c r="H80" s="3">
        <v>3.50155955042755E-2</v>
      </c>
      <c r="I80" s="3">
        <v>3.50177787260669E-2</v>
      </c>
      <c r="J80" s="3">
        <v>3.5019253871825903E-2</v>
      </c>
      <c r="K80" s="3">
        <v>3.5020250572576503E-2</v>
      </c>
      <c r="L80" s="3">
        <v>3.5020923998378903E-2</v>
      </c>
      <c r="M80" s="3">
        <v>3.50213789984039E-2</v>
      </c>
      <c r="N80" s="3">
        <v>3.5021686417512903E-2</v>
      </c>
      <c r="O80" s="3">
        <v>3.5021894123393398E-2</v>
      </c>
      <c r="P80" s="3">
        <v>3.5022034458299302E-2</v>
      </c>
      <c r="Q80" s="3">
        <v>3.5022129274366098E-2</v>
      </c>
      <c r="R80" s="3">
        <v>3.5022193335953897E-2</v>
      </c>
      <c r="S80" s="3">
        <v>3.5022236618534798E-2</v>
      </c>
      <c r="T80" s="3">
        <v>3.5022265861969902E-2</v>
      </c>
      <c r="U80" s="3">
        <v>3.5022285619992599E-2</v>
      </c>
      <c r="V80" s="3">
        <v>3.5022298969292202E-2</v>
      </c>
      <c r="W80" s="3">
        <v>3.5022307988604097E-2</v>
      </c>
      <c r="X80" s="3">
        <v>3.5022314082405602E-2</v>
      </c>
      <c r="Y80" s="3">
        <v>3.5022318199616903E-2</v>
      </c>
      <c r="Z80" s="3">
        <v>3.5022320981366199E-2</v>
      </c>
      <c r="AA80" s="3">
        <v>3.50223228608251E-2</v>
      </c>
      <c r="AB80" s="3">
        <v>3.5022324130661101E-2</v>
      </c>
      <c r="AC80" s="3">
        <v>3.5022324988611998E-2</v>
      </c>
      <c r="AD80" s="3">
        <v>3.5022325568277203E-2</v>
      </c>
      <c r="AE80" s="3">
        <v>3.5022325959921698E-2</v>
      </c>
      <c r="AF80" s="3">
        <v>3.5022326224532101E-2</v>
      </c>
      <c r="AG80" s="3">
        <v>3.5022326403313202E-2</v>
      </c>
      <c r="AH80" s="3">
        <v>3.5022326524104697E-2</v>
      </c>
    </row>
    <row r="81" spans="1:34" x14ac:dyDescent="0.35">
      <c r="A81" s="1">
        <v>79</v>
      </c>
      <c r="B81" s="3">
        <v>3.84521206264479E-2</v>
      </c>
      <c r="C81" s="3">
        <v>3.8477156286998597E-2</v>
      </c>
      <c r="D81" s="3">
        <v>3.8494080404327898E-2</v>
      </c>
      <c r="E81" s="3">
        <v>3.8505519131174698E-2</v>
      </c>
      <c r="F81" s="3">
        <v>3.8513249468919597E-2</v>
      </c>
      <c r="G81" s="3">
        <v>3.8518473248835498E-2</v>
      </c>
      <c r="H81" s="3">
        <v>3.8522003032160197E-2</v>
      </c>
      <c r="I81" s="3">
        <v>3.8524388071408802E-2</v>
      </c>
      <c r="J81" s="3">
        <v>3.8525999579205002E-2</v>
      </c>
      <c r="K81" s="3">
        <v>3.8527088414344102E-2</v>
      </c>
      <c r="L81" s="3">
        <v>3.8527824091050697E-2</v>
      </c>
      <c r="M81" s="3">
        <v>3.8528321150818598E-2</v>
      </c>
      <c r="N81" s="3">
        <v>3.85286569874079E-2</v>
      </c>
      <c r="O81" s="3">
        <v>3.8528883893374402E-2</v>
      </c>
      <c r="P81" s="3">
        <v>3.8529037200666402E-2</v>
      </c>
      <c r="Q81" s="3">
        <v>3.8529140781410801E-2</v>
      </c>
      <c r="R81" s="3">
        <v>3.8529210764769603E-2</v>
      </c>
      <c r="S81" s="3">
        <v>3.8529258048336103E-2</v>
      </c>
      <c r="T81" s="3">
        <v>3.8529289994996101E-2</v>
      </c>
      <c r="U81" s="3">
        <v>3.8529311579424498E-2</v>
      </c>
      <c r="V81" s="3">
        <v>3.8529326162715601E-2</v>
      </c>
      <c r="W81" s="3">
        <v>3.8529336015760897E-2</v>
      </c>
      <c r="X81" s="3">
        <v>3.8529342672865299E-2</v>
      </c>
      <c r="Y81" s="3">
        <v>3.8529347170666098E-2</v>
      </c>
      <c r="Z81" s="3">
        <v>3.8529350209556702E-2</v>
      </c>
      <c r="AA81" s="3">
        <v>3.8529352262750199E-2</v>
      </c>
      <c r="AB81" s="3">
        <v>3.85293536499682E-2</v>
      </c>
      <c r="AC81" s="3">
        <v>3.8529354587226901E-2</v>
      </c>
      <c r="AD81" s="3">
        <v>3.8529355220475597E-2</v>
      </c>
      <c r="AE81" s="3">
        <v>3.8529355648323299E-2</v>
      </c>
      <c r="AF81" s="3">
        <v>3.8529355937393803E-2</v>
      </c>
      <c r="AG81" s="3">
        <v>3.8529356132701302E-2</v>
      </c>
      <c r="AH81" s="3">
        <v>3.8529356264658601E-2</v>
      </c>
    </row>
    <row r="82" spans="1:34" x14ac:dyDescent="0.35">
      <c r="A82" s="1">
        <v>80</v>
      </c>
      <c r="B82" s="3">
        <v>4.2074583249707698E-2</v>
      </c>
      <c r="C82" s="3">
        <v>4.2105494646286698E-2</v>
      </c>
      <c r="D82" s="3">
        <v>4.2126392173191099E-2</v>
      </c>
      <c r="E82" s="3">
        <v>4.2140517104532399E-2</v>
      </c>
      <c r="F82" s="3">
        <v>4.2150063084004097E-2</v>
      </c>
      <c r="G82" s="3">
        <v>4.2156513918981599E-2</v>
      </c>
      <c r="H82" s="3">
        <v>4.2160872902343403E-2</v>
      </c>
      <c r="I82" s="3">
        <v>4.2163818251720601E-2</v>
      </c>
      <c r="J82" s="3">
        <v>4.2165808358984598E-2</v>
      </c>
      <c r="K82" s="3">
        <v>4.2167153005356901E-2</v>
      </c>
      <c r="L82" s="3">
        <v>4.2168061524815899E-2</v>
      </c>
      <c r="M82" s="3">
        <v>4.2168675366957203E-2</v>
      </c>
      <c r="N82" s="3">
        <v>4.2169090107678497E-2</v>
      </c>
      <c r="O82" s="3">
        <v>4.2169370324999199E-2</v>
      </c>
      <c r="P82" s="3">
        <v>4.2169559651818102E-2</v>
      </c>
      <c r="Q82" s="3">
        <v>4.2169687568896601E-2</v>
      </c>
      <c r="R82" s="3">
        <v>4.21697739948955E-2</v>
      </c>
      <c r="S82" s="3">
        <v>4.2169832387780701E-2</v>
      </c>
      <c r="T82" s="3">
        <v>4.2169871840343702E-2</v>
      </c>
      <c r="U82" s="3">
        <v>4.21698984960596E-2</v>
      </c>
      <c r="V82" s="3">
        <v>4.2169916505713702E-2</v>
      </c>
      <c r="W82" s="3">
        <v>4.2169928673745097E-2</v>
      </c>
      <c r="X82" s="3">
        <v>4.2169936894945199E-2</v>
      </c>
      <c r="Y82" s="3">
        <v>4.2169942449510597E-2</v>
      </c>
      <c r="Z82" s="3">
        <v>4.2169946202392797E-2</v>
      </c>
      <c r="AA82" s="3">
        <v>4.2169948737986997E-2</v>
      </c>
      <c r="AB82" s="3">
        <v>4.2169950451133802E-2</v>
      </c>
      <c r="AC82" s="3">
        <v>4.2169951608602797E-2</v>
      </c>
      <c r="AD82" s="3">
        <v>4.2169952390634202E-2</v>
      </c>
      <c r="AE82" s="3">
        <v>4.2169952919005202E-2</v>
      </c>
      <c r="AF82" s="3">
        <v>4.2169953275993301E-2</v>
      </c>
      <c r="AG82" s="3">
        <v>4.2169953517188503E-2</v>
      </c>
      <c r="AH82" s="3">
        <v>4.2169953680149398E-2</v>
      </c>
    </row>
    <row r="83" spans="1:34" x14ac:dyDescent="0.35">
      <c r="A83" s="1">
        <v>81</v>
      </c>
      <c r="B83" s="3">
        <v>4.7284497740472602E-2</v>
      </c>
      <c r="C83" s="3">
        <v>4.7356751555116199E-2</v>
      </c>
      <c r="D83" s="3">
        <v>4.7405630030739901E-2</v>
      </c>
      <c r="E83" s="3">
        <v>4.7438682102129398E-2</v>
      </c>
      <c r="F83" s="3">
        <v>4.7461026101611001E-2</v>
      </c>
      <c r="G83" s="3">
        <v>4.7476128394267202E-2</v>
      </c>
      <c r="H83" s="3">
        <v>4.7486334748214898E-2</v>
      </c>
      <c r="I83" s="3">
        <v>4.7493231772134499E-2</v>
      </c>
      <c r="J83" s="3">
        <v>4.7497892224640598E-2</v>
      </c>
      <c r="K83" s="3">
        <v>4.7501041261304798E-2</v>
      </c>
      <c r="L83" s="3">
        <v>4.7503168989010698E-2</v>
      </c>
      <c r="M83" s="3">
        <v>4.7504606617750501E-2</v>
      </c>
      <c r="N83" s="3">
        <v>4.75055779600147E-2</v>
      </c>
      <c r="O83" s="3">
        <v>4.7506234247829099E-2</v>
      </c>
      <c r="P83" s="3">
        <v>4.7506677666566403E-2</v>
      </c>
      <c r="Q83" s="3">
        <v>4.7506977259903299E-2</v>
      </c>
      <c r="R83" s="3">
        <v>4.7507179677929202E-2</v>
      </c>
      <c r="S83" s="3">
        <v>4.7507316439944998E-2</v>
      </c>
      <c r="T83" s="3">
        <v>4.7507408841932303E-2</v>
      </c>
      <c r="U83" s="3">
        <v>4.7507471272429998E-2</v>
      </c>
      <c r="V83" s="3">
        <v>4.75075134529628E-2</v>
      </c>
      <c r="W83" s="3">
        <v>4.7507541951801999E-2</v>
      </c>
      <c r="X83" s="3">
        <v>4.7507561206742398E-2</v>
      </c>
      <c r="Y83" s="3">
        <v>4.7507574216138E-2</v>
      </c>
      <c r="Z83" s="3">
        <v>4.75075830057968E-2</v>
      </c>
      <c r="AA83" s="3">
        <v>4.7507588944434999E-2</v>
      </c>
      <c r="AB83" s="3">
        <v>4.7507592956811902E-2</v>
      </c>
      <c r="AC83" s="3">
        <v>4.7507595667730898E-2</v>
      </c>
      <c r="AD83" s="3">
        <v>4.7507597499333899E-2</v>
      </c>
      <c r="AE83" s="3">
        <v>4.7507598736836597E-2</v>
      </c>
      <c r="AF83" s="3">
        <v>4.75075995729419E-2</v>
      </c>
      <c r="AG83" s="3">
        <v>4.7507600137847397E-2</v>
      </c>
      <c r="AH83" s="3">
        <v>4.7507600519519702E-2</v>
      </c>
    </row>
    <row r="84" spans="1:34" x14ac:dyDescent="0.35">
      <c r="A84" s="1">
        <v>82</v>
      </c>
      <c r="B84" s="3">
        <v>5.3996605087717697E-2</v>
      </c>
      <c r="C84" s="3">
        <v>5.4126809061665199E-2</v>
      </c>
      <c r="D84" s="3">
        <v>5.4214952689845899E-2</v>
      </c>
      <c r="E84" s="3">
        <v>5.4274584946276801E-2</v>
      </c>
      <c r="F84" s="3">
        <v>5.4314910920208299E-2</v>
      </c>
      <c r="G84" s="3">
        <v>5.4342173211748702E-2</v>
      </c>
      <c r="H84" s="3">
        <v>5.4360600211827599E-2</v>
      </c>
      <c r="I84" s="3">
        <v>5.4373053652232203E-2</v>
      </c>
      <c r="J84" s="3">
        <v>5.4381469253683798E-2</v>
      </c>
      <c r="K84" s="3">
        <v>5.43871558800419E-2</v>
      </c>
      <c r="L84" s="3">
        <v>5.4390998314537399E-2</v>
      </c>
      <c r="M84" s="3">
        <v>5.4393594563018302E-2</v>
      </c>
      <c r="N84" s="3">
        <v>5.4395348758279699E-2</v>
      </c>
      <c r="O84" s="3">
        <v>5.4396533992373403E-2</v>
      </c>
      <c r="P84" s="3">
        <v>5.43973347971188E-2</v>
      </c>
      <c r="Q84" s="3">
        <v>5.4397875858629402E-2</v>
      </c>
      <c r="R84" s="3">
        <v>5.4398241423920503E-2</v>
      </c>
      <c r="S84" s="3">
        <v>5.43984884154885E-2</v>
      </c>
      <c r="T84" s="3">
        <v>5.4398655293274499E-2</v>
      </c>
      <c r="U84" s="3">
        <v>5.4398768042718697E-2</v>
      </c>
      <c r="V84" s="3">
        <v>5.4398844220784101E-2</v>
      </c>
      <c r="W84" s="3">
        <v>5.4398895689724801E-2</v>
      </c>
      <c r="X84" s="3">
        <v>5.4398930464182003E-2</v>
      </c>
      <c r="Y84" s="3">
        <v>5.4398953959178403E-2</v>
      </c>
      <c r="Z84" s="3">
        <v>5.4398969833322999E-2</v>
      </c>
      <c r="AA84" s="3">
        <v>5.43989805585188E-2</v>
      </c>
      <c r="AB84" s="3">
        <v>5.4398987804881997E-2</v>
      </c>
      <c r="AC84" s="3">
        <v>5.4398992700809001E-2</v>
      </c>
      <c r="AD84" s="3">
        <v>5.43989960086892E-2</v>
      </c>
      <c r="AE84" s="3">
        <v>5.4398998243622598E-2</v>
      </c>
      <c r="AF84" s="3">
        <v>5.4398999753631098E-2</v>
      </c>
      <c r="AG84" s="3">
        <v>5.4399000773851999E-2</v>
      </c>
      <c r="AH84" s="3">
        <v>5.4399001463153102E-2</v>
      </c>
    </row>
    <row r="85" spans="1:34" x14ac:dyDescent="0.35">
      <c r="A85" s="1">
        <v>83</v>
      </c>
      <c r="B85" s="3">
        <v>6.1633173156350703E-2</v>
      </c>
      <c r="C85" s="3">
        <v>6.1813603393314598E-2</v>
      </c>
      <c r="D85" s="3">
        <v>6.1935798475538199E-2</v>
      </c>
      <c r="E85" s="3">
        <v>6.2018490589101298E-2</v>
      </c>
      <c r="F85" s="3">
        <v>6.2074421102512302E-2</v>
      </c>
      <c r="G85" s="3">
        <v>6.2112237580638399E-2</v>
      </c>
      <c r="H85" s="3">
        <v>6.2137800495262102E-2</v>
      </c>
      <c r="I85" s="3">
        <v>6.2155077564837402E-2</v>
      </c>
      <c r="J85" s="3">
        <v>6.2166753261084097E-2</v>
      </c>
      <c r="K85" s="3">
        <v>6.2174643020035898E-2</v>
      </c>
      <c r="L85" s="3">
        <v>6.2179974198544298E-2</v>
      </c>
      <c r="M85" s="3">
        <v>6.2183576401824002E-2</v>
      </c>
      <c r="N85" s="3">
        <v>6.2186010305660497E-2</v>
      </c>
      <c r="O85" s="3">
        <v>6.21876547985332E-2</v>
      </c>
      <c r="P85" s="3">
        <v>6.21887659060988E-2</v>
      </c>
      <c r="Q85" s="3">
        <v>6.2189516624727798E-2</v>
      </c>
      <c r="R85" s="3">
        <v>6.2190023844576697E-2</v>
      </c>
      <c r="S85" s="3">
        <v>6.2190366544422199E-2</v>
      </c>
      <c r="T85" s="3">
        <v>6.2190598086883299E-2</v>
      </c>
      <c r="U85" s="3">
        <v>6.21907545265033E-2</v>
      </c>
      <c r="V85" s="3">
        <v>6.2190860223448101E-2</v>
      </c>
      <c r="W85" s="3">
        <v>6.2190931636538702E-2</v>
      </c>
      <c r="X85" s="3">
        <v>6.2190979886062203E-2</v>
      </c>
      <c r="Y85" s="3">
        <v>6.2191012485348897E-2</v>
      </c>
      <c r="Z85" s="3">
        <v>6.2191034510712097E-2</v>
      </c>
      <c r="AA85" s="3">
        <v>6.2191049391913597E-2</v>
      </c>
      <c r="AB85" s="3">
        <v>6.2191059446237699E-2</v>
      </c>
      <c r="AC85" s="3">
        <v>6.2191066239333397E-2</v>
      </c>
      <c r="AD85" s="3">
        <v>6.2191070829015101E-2</v>
      </c>
      <c r="AE85" s="3">
        <v>6.2191073929983798E-2</v>
      </c>
      <c r="AF85" s="3">
        <v>6.2191076025119703E-2</v>
      </c>
      <c r="AG85" s="3">
        <v>6.2191077440675598E-2</v>
      </c>
      <c r="AH85" s="3">
        <v>6.2191078397080497E-2</v>
      </c>
    </row>
    <row r="86" spans="1:34" x14ac:dyDescent="0.35">
      <c r="A86" s="1">
        <v>84</v>
      </c>
      <c r="B86" s="3">
        <v>7.0275757795420807E-2</v>
      </c>
      <c r="C86" s="3">
        <v>7.0498036967223607E-2</v>
      </c>
      <c r="D86" s="3">
        <v>7.0648600749138493E-2</v>
      </c>
      <c r="E86" s="3">
        <v>7.0750502841529894E-2</v>
      </c>
      <c r="F86" s="3">
        <v>7.0819432017246498E-2</v>
      </c>
      <c r="G86" s="3">
        <v>7.0866039879413201E-2</v>
      </c>
      <c r="H86" s="3">
        <v>7.0897546698959493E-2</v>
      </c>
      <c r="I86" s="3">
        <v>7.0918841576658703E-2</v>
      </c>
      <c r="J86" s="3">
        <v>7.0933232716750297E-2</v>
      </c>
      <c r="K86" s="3">
        <v>7.0942957526416203E-2</v>
      </c>
      <c r="L86" s="3">
        <v>7.09495287153242E-2</v>
      </c>
      <c r="M86" s="3">
        <v>7.0953968799567294E-2</v>
      </c>
      <c r="N86" s="3">
        <v>7.0956968845737697E-2</v>
      </c>
      <c r="O86" s="3">
        <v>7.0958995863492594E-2</v>
      </c>
      <c r="P86" s="3">
        <v>7.09603654275833E-2</v>
      </c>
      <c r="Q86" s="3">
        <v>7.0961290773090699E-2</v>
      </c>
      <c r="R86" s="3">
        <v>7.0961915979306206E-2</v>
      </c>
      <c r="S86" s="3">
        <v>7.0962338396095004E-2</v>
      </c>
      <c r="T86" s="3">
        <v>7.0962623798778907E-2</v>
      </c>
      <c r="U86" s="3">
        <v>7.0962816628626593E-2</v>
      </c>
      <c r="V86" s="3">
        <v>7.0962946912303398E-2</v>
      </c>
      <c r="W86" s="3">
        <v>7.0963034937184297E-2</v>
      </c>
      <c r="X86" s="3">
        <v>7.0963094410297994E-2</v>
      </c>
      <c r="Y86" s="3">
        <v>7.0963134592688104E-2</v>
      </c>
      <c r="Z86" s="3">
        <v>7.0963161741495806E-2</v>
      </c>
      <c r="AA86" s="3">
        <v>7.0963180084298305E-2</v>
      </c>
      <c r="AB86" s="3">
        <v>7.0963192477416101E-2</v>
      </c>
      <c r="AC86" s="3">
        <v>7.0963200850692604E-2</v>
      </c>
      <c r="AD86" s="3">
        <v>7.0963206508006402E-2</v>
      </c>
      <c r="AE86" s="3">
        <v>7.0963210330309306E-2</v>
      </c>
      <c r="AF86" s="3">
        <v>7.09632129128068E-2</v>
      </c>
      <c r="AG86" s="3">
        <v>7.09632146576432E-2</v>
      </c>
      <c r="AH86" s="3">
        <v>7.0963215836523E-2</v>
      </c>
    </row>
    <row r="87" spans="1:34" x14ac:dyDescent="0.35">
      <c r="A87" s="1">
        <v>85</v>
      </c>
      <c r="B87" s="3">
        <v>7.9510364074920903E-2</v>
      </c>
      <c r="C87" s="3">
        <v>7.9778271918434202E-2</v>
      </c>
      <c r="D87" s="3">
        <v>7.9959770477886896E-2</v>
      </c>
      <c r="E87" s="3">
        <v>8.0082621940868307E-2</v>
      </c>
      <c r="F87" s="3">
        <v>8.0165727563810393E-2</v>
      </c>
      <c r="G87" s="3">
        <v>8.0221923748609494E-2</v>
      </c>
      <c r="H87" s="3">
        <v>8.0259913455571402E-2</v>
      </c>
      <c r="I87" s="3">
        <v>8.02855905455237E-2</v>
      </c>
      <c r="J87" s="3">
        <v>8.0302943447704195E-2</v>
      </c>
      <c r="K87" s="3">
        <v>8.03146697817224E-2</v>
      </c>
      <c r="L87" s="3">
        <v>8.0322593480599502E-2</v>
      </c>
      <c r="M87" s="3">
        <v>8.0327947465630295E-2</v>
      </c>
      <c r="N87" s="3">
        <v>8.0331565020993298E-2</v>
      </c>
      <c r="O87" s="3">
        <v>8.0334009271323198E-2</v>
      </c>
      <c r="P87" s="3">
        <v>8.0335660742833603E-2</v>
      </c>
      <c r="Q87" s="3">
        <v>8.0336776560026593E-2</v>
      </c>
      <c r="R87" s="3">
        <v>8.0337530458193196E-2</v>
      </c>
      <c r="S87" s="3">
        <v>8.0338039825133906E-2</v>
      </c>
      <c r="T87" s="3">
        <v>8.0338383975123606E-2</v>
      </c>
      <c r="U87" s="3">
        <v>8.0338616497123802E-2</v>
      </c>
      <c r="V87" s="3">
        <v>8.0338773598451499E-2</v>
      </c>
      <c r="W87" s="3">
        <v>8.0338879742422903E-2</v>
      </c>
      <c r="X87" s="3">
        <v>8.0338951457519805E-2</v>
      </c>
      <c r="Y87" s="3">
        <v>8.03389999110804E-2</v>
      </c>
      <c r="Z87" s="3">
        <v>8.0339032648217901E-2</v>
      </c>
      <c r="AA87" s="3">
        <v>8.0339054766716295E-2</v>
      </c>
      <c r="AB87" s="3">
        <v>8.0339069710842703E-2</v>
      </c>
      <c r="AC87" s="3">
        <v>8.0339079807680902E-2</v>
      </c>
      <c r="AD87" s="3">
        <v>8.0339086629500497E-2</v>
      </c>
      <c r="AE87" s="3">
        <v>8.0339091238589094E-2</v>
      </c>
      <c r="AF87" s="3">
        <v>8.0339094352669893E-2</v>
      </c>
      <c r="AG87" s="3">
        <v>8.0339096456664802E-2</v>
      </c>
      <c r="AH87" s="3">
        <v>8.0339097878206103E-2</v>
      </c>
    </row>
    <row r="88" spans="1:34" x14ac:dyDescent="0.35">
      <c r="A88" s="1">
        <v>86</v>
      </c>
      <c r="B88" s="3">
        <v>9.0216814615594304E-2</v>
      </c>
      <c r="C88" s="3">
        <v>9.0577597692039796E-2</v>
      </c>
      <c r="D88" s="3">
        <v>9.0822134394648202E-2</v>
      </c>
      <c r="E88" s="3">
        <v>9.0987708756573499E-2</v>
      </c>
      <c r="F88" s="3">
        <v>9.1099739957141102E-2</v>
      </c>
      <c r="G88" s="3">
        <v>9.1175506964838796E-2</v>
      </c>
      <c r="H88" s="3">
        <v>9.1226732082901094E-2</v>
      </c>
      <c r="I88" s="3">
        <v>9.1261357288620101E-2</v>
      </c>
      <c r="J88" s="3">
        <v>9.1284758515753794E-2</v>
      </c>
      <c r="K88" s="3">
        <v>9.1300572534687804E-2</v>
      </c>
      <c r="L88" s="3">
        <v>9.1311258581296906E-2</v>
      </c>
      <c r="M88" s="3">
        <v>9.1318479166669103E-2</v>
      </c>
      <c r="N88" s="3">
        <v>9.1323357984452805E-2</v>
      </c>
      <c r="O88" s="3">
        <v>9.1326654445157904E-2</v>
      </c>
      <c r="P88" s="3">
        <v>9.1328881727143596E-2</v>
      </c>
      <c r="Q88" s="3">
        <v>9.1330386595289803E-2</v>
      </c>
      <c r="R88" s="3">
        <v>9.1331403356463906E-2</v>
      </c>
      <c r="S88" s="3">
        <v>9.1332090326202903E-2</v>
      </c>
      <c r="T88" s="3">
        <v>9.1332554472626601E-2</v>
      </c>
      <c r="U88" s="3">
        <v>9.1332868069385204E-2</v>
      </c>
      <c r="V88" s="3">
        <v>9.1333079948207593E-2</v>
      </c>
      <c r="W88" s="3">
        <v>9.1333223102096406E-2</v>
      </c>
      <c r="X88" s="3">
        <v>9.1333319822586606E-2</v>
      </c>
      <c r="Y88" s="3">
        <v>9.1333385170789996E-2</v>
      </c>
      <c r="Z88" s="3">
        <v>9.1333429322618606E-2</v>
      </c>
      <c r="AA88" s="3">
        <v>9.1333459153333393E-2</v>
      </c>
      <c r="AB88" s="3">
        <v>9.13334793081369E-2</v>
      </c>
      <c r="AC88" s="3">
        <v>9.1333492925513196E-2</v>
      </c>
      <c r="AD88" s="3">
        <v>9.1333502125946694E-2</v>
      </c>
      <c r="AE88" s="3">
        <v>9.1333508342120007E-2</v>
      </c>
      <c r="AF88" s="3">
        <v>9.1333512542010206E-2</v>
      </c>
      <c r="AG88" s="3">
        <v>9.1333515379620506E-2</v>
      </c>
      <c r="AH88" s="3">
        <v>9.1333517296821098E-2</v>
      </c>
    </row>
    <row r="89" spans="1:34" x14ac:dyDescent="0.35">
      <c r="A89" s="1">
        <v>87</v>
      </c>
      <c r="B89" s="3">
        <v>0.10346085518085001</v>
      </c>
      <c r="C89" s="3">
        <v>0.103993501535668</v>
      </c>
      <c r="D89" s="3">
        <v>0.104354844297052</v>
      </c>
      <c r="E89" s="3">
        <v>0.10459965286383401</v>
      </c>
      <c r="F89" s="3">
        <v>0.10476536215862001</v>
      </c>
      <c r="G89" s="3">
        <v>0.104877462199552</v>
      </c>
      <c r="H89" s="3">
        <v>0.104953265504861</v>
      </c>
      <c r="I89" s="3">
        <v>0.105004510477729</v>
      </c>
      <c r="J89" s="3">
        <v>0.10503914696453601</v>
      </c>
      <c r="K89" s="3">
        <v>0.105062554838998</v>
      </c>
      <c r="L89" s="3">
        <v>0.105078372904024</v>
      </c>
      <c r="M89" s="3">
        <v>0.105089061481085</v>
      </c>
      <c r="N89" s="3">
        <v>0.10509628368333</v>
      </c>
      <c r="O89" s="3">
        <v>0.105101163551169</v>
      </c>
      <c r="P89" s="3">
        <v>0.105104460701991</v>
      </c>
      <c r="Q89" s="3">
        <v>0.105106688441416</v>
      </c>
      <c r="R89" s="3">
        <v>0.105108193614595</v>
      </c>
      <c r="S89" s="3">
        <v>0.105109210580021</v>
      </c>
      <c r="T89" s="3">
        <v>0.105109897686921</v>
      </c>
      <c r="U89" s="3">
        <v>0.105110361925633</v>
      </c>
      <c r="V89" s="3">
        <v>0.105110675584569</v>
      </c>
      <c r="W89" s="3">
        <v>0.10511088750532201</v>
      </c>
      <c r="X89" s="3">
        <v>0.10511103068750401</v>
      </c>
      <c r="Y89" s="3">
        <v>0.105111127427093</v>
      </c>
      <c r="Z89" s="3">
        <v>0.105111192788193</v>
      </c>
      <c r="AA89" s="3">
        <v>0.10511123694873201</v>
      </c>
      <c r="AB89" s="3">
        <v>0.10511126678533</v>
      </c>
      <c r="AC89" s="3">
        <v>0.105111286944107</v>
      </c>
      <c r="AD89" s="3">
        <v>0.10511130056416899</v>
      </c>
      <c r="AE89" s="3">
        <v>0.105111309766416</v>
      </c>
      <c r="AF89" s="3">
        <v>0.105111315983815</v>
      </c>
      <c r="AG89" s="3">
        <v>0.10511132018453299</v>
      </c>
      <c r="AH89" s="3">
        <v>0.105111323022702</v>
      </c>
    </row>
    <row r="90" spans="1:34" x14ac:dyDescent="0.35">
      <c r="A90" s="1">
        <v>88</v>
      </c>
      <c r="B90" s="3">
        <v>0.11932917133078801</v>
      </c>
      <c r="C90" s="3">
        <v>0.12008585951645</v>
      </c>
      <c r="D90" s="3">
        <v>0.12059964788703099</v>
      </c>
      <c r="E90" s="3">
        <v>0.120947947166768</v>
      </c>
      <c r="F90" s="3">
        <v>0.121183804316791</v>
      </c>
      <c r="G90" s="3">
        <v>0.12134340212707299</v>
      </c>
      <c r="H90" s="3">
        <v>0.12145134392630599</v>
      </c>
      <c r="I90" s="3">
        <v>0.121524324462687</v>
      </c>
      <c r="J90" s="3">
        <v>0.121573656185246</v>
      </c>
      <c r="K90" s="3">
        <v>0.121606997229046</v>
      </c>
      <c r="L90" s="3">
        <v>0.121629528583563</v>
      </c>
      <c r="M90" s="3">
        <v>0.12164475385841</v>
      </c>
      <c r="N90" s="3">
        <v>0.121655041658858</v>
      </c>
      <c r="O90" s="3">
        <v>0.12166199296004</v>
      </c>
      <c r="P90" s="3">
        <v>0.12166668974141499</v>
      </c>
      <c r="Q90" s="3">
        <v>0.121669863166701</v>
      </c>
      <c r="R90" s="3">
        <v>0.121672007300829</v>
      </c>
      <c r="S90" s="3">
        <v>0.121673455981754</v>
      </c>
      <c r="T90" s="3">
        <v>0.121674434776411</v>
      </c>
      <c r="U90" s="3">
        <v>0.121675096092552</v>
      </c>
      <c r="V90" s="3">
        <v>0.121675542905519</v>
      </c>
      <c r="W90" s="3">
        <v>0.121675844790713</v>
      </c>
      <c r="X90" s="3">
        <v>0.12167604875656</v>
      </c>
      <c r="Y90" s="3">
        <v>0.12167618656404899</v>
      </c>
      <c r="Z90" s="3">
        <v>0.12167627967226501</v>
      </c>
      <c r="AA90" s="3">
        <v>0.121676342579856</v>
      </c>
      <c r="AB90" s="3">
        <v>0.12167638508270399</v>
      </c>
      <c r="AC90" s="3">
        <v>0.121676413799299</v>
      </c>
      <c r="AD90" s="3">
        <v>0.121676433201358</v>
      </c>
      <c r="AE90" s="3">
        <v>0.12167644631015</v>
      </c>
      <c r="AF90" s="3">
        <v>0.121676455166963</v>
      </c>
      <c r="AG90" s="3">
        <v>0.121676461150974</v>
      </c>
      <c r="AH90" s="3">
        <v>0.121676465194005</v>
      </c>
    </row>
    <row r="91" spans="1:34" x14ac:dyDescent="0.35">
      <c r="A91" s="1">
        <v>89</v>
      </c>
      <c r="B91" s="3">
        <v>0.13538434090849899</v>
      </c>
      <c r="C91" s="3">
        <v>0.136338401680898</v>
      </c>
      <c r="D91" s="3">
        <v>0.13698652600387401</v>
      </c>
      <c r="E91" s="3">
        <v>0.13742603878759199</v>
      </c>
      <c r="F91" s="3">
        <v>0.13772372979078601</v>
      </c>
      <c r="G91" s="3">
        <v>0.13792519940102199</v>
      </c>
      <c r="H91" s="3">
        <v>0.13806147459165699</v>
      </c>
      <c r="I91" s="3">
        <v>0.13815361799847301</v>
      </c>
      <c r="J91" s="3">
        <v>0.13821590591487701</v>
      </c>
      <c r="K91" s="3">
        <v>0.138258004784343</v>
      </c>
      <c r="L91" s="3">
        <v>0.138286455147168</v>
      </c>
      <c r="M91" s="3">
        <v>0.13830568039336399</v>
      </c>
      <c r="N91" s="3">
        <v>0.13831867112257201</v>
      </c>
      <c r="O91" s="3">
        <v>0.13832744880696701</v>
      </c>
      <c r="P91" s="3">
        <v>0.13833337964592399</v>
      </c>
      <c r="Q91" s="3">
        <v>0.13833738688606001</v>
      </c>
      <c r="R91" s="3">
        <v>0.138340094395137</v>
      </c>
      <c r="S91" s="3">
        <v>0.138341923721989</v>
      </c>
      <c r="T91" s="3">
        <v>0.138343159699473</v>
      </c>
      <c r="U91" s="3">
        <v>0.13834399478001499</v>
      </c>
      <c r="V91" s="3">
        <v>0.13834455899574899</v>
      </c>
      <c r="W91" s="3">
        <v>0.138344940203185</v>
      </c>
      <c r="X91" s="3">
        <v>0.13834519776239601</v>
      </c>
      <c r="Y91" s="3">
        <v>0.13834537177973</v>
      </c>
      <c r="Z91" s="3">
        <v>0.138345489352765</v>
      </c>
      <c r="AA91" s="3">
        <v>0.13834556878976101</v>
      </c>
      <c r="AB91" s="3">
        <v>0.13834562246052801</v>
      </c>
      <c r="AC91" s="3">
        <v>0.13834565872260901</v>
      </c>
      <c r="AD91" s="3">
        <v>0.138345683222695</v>
      </c>
      <c r="AE91" s="3">
        <v>0.13834569977591399</v>
      </c>
      <c r="AF91" s="3">
        <v>0.13834571095991799</v>
      </c>
      <c r="AG91" s="3">
        <v>0.13834571851626901</v>
      </c>
      <c r="AH91" s="3">
        <v>0.138345723621636</v>
      </c>
    </row>
    <row r="92" spans="1:34" x14ac:dyDescent="0.35">
      <c r="A92" s="1">
        <v>90</v>
      </c>
      <c r="B92" s="3">
        <v>0.15051134436914801</v>
      </c>
      <c r="C92" s="3">
        <v>0.151601296863351</v>
      </c>
      <c r="D92" s="3">
        <v>0.15234180814923701</v>
      </c>
      <c r="E92" s="3">
        <v>0.15284400375493401</v>
      </c>
      <c r="F92" s="3">
        <v>0.153184165869925</v>
      </c>
      <c r="G92" s="3">
        <v>0.15341438555668699</v>
      </c>
      <c r="H92" s="3">
        <v>0.15357011052641201</v>
      </c>
      <c r="I92" s="3">
        <v>0.15367540643227401</v>
      </c>
      <c r="J92" s="3">
        <v>0.153746585928901</v>
      </c>
      <c r="K92" s="3">
        <v>0.15379469468941201</v>
      </c>
      <c r="L92" s="3">
        <v>0.15382720666174099</v>
      </c>
      <c r="M92" s="3">
        <v>0.15384917658878899</v>
      </c>
      <c r="N92" s="3">
        <v>0.15386402195938301</v>
      </c>
      <c r="O92" s="3">
        <v>0.15387405281597699</v>
      </c>
      <c r="P92" s="3">
        <v>0.153880830394544</v>
      </c>
      <c r="Q92" s="3">
        <v>0.153885409746749</v>
      </c>
      <c r="R92" s="3">
        <v>0.15388850380701299</v>
      </c>
      <c r="S92" s="3">
        <v>0.153890594307486</v>
      </c>
      <c r="T92" s="3">
        <v>0.153892006746149</v>
      </c>
      <c r="U92" s="3">
        <v>0.15389296105170799</v>
      </c>
      <c r="V92" s="3">
        <v>0.15389360582096001</v>
      </c>
      <c r="W92" s="3">
        <v>0.153894041453699</v>
      </c>
      <c r="X92" s="3">
        <v>0.153894335784866</v>
      </c>
      <c r="Y92" s="3">
        <v>0.15389453464681199</v>
      </c>
      <c r="Z92" s="3">
        <v>0.15389466900585799</v>
      </c>
      <c r="AA92" s="3">
        <v>0.15389475978414799</v>
      </c>
      <c r="AB92" s="3">
        <v>0.15389482111754099</v>
      </c>
      <c r="AC92" s="3">
        <v>0.15389486255679499</v>
      </c>
      <c r="AD92" s="3">
        <v>0.153894890554782</v>
      </c>
      <c r="AE92" s="3">
        <v>0.15389490947132001</v>
      </c>
      <c r="AF92" s="3">
        <v>0.15389492225207499</v>
      </c>
      <c r="AG92" s="3">
        <v>0.15389493088725301</v>
      </c>
      <c r="AH92" s="3">
        <v>0.15389493672151799</v>
      </c>
    </row>
    <row r="93" spans="1:34" x14ac:dyDescent="0.35">
      <c r="A93" s="1">
        <v>91</v>
      </c>
      <c r="B93" s="3">
        <v>0.16876063809271</v>
      </c>
      <c r="C93" s="3">
        <v>0.17008905255380699</v>
      </c>
      <c r="D93" s="3">
        <v>0.17099194322369299</v>
      </c>
      <c r="E93" s="3">
        <v>0.17160442870613499</v>
      </c>
      <c r="F93" s="3">
        <v>0.172019372511547</v>
      </c>
      <c r="G93" s="3">
        <v>0.172300239083787</v>
      </c>
      <c r="H93" s="3">
        <v>0.172490238584082</v>
      </c>
      <c r="I93" s="3">
        <v>0.17261871706741799</v>
      </c>
      <c r="J93" s="3">
        <v>0.172705571205577</v>
      </c>
      <c r="K93" s="3">
        <v>0.172764275657845</v>
      </c>
      <c r="L93" s="3">
        <v>0.17280394890989401</v>
      </c>
      <c r="M93" s="3">
        <v>0.17283075838071699</v>
      </c>
      <c r="N93" s="3">
        <v>0.172848874040018</v>
      </c>
      <c r="O93" s="3">
        <v>0.17286111466152301</v>
      </c>
      <c r="P93" s="3">
        <v>0.17286938534868301</v>
      </c>
      <c r="Q93" s="3">
        <v>0.172874973551391</v>
      </c>
      <c r="R93" s="3">
        <v>0.17287874925240401</v>
      </c>
      <c r="S93" s="3">
        <v>0.172881300306025</v>
      </c>
      <c r="T93" s="3">
        <v>0.17288302391697499</v>
      </c>
      <c r="U93" s="3">
        <v>0.17288418846478901</v>
      </c>
      <c r="V93" s="3">
        <v>0.17288497528288499</v>
      </c>
      <c r="W93" s="3">
        <v>0.17288550688981599</v>
      </c>
      <c r="X93" s="3">
        <v>0.17288586606510001</v>
      </c>
      <c r="Y93" s="3">
        <v>0.172886108738359</v>
      </c>
      <c r="Z93" s="3">
        <v>0.17288627269808499</v>
      </c>
      <c r="AA93" s="3">
        <v>0.17288638347577101</v>
      </c>
      <c r="AB93" s="3">
        <v>0.172886458321547</v>
      </c>
      <c r="AC93" s="3">
        <v>0.172886508890299</v>
      </c>
      <c r="AD93" s="3">
        <v>0.172886543056535</v>
      </c>
      <c r="AE93" s="3">
        <v>0.17288656614058401</v>
      </c>
      <c r="AF93" s="3">
        <v>0.172886581737072</v>
      </c>
      <c r="AG93" s="3">
        <v>0.17288659227467101</v>
      </c>
      <c r="AH93" s="3">
        <v>0.172886599394285</v>
      </c>
    </row>
    <row r="94" spans="1:34" x14ac:dyDescent="0.35">
      <c r="A94" s="1">
        <v>92</v>
      </c>
      <c r="B94" s="3">
        <v>0.18562627107488999</v>
      </c>
      <c r="C94" s="3">
        <v>0.18724957229304401</v>
      </c>
      <c r="D94" s="3">
        <v>0.18835353275561501</v>
      </c>
      <c r="E94" s="3">
        <v>0.18910270945490301</v>
      </c>
      <c r="F94" s="3">
        <v>0.189610392137844</v>
      </c>
      <c r="G94" s="3">
        <v>0.18995409282224099</v>
      </c>
      <c r="H94" s="3">
        <v>0.19018662600973299</v>
      </c>
      <c r="I94" s="3">
        <v>0.19034387870056799</v>
      </c>
      <c r="J94" s="3">
        <v>0.19045019062177801</v>
      </c>
      <c r="K94" s="3">
        <v>0.19052204918722601</v>
      </c>
      <c r="L94" s="3">
        <v>0.190570613376811</v>
      </c>
      <c r="M94" s="3">
        <v>0.190603431512779</v>
      </c>
      <c r="N94" s="3">
        <v>0.19062560759178701</v>
      </c>
      <c r="O94" s="3">
        <v>0.19064059192518901</v>
      </c>
      <c r="P94" s="3">
        <v>0.190650716523702</v>
      </c>
      <c r="Q94" s="3">
        <v>0.19065755737095999</v>
      </c>
      <c r="R94" s="3">
        <v>0.190662179439374</v>
      </c>
      <c r="S94" s="3">
        <v>0.19066530234641399</v>
      </c>
      <c r="T94" s="3">
        <v>0.19066741233052201</v>
      </c>
      <c r="U94" s="3">
        <v>0.190668837930179</v>
      </c>
      <c r="V94" s="3">
        <v>0.19066980112649401</v>
      </c>
      <c r="W94" s="3">
        <v>0.19067045190208101</v>
      </c>
      <c r="X94" s="3">
        <v>0.19067089159265899</v>
      </c>
      <c r="Y94" s="3">
        <v>0.190671188665333</v>
      </c>
      <c r="Z94" s="3">
        <v>0.19067138937949099</v>
      </c>
      <c r="AA94" s="3">
        <v>0.190671524989938</v>
      </c>
      <c r="AB94" s="3">
        <v>0.19067161661371201</v>
      </c>
      <c r="AC94" s="3">
        <v>0.19067167851834099</v>
      </c>
      <c r="AD94" s="3">
        <v>0.19067172034354199</v>
      </c>
      <c r="AE94" s="3">
        <v>0.190671748602288</v>
      </c>
      <c r="AF94" s="3">
        <v>0.19067176769500599</v>
      </c>
      <c r="AG94" s="3">
        <v>0.19067178059479301</v>
      </c>
      <c r="AH94" s="3">
        <v>0.190671789310395</v>
      </c>
    </row>
    <row r="95" spans="1:34" x14ac:dyDescent="0.35">
      <c r="A95" s="1">
        <v>93</v>
      </c>
      <c r="B95" s="3">
        <v>0.19392185337619</v>
      </c>
      <c r="C95" s="3">
        <v>0.19568122330374299</v>
      </c>
      <c r="D95" s="3">
        <v>0.19687796506500499</v>
      </c>
      <c r="E95" s="3">
        <v>0.19769021725392399</v>
      </c>
      <c r="F95" s="3">
        <v>0.198240694226858</v>
      </c>
      <c r="G95" s="3">
        <v>0.19861338983631199</v>
      </c>
      <c r="H95" s="3">
        <v>0.198865550351154</v>
      </c>
      <c r="I95" s="3">
        <v>0.199036081039032</v>
      </c>
      <c r="J95" s="3">
        <v>0.19915137186275</v>
      </c>
      <c r="K95" s="3">
        <v>0.199229300473621</v>
      </c>
      <c r="L95" s="3">
        <v>0.19928196744328799</v>
      </c>
      <c r="M95" s="3">
        <v>0.19931755831761799</v>
      </c>
      <c r="N95" s="3">
        <v>0.19934160810482299</v>
      </c>
      <c r="O95" s="3">
        <v>0.19935785854295601</v>
      </c>
      <c r="P95" s="3">
        <v>0.19936883864174201</v>
      </c>
      <c r="Q95" s="3">
        <v>0.19937625753058799</v>
      </c>
      <c r="R95" s="3">
        <v>0.19938127016118401</v>
      </c>
      <c r="S95" s="3">
        <v>0.199384656954013</v>
      </c>
      <c r="T95" s="3">
        <v>0.199386945232742</v>
      </c>
      <c r="U95" s="3">
        <v>0.19938849129661801</v>
      </c>
      <c r="V95" s="3">
        <v>0.19938953588391001</v>
      </c>
      <c r="W95" s="3">
        <v>0.199390241650717</v>
      </c>
      <c r="X95" s="3">
        <v>0.19939071849564699</v>
      </c>
      <c r="Y95" s="3">
        <v>0.19939104067131699</v>
      </c>
      <c r="Z95" s="3">
        <v>0.19939125834606899</v>
      </c>
      <c r="AA95" s="3">
        <v>0.199391405415769</v>
      </c>
      <c r="AB95" s="3">
        <v>0.19939150478186901</v>
      </c>
      <c r="AC95" s="3">
        <v>0.19939157191751899</v>
      </c>
      <c r="AD95" s="3">
        <v>0.199391617277003</v>
      </c>
      <c r="AE95" s="3">
        <v>0.19939164792365099</v>
      </c>
      <c r="AF95" s="3">
        <v>0.19939166862972699</v>
      </c>
      <c r="AG95" s="3">
        <v>0.199391682619564</v>
      </c>
      <c r="AH95" s="3">
        <v>0.199391692071646</v>
      </c>
    </row>
    <row r="96" spans="1:34" x14ac:dyDescent="0.35">
      <c r="A96" s="1">
        <v>94</v>
      </c>
      <c r="B96" s="3">
        <v>0.20263931065982399</v>
      </c>
      <c r="C96" s="3">
        <v>0.204437201078672</v>
      </c>
      <c r="D96" s="3">
        <v>0.20565991483715401</v>
      </c>
      <c r="E96" s="3">
        <v>0.20648968921867999</v>
      </c>
      <c r="F96" s="3">
        <v>0.20705199295593399</v>
      </c>
      <c r="G96" s="3">
        <v>0.20743267366699999</v>
      </c>
      <c r="H96" s="3">
        <v>0.207690226681637</v>
      </c>
      <c r="I96" s="3">
        <v>0.20786439958251701</v>
      </c>
      <c r="J96" s="3">
        <v>0.20798215069088499</v>
      </c>
      <c r="K96" s="3">
        <v>0.20806174132044999</v>
      </c>
      <c r="L96" s="3">
        <v>0.2081155311025</v>
      </c>
      <c r="M96" s="3">
        <v>0.208151880541394</v>
      </c>
      <c r="N96" s="3">
        <v>0.208176442821008</v>
      </c>
      <c r="O96" s="3">
        <v>0.20819303950833501</v>
      </c>
      <c r="P96" s="3">
        <v>0.208204253541724</v>
      </c>
      <c r="Q96" s="3">
        <v>0.20821183048370501</v>
      </c>
      <c r="R96" s="3">
        <v>0.20821694990016301</v>
      </c>
      <c r="S96" s="3">
        <v>0.208220408841231</v>
      </c>
      <c r="T96" s="3">
        <v>0.20822274586592199</v>
      </c>
      <c r="U96" s="3">
        <v>0.20822432486438</v>
      </c>
      <c r="V96" s="3">
        <v>0.208225391703519</v>
      </c>
      <c r="W96" s="3">
        <v>0.208226112504525</v>
      </c>
      <c r="X96" s="3">
        <v>0.20822659950714001</v>
      </c>
      <c r="Y96" s="3">
        <v>0.20822692854573399</v>
      </c>
      <c r="Z96" s="3">
        <v>0.208227150857344</v>
      </c>
      <c r="AA96" s="3">
        <v>0.20822730105988699</v>
      </c>
      <c r="AB96" s="3">
        <v>0.20822740254265701</v>
      </c>
      <c r="AC96" s="3">
        <v>0.208227471108412</v>
      </c>
      <c r="AD96" s="3">
        <v>0.20822751743413101</v>
      </c>
      <c r="AE96" s="3">
        <v>0.208227548733604</v>
      </c>
      <c r="AF96" s="3">
        <v>0.208227569880756</v>
      </c>
      <c r="AG96" s="3">
        <v>0.20822758416859999</v>
      </c>
      <c r="AH96" s="3">
        <v>0.20822759382202699</v>
      </c>
    </row>
    <row r="97" spans="1:34" x14ac:dyDescent="0.35">
      <c r="A97" s="1">
        <v>95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8"/>
  <sheetViews>
    <sheetView zoomScale="104" zoomScaleNormal="104" workbookViewId="0">
      <selection activeCell="C11" sqref="C11"/>
    </sheetView>
  </sheetViews>
  <sheetFormatPr baseColWidth="10" defaultRowHeight="14.5" x14ac:dyDescent="0.35"/>
  <cols>
    <col min="2" max="34" width="12.6328125" bestFit="1" customWidth="1"/>
  </cols>
  <sheetData>
    <row r="1" spans="1:34" x14ac:dyDescent="0.35">
      <c r="A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</row>
    <row r="2" spans="1:34" x14ac:dyDescent="0.35">
      <c r="A2" s="1">
        <v>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  <c r="G2" s="2">
        <v>100000</v>
      </c>
      <c r="H2" s="2">
        <v>100000</v>
      </c>
      <c r="I2" s="2">
        <v>100000</v>
      </c>
      <c r="J2" s="2">
        <v>100000</v>
      </c>
      <c r="K2" s="2">
        <v>100000</v>
      </c>
      <c r="L2" s="2">
        <v>100000</v>
      </c>
      <c r="M2" s="2">
        <v>100000</v>
      </c>
      <c r="N2" s="2">
        <v>100000</v>
      </c>
      <c r="O2" s="2">
        <v>100000</v>
      </c>
      <c r="P2" s="2">
        <v>100000</v>
      </c>
      <c r="Q2" s="2">
        <v>100000</v>
      </c>
      <c r="R2" s="2">
        <v>100000</v>
      </c>
      <c r="S2" s="2">
        <v>100000</v>
      </c>
      <c r="T2" s="2">
        <v>100000</v>
      </c>
      <c r="U2" s="2">
        <v>100000</v>
      </c>
      <c r="V2" s="2">
        <v>100000</v>
      </c>
      <c r="W2" s="2">
        <v>100000</v>
      </c>
      <c r="X2" s="2">
        <v>100000</v>
      </c>
      <c r="Y2" s="2">
        <v>100000</v>
      </c>
      <c r="Z2" s="2">
        <v>100000</v>
      </c>
      <c r="AA2" s="2">
        <v>100000</v>
      </c>
      <c r="AB2" s="2">
        <v>100000</v>
      </c>
      <c r="AC2" s="2">
        <v>100000</v>
      </c>
      <c r="AD2" s="2">
        <v>100000</v>
      </c>
      <c r="AE2" s="2">
        <v>100000</v>
      </c>
      <c r="AF2" s="2">
        <v>100000</v>
      </c>
      <c r="AG2" s="2">
        <v>100000</v>
      </c>
      <c r="AH2" s="2">
        <v>100000</v>
      </c>
    </row>
    <row r="3" spans="1:34" x14ac:dyDescent="0.35">
      <c r="A3" s="1">
        <v>1</v>
      </c>
      <c r="B3" s="2">
        <f>B2*(1-Probs_Mujeres!B2)</f>
        <v>99309.092711901161</v>
      </c>
      <c r="C3" s="2">
        <f>C2*(1-Probs_Mujeres!C2)</f>
        <v>99312.886172792161</v>
      </c>
      <c r="D3" s="2">
        <f>D2*(1-Probs_Mujeres!D2)</f>
        <v>99315.437426846838</v>
      </c>
      <c r="E3" s="2">
        <f>E2*(1-Probs_Mujeres!E2)</f>
        <v>99317.155807934556</v>
      </c>
      <c r="F3" s="2">
        <f>F2*(1-Probs_Mujeres!F2)</f>
        <v>99318.314379439325</v>
      </c>
      <c r="G3" s="2">
        <f>G2*(1-Probs_Mujeres!G2)</f>
        <v>99319.09604655506</v>
      </c>
      <c r="H3" s="2">
        <f>H2*(1-Probs_Mujeres!H2)</f>
        <v>99319.623665746505</v>
      </c>
      <c r="I3" s="2">
        <f>I2*(1-Probs_Mujeres!I2)</f>
        <v>99319.979915259246</v>
      </c>
      <c r="J3" s="2">
        <f>J2*(1-Probs_Mujeres!J2)</f>
        <v>99320.22050613485</v>
      </c>
      <c r="K3" s="2">
        <f>K2*(1-Probs_Mujeres!K2)</f>
        <v>99320.383010723977</v>
      </c>
      <c r="L3" s="2">
        <f>L2*(1-Probs_Mujeres!L2)</f>
        <v>99320.49278326791</v>
      </c>
      <c r="M3" s="2">
        <f>M2*(1-Probs_Mujeres!M2)</f>
        <v>99320.566939891709</v>
      </c>
      <c r="N3" s="2">
        <f>N2*(1-Probs_Mujeres!N2)</f>
        <v>99320.617038443146</v>
      </c>
      <c r="O3" s="2">
        <f>O2*(1-Probs_Mujeres!O2)</f>
        <v>99320.650884901057</v>
      </c>
      <c r="P3" s="2">
        <f>P2*(1-Probs_Mujeres!P2)</f>
        <v>99320.673751941256</v>
      </c>
      <c r="Q3" s="2">
        <f>Q2*(1-Probs_Mujeres!Q2)</f>
        <v>99320.689201374262</v>
      </c>
      <c r="R3" s="2">
        <f>R2*(1-Probs_Mujeres!R2)</f>
        <v>99320.699639417566</v>
      </c>
      <c r="S3" s="2">
        <f>S2*(1-Probs_Mujeres!S2)</f>
        <v>99320.706691677609</v>
      </c>
      <c r="T3" s="2">
        <f>T2*(1-Probs_Mujeres!T2)</f>
        <v>99320.711456419158</v>
      </c>
      <c r="U3" s="2">
        <f>U2*(1-Probs_Mujeres!U2)</f>
        <v>99320.714675646173</v>
      </c>
      <c r="V3" s="2">
        <f>V2*(1-Probs_Mujeres!V2)</f>
        <v>99320.716850673314</v>
      </c>
      <c r="W3" s="2">
        <f>W2*(1-Probs_Mujeres!W2)</f>
        <v>99320.71832020281</v>
      </c>
      <c r="X3" s="2">
        <f>X2*(1-Probs_Mujeres!X2)</f>
        <v>99320.719313072666</v>
      </c>
      <c r="Y3" s="2">
        <f>Y2*(1-Probs_Mujeres!Y2)</f>
        <v>99320.719983893578</v>
      </c>
      <c r="Z3" s="2">
        <f>Z2*(1-Probs_Mujeres!Z2)</f>
        <v>99320.72043712606</v>
      </c>
      <c r="AA3" s="2">
        <f>AA2*(1-Probs_Mujeres!AA2)</f>
        <v>99320.720743347498</v>
      </c>
      <c r="AB3" s="2">
        <f>AB2*(1-Probs_Mujeres!AB2)</f>
        <v>99320.720950242598</v>
      </c>
      <c r="AC3" s="2">
        <f>AC2*(1-Probs_Mujeres!AC2)</f>
        <v>99320.721090028994</v>
      </c>
      <c r="AD3" s="2">
        <f>AD2*(1-Probs_Mujeres!AD2)</f>
        <v>99320.72118447414</v>
      </c>
      <c r="AE3" s="2">
        <f>AE2*(1-Probs_Mujeres!AE2)</f>
        <v>99320.721248284972</v>
      </c>
      <c r="AF3" s="2">
        <f>AF2*(1-Probs_Mujeres!AF2)</f>
        <v>99320.721291398047</v>
      </c>
      <c r="AG3" s="2">
        <f>AG2*(1-Probs_Mujeres!AG2)</f>
        <v>99320.721320526936</v>
      </c>
      <c r="AH3" s="2">
        <f>AH2*(1-Probs_Mujeres!AH2)</f>
        <v>99320.721340207558</v>
      </c>
    </row>
    <row r="4" spans="1:34" x14ac:dyDescent="0.35">
      <c r="A4" s="1">
        <v>2</v>
      </c>
      <c r="B4" s="2">
        <f>B3*(1-Probs_Mujeres!B3)</f>
        <v>99052.591708671971</v>
      </c>
      <c r="C4" s="2">
        <f>C3*(1-Probs_Mujeres!C3)</f>
        <v>99058.607543832171</v>
      </c>
      <c r="D4" s="2">
        <f>D3*(1-Probs_Mujeres!D3)</f>
        <v>99062.649455227453</v>
      </c>
      <c r="E4" s="2">
        <f>E3*(1-Probs_Mujeres!E3)</f>
        <v>99065.370052942453</v>
      </c>
      <c r="F4" s="2">
        <f>F3*(1-Probs_Mujeres!F3)</f>
        <v>99067.203520103722</v>
      </c>
      <c r="G4" s="2">
        <f>G3*(1-Probs_Mujeres!G3)</f>
        <v>99068.440152944968</v>
      </c>
      <c r="H4" s="2">
        <f>H3*(1-Probs_Mujeres!H3)</f>
        <v>99069.27469995743</v>
      </c>
      <c r="I4" s="2">
        <f>I3*(1-Probs_Mujeres!I3)</f>
        <v>99069.838109999109</v>
      </c>
      <c r="J4" s="2">
        <f>J3*(1-Probs_Mujeres!J3)</f>
        <v>99070.218569980119</v>
      </c>
      <c r="K4" s="2">
        <f>K3*(1-Probs_Mujeres!K3)</f>
        <v>99070.475531514239</v>
      </c>
      <c r="L4" s="2">
        <f>L3*(1-Probs_Mujeres!L3)</f>
        <v>99070.649102745156</v>
      </c>
      <c r="M4" s="2">
        <f>M3*(1-Probs_Mujeres!M3)</f>
        <v>99070.766355075742</v>
      </c>
      <c r="N4" s="2">
        <f>N3*(1-Probs_Mujeres!N3)</f>
        <v>99070.845566582066</v>
      </c>
      <c r="O4" s="2">
        <f>O3*(1-Probs_Mujeres!O3)</f>
        <v>99070.899080978634</v>
      </c>
      <c r="P4" s="2">
        <f>P3*(1-Probs_Mujeres!P3)</f>
        <v>99070.935235574696</v>
      </c>
      <c r="Q4" s="2">
        <f>Q3*(1-Probs_Mujeres!Q3)</f>
        <v>99070.959662201858</v>
      </c>
      <c r="R4" s="2">
        <f>R3*(1-Probs_Mujeres!R3)</f>
        <v>99070.976165406886</v>
      </c>
      <c r="S4" s="2">
        <f>S3*(1-Probs_Mujeres!S3)</f>
        <v>99070.987315444509</v>
      </c>
      <c r="T4" s="2">
        <f>T3*(1-Probs_Mujeres!T3)</f>
        <v>99070.994848767019</v>
      </c>
      <c r="U4" s="2">
        <f>U3*(1-Probs_Mujeres!U3)</f>
        <v>99070.999938538385</v>
      </c>
      <c r="V4" s="2">
        <f>V3*(1-Probs_Mujeres!V3)</f>
        <v>99071.003377370595</v>
      </c>
      <c r="W4" s="2">
        <f>W3*(1-Probs_Mujeres!W3)</f>
        <v>99071.005700772628</v>
      </c>
      <c r="X4" s="2">
        <f>X3*(1-Probs_Mujeres!X3)</f>
        <v>99071.007270550544</v>
      </c>
      <c r="Y4" s="2">
        <f>Y3*(1-Probs_Mujeres!Y3)</f>
        <v>99071.008331152363</v>
      </c>
      <c r="Z4" s="2">
        <f>Z3*(1-Probs_Mujeres!Z3)</f>
        <v>99071.009047735744</v>
      </c>
      <c r="AA4" s="2">
        <f>AA3*(1-Probs_Mujeres!AA3)</f>
        <v>99071.00953188719</v>
      </c>
      <c r="AB4" s="2">
        <f>AB3*(1-Probs_Mujeres!AB3)</f>
        <v>99071.009858998703</v>
      </c>
      <c r="AC4" s="2">
        <f>AC3*(1-Probs_Mujeres!AC3)</f>
        <v>99071.010080007982</v>
      </c>
      <c r="AD4" s="2">
        <f>AD3*(1-Probs_Mujeres!AD3)</f>
        <v>99071.010229330466</v>
      </c>
      <c r="AE4" s="2">
        <f>AE3*(1-Probs_Mujeres!AE3)</f>
        <v>99071.010330218574</v>
      </c>
      <c r="AF4" s="2">
        <f>AF3*(1-Probs_Mujeres!AF3)</f>
        <v>99071.010398382496</v>
      </c>
      <c r="AG4" s="2">
        <f>AG3*(1-Probs_Mujeres!AG3)</f>
        <v>99071.010444436717</v>
      </c>
      <c r="AH4" s="2">
        <f>AH3*(1-Probs_Mujeres!AH3)</f>
        <v>99071.010475552757</v>
      </c>
    </row>
    <row r="5" spans="1:34" x14ac:dyDescent="0.35">
      <c r="A5" s="1">
        <v>3</v>
      </c>
      <c r="B5" s="2">
        <f>B4*(1-Probs_Mujeres!B4)</f>
        <v>98974.69939288075</v>
      </c>
      <c r="C5" s="2">
        <f>C4*(1-Probs_Mujeres!C4)</f>
        <v>98981.67447862406</v>
      </c>
      <c r="D5" s="2">
        <f>D4*(1-Probs_Mujeres!D4)</f>
        <v>98986.357821443657</v>
      </c>
      <c r="E5" s="2">
        <f>E4*(1-Probs_Mujeres!E4)</f>
        <v>98989.508774424918</v>
      </c>
      <c r="F5" s="2">
        <f>F4*(1-Probs_Mujeres!F4)</f>
        <v>98991.631635556987</v>
      </c>
      <c r="G5" s="2">
        <f>G4*(1-Probs_Mujeres!G4)</f>
        <v>98993.063170987109</v>
      </c>
      <c r="H5" s="2">
        <f>H4*(1-Probs_Mujeres!H4)</f>
        <v>98994.029118051272</v>
      </c>
      <c r="I5" s="2">
        <f>I4*(1-Probs_Mujeres!I4)</f>
        <v>98994.681177810475</v>
      </c>
      <c r="J5" s="2">
        <f>J4*(1-Probs_Mujeres!J4)</f>
        <v>98995.121474058658</v>
      </c>
      <c r="K5" s="2">
        <f>K4*(1-Probs_Mujeres!K4)</f>
        <v>98995.418836428318</v>
      </c>
      <c r="L5" s="2">
        <f>L4*(1-Probs_Mujeres!L4)</f>
        <v>98995.619691777509</v>
      </c>
      <c r="M5" s="2">
        <f>M4*(1-Probs_Mujeres!M4)</f>
        <v>98995.755372728396</v>
      </c>
      <c r="N5" s="2">
        <f>N4*(1-Probs_Mujeres!N4)</f>
        <v>98995.847032777121</v>
      </c>
      <c r="O5" s="2">
        <f>O4*(1-Probs_Mujeres!O4)</f>
        <v>98995.908956730113</v>
      </c>
      <c r="P5" s="2">
        <f>P4*(1-Probs_Mujeres!P4)</f>
        <v>98995.950792619406</v>
      </c>
      <c r="Q5" s="2">
        <f>Q4*(1-Probs_Mujeres!Q4)</f>
        <v>98995.979057507677</v>
      </c>
      <c r="R5" s="2">
        <f>R4*(1-Probs_Mujeres!R4)</f>
        <v>98995.998153881243</v>
      </c>
      <c r="S5" s="2">
        <f>S4*(1-Probs_Mujeres!S4)</f>
        <v>98996.011055914394</v>
      </c>
      <c r="T5" s="2">
        <f>T4*(1-Probs_Mujeres!T4)</f>
        <v>98996.019772930536</v>
      </c>
      <c r="U5" s="2">
        <f>U4*(1-Probs_Mujeres!U4)</f>
        <v>98996.025662441083</v>
      </c>
      <c r="V5" s="2">
        <f>V4*(1-Probs_Mujeres!V4)</f>
        <v>98996.029641603571</v>
      </c>
      <c r="W5" s="2">
        <f>W4*(1-Probs_Mujeres!W4)</f>
        <v>98996.032330071699</v>
      </c>
      <c r="X5" s="2">
        <f>X4*(1-Probs_Mujeres!X4)</f>
        <v>98996.034146501537</v>
      </c>
      <c r="Y5" s="2">
        <f>Y4*(1-Probs_Mujeres!Y4)</f>
        <v>98996.035373750594</v>
      </c>
      <c r="Z5" s="2">
        <f>Z4*(1-Probs_Mujeres!Z4)</f>
        <v>98996.036202927164</v>
      </c>
      <c r="AA5" s="2">
        <f>AA4*(1-Probs_Mujeres!AA4)</f>
        <v>98996.036763150871</v>
      </c>
      <c r="AB5" s="2">
        <f>AB4*(1-Probs_Mujeres!AB4)</f>
        <v>98996.037141659734</v>
      </c>
      <c r="AC5" s="2">
        <f>AC4*(1-Probs_Mujeres!AC4)</f>
        <v>98996.037397395063</v>
      </c>
      <c r="AD5" s="2">
        <f>AD4*(1-Probs_Mujeres!AD4)</f>
        <v>98996.037570179818</v>
      </c>
      <c r="AE5" s="2">
        <f>AE4*(1-Probs_Mujeres!AE4)</f>
        <v>98996.037686919939</v>
      </c>
      <c r="AF5" s="2">
        <f>AF4*(1-Probs_Mujeres!AF4)</f>
        <v>98996.037765794114</v>
      </c>
      <c r="AG5" s="2">
        <f>AG4*(1-Probs_Mujeres!AG4)</f>
        <v>98996.037819084595</v>
      </c>
      <c r="AH5" s="2">
        <f>AH4*(1-Probs_Mujeres!AH4)</f>
        <v>98996.037855089729</v>
      </c>
    </row>
    <row r="6" spans="1:34" x14ac:dyDescent="0.35">
      <c r="A6" s="1">
        <v>4</v>
      </c>
      <c r="B6" s="2">
        <f>B5*(1-Probs_Mujeres!B5)</f>
        <v>98935.2913826312</v>
      </c>
      <c r="C6" s="2">
        <f>C5*(1-Probs_Mujeres!C5)</f>
        <v>98942.695968582018</v>
      </c>
      <c r="D6" s="2">
        <f>D5*(1-Probs_Mujeres!D5)</f>
        <v>98947.66685773537</v>
      </c>
      <c r="E6" s="2">
        <f>E5*(1-Probs_Mujeres!E5)</f>
        <v>98951.010892010192</v>
      </c>
      <c r="F6" s="2">
        <f>F5*(1-Probs_Mujeres!F5)</f>
        <v>98953.263663171354</v>
      </c>
      <c r="G6" s="2">
        <f>G5*(1-Probs_Mujeres!G5)</f>
        <v>98954.782723783544</v>
      </c>
      <c r="H6" s="2">
        <f>H5*(1-Probs_Mujeres!H5)</f>
        <v>98955.807693746974</v>
      </c>
      <c r="I6" s="2">
        <f>I5*(1-Probs_Mujeres!I5)</f>
        <v>98956.499580396267</v>
      </c>
      <c r="J6" s="2">
        <f>J5*(1-Probs_Mujeres!J5)</f>
        <v>98956.966761861811</v>
      </c>
      <c r="K6" s="2">
        <f>K5*(1-Probs_Mujeres!K5)</f>
        <v>98957.282278267841</v>
      </c>
      <c r="L6" s="2">
        <f>L5*(1-Probs_Mujeres!L5)</f>
        <v>98957.495394326732</v>
      </c>
      <c r="M6" s="2">
        <f>M5*(1-Probs_Mujeres!M5)</f>
        <v>98957.639356871601</v>
      </c>
      <c r="N6" s="2">
        <f>N5*(1-Probs_Mujeres!N5)</f>
        <v>98957.736611275541</v>
      </c>
      <c r="O6" s="2">
        <f>O5*(1-Probs_Mujeres!O5)</f>
        <v>98957.802314531116</v>
      </c>
      <c r="P6" s="2">
        <f>P5*(1-Probs_Mujeres!P5)</f>
        <v>98957.846703653951</v>
      </c>
      <c r="Q6" s="2">
        <f>Q5*(1-Probs_Mujeres!Q5)</f>
        <v>98957.876693510319</v>
      </c>
      <c r="R6" s="2">
        <f>R5*(1-Probs_Mujeres!R5)</f>
        <v>98957.896955295815</v>
      </c>
      <c r="S6" s="2">
        <f>S5*(1-Probs_Mujeres!S5)</f>
        <v>98957.91064470679</v>
      </c>
      <c r="T6" s="2">
        <f>T5*(1-Probs_Mujeres!T5)</f>
        <v>98957.919893697035</v>
      </c>
      <c r="U6" s="2">
        <f>U5*(1-Probs_Mujeres!U5)</f>
        <v>98957.926142625918</v>
      </c>
      <c r="V6" s="2">
        <f>V5*(1-Probs_Mujeres!V5)</f>
        <v>98957.930364623593</v>
      </c>
      <c r="W6" s="2">
        <f>W5*(1-Probs_Mujeres!W5)</f>
        <v>98957.933217159807</v>
      </c>
      <c r="X6" s="2">
        <f>X5*(1-Probs_Mujeres!X5)</f>
        <v>98957.935144440053</v>
      </c>
      <c r="Y6" s="2">
        <f>Y5*(1-Probs_Mujeres!Y5)</f>
        <v>98957.936446583815</v>
      </c>
      <c r="Z6" s="2">
        <f>Z5*(1-Probs_Mujeres!Z5)</f>
        <v>98957.93732636208</v>
      </c>
      <c r="AA6" s="2">
        <f>AA5*(1-Probs_Mujeres!AA5)</f>
        <v>98957.937920774246</v>
      </c>
      <c r="AB6" s="2">
        <f>AB5*(1-Probs_Mujeres!AB5)</f>
        <v>98957.93832238215</v>
      </c>
      <c r="AC6" s="2">
        <f>AC5*(1-Probs_Mujeres!AC5)</f>
        <v>98957.938593724088</v>
      </c>
      <c r="AD6" s="2">
        <f>AD5*(1-Probs_Mujeres!AD5)</f>
        <v>98957.938777053278</v>
      </c>
      <c r="AE6" s="2">
        <f>AE5*(1-Probs_Mujeres!AE5)</f>
        <v>98957.938900917623</v>
      </c>
      <c r="AF6" s="2">
        <f>AF5*(1-Probs_Mujeres!AF5)</f>
        <v>98957.938984605207</v>
      </c>
      <c r="AG6" s="2">
        <f>AG5*(1-Probs_Mujeres!AG5)</f>
        <v>98957.939041147809</v>
      </c>
      <c r="AH6" s="2">
        <f>AH5*(1-Probs_Mujeres!AH5)</f>
        <v>98957.93907935021</v>
      </c>
    </row>
    <row r="7" spans="1:34" x14ac:dyDescent="0.35">
      <c r="A7" s="1">
        <v>5</v>
      </c>
      <c r="B7" s="2">
        <f>B6*(1-Probs_Mujeres!B6)</f>
        <v>98895.758998931837</v>
      </c>
      <c r="C7" s="2">
        <f>C6*(1-Probs_Mujeres!C6)</f>
        <v>98903.427449657844</v>
      </c>
      <c r="D7" s="2">
        <f>D6*(1-Probs_Mujeres!D6)</f>
        <v>98908.575631447602</v>
      </c>
      <c r="E7" s="2">
        <f>E6*(1-Probs_Mujeres!E6)</f>
        <v>98912.039004090606</v>
      </c>
      <c r="F7" s="2">
        <f>F6*(1-Probs_Mujeres!F6)</f>
        <v>98914.372201284263</v>
      </c>
      <c r="G7" s="2">
        <f>G6*(1-Probs_Mujeres!G6)</f>
        <v>98915.94550810568</v>
      </c>
      <c r="H7" s="2">
        <f>H6*(1-Probs_Mujeres!H6)</f>
        <v>98917.007086643935</v>
      </c>
      <c r="I7" s="2">
        <f>I6*(1-Probs_Mujeres!I6)</f>
        <v>98917.723688193815</v>
      </c>
      <c r="J7" s="2">
        <f>J6*(1-Probs_Mujeres!J6)</f>
        <v>98918.20755921556</v>
      </c>
      <c r="K7" s="2">
        <f>K6*(1-Probs_Mujeres!K6)</f>
        <v>98918.534347724519</v>
      </c>
      <c r="L7" s="2">
        <f>L6*(1-Probs_Mujeres!L6)</f>
        <v>98918.755077825292</v>
      </c>
      <c r="M7" s="2">
        <f>M6*(1-Probs_Mujeres!M6)</f>
        <v>98918.904183878709</v>
      </c>
      <c r="N7" s="2">
        <f>N6*(1-Probs_Mujeres!N6)</f>
        <v>98919.004913056677</v>
      </c>
      <c r="O7" s="2">
        <f>O6*(1-Probs_Mujeres!O6)</f>
        <v>98919.072963831379</v>
      </c>
      <c r="P7" s="2">
        <f>P6*(1-Probs_Mujeres!P6)</f>
        <v>98919.118938950487</v>
      </c>
      <c r="Q7" s="2">
        <f>Q6*(1-Probs_Mujeres!Q6)</f>
        <v>98919.15000033172</v>
      </c>
      <c r="R7" s="2">
        <f>R6*(1-Probs_Mujeres!R6)</f>
        <v>98919.170986064768</v>
      </c>
      <c r="S7" s="2">
        <f>S6*(1-Probs_Mujeres!S6)</f>
        <v>98919.185164595474</v>
      </c>
      <c r="T7" s="2">
        <f>T6*(1-Probs_Mujeres!T6)</f>
        <v>98919.194744050692</v>
      </c>
      <c r="U7" s="2">
        <f>U6*(1-Probs_Mujeres!U6)</f>
        <v>98919.201216253088</v>
      </c>
      <c r="V7" s="2">
        <f>V6*(1-Probs_Mujeres!V6)</f>
        <v>98919.205589102348</v>
      </c>
      <c r="W7" s="2">
        <f>W6*(1-Probs_Mujeres!W6)</f>
        <v>98919.208543559478</v>
      </c>
      <c r="X7" s="2">
        <f>X6*(1-Probs_Mujeres!X6)</f>
        <v>98919.210539701322</v>
      </c>
      <c r="Y7" s="2">
        <f>Y6*(1-Probs_Mujeres!Y6)</f>
        <v>98919.211888370613</v>
      </c>
      <c r="Z7" s="2">
        <f>Z6*(1-Probs_Mujeres!Z6)</f>
        <v>98919.212799583329</v>
      </c>
      <c r="AA7" s="2">
        <f>AA6*(1-Probs_Mujeres!AA6)</f>
        <v>98919.213415233811</v>
      </c>
      <c r="AB7" s="2">
        <f>AB6*(1-Probs_Mujeres!AB6)</f>
        <v>98919.21383119114</v>
      </c>
      <c r="AC7" s="2">
        <f>AC6*(1-Probs_Mujeres!AC6)</f>
        <v>98919.214112228117</v>
      </c>
      <c r="AD7" s="2">
        <f>AD6*(1-Probs_Mujeres!AD6)</f>
        <v>98919.214302107648</v>
      </c>
      <c r="AE7" s="2">
        <f>AE6*(1-Probs_Mujeres!AE6)</f>
        <v>98919.214430397667</v>
      </c>
      <c r="AF7" s="2">
        <f>AF6*(1-Probs_Mujeres!AF6)</f>
        <v>98919.214517075394</v>
      </c>
      <c r="AG7" s="2">
        <f>AG6*(1-Probs_Mujeres!AG6)</f>
        <v>98919.214575638267</v>
      </c>
      <c r="AH7" s="2">
        <f>AH6*(1-Probs_Mujeres!AH6)</f>
        <v>98919.214615205638</v>
      </c>
    </row>
    <row r="8" spans="1:34" x14ac:dyDescent="0.35">
      <c r="A8" s="1">
        <v>6</v>
      </c>
      <c r="B8" s="2">
        <f>B7*(1-Probs_Mujeres!B7)</f>
        <v>98854.466791575338</v>
      </c>
      <c r="C8" s="2">
        <f>C7*(1-Probs_Mujeres!C7)</f>
        <v>98862.342241680046</v>
      </c>
      <c r="D8" s="2">
        <f>D7*(1-Probs_Mujeres!D7)</f>
        <v>98867.629706524269</v>
      </c>
      <c r="E8" s="2">
        <f>E7*(1-Probs_Mujeres!E7)</f>
        <v>98871.18692315543</v>
      </c>
      <c r="F8" s="2">
        <f>F7*(1-Probs_Mujeres!F7)</f>
        <v>98873.583406095451</v>
      </c>
      <c r="G8" s="2">
        <f>G7*(1-Probs_Mujeres!G7)</f>
        <v>98875.199417036696</v>
      </c>
      <c r="H8" s="2">
        <f>H7*(1-Probs_Mujeres!H7)</f>
        <v>98876.289823429455</v>
      </c>
      <c r="I8" s="2">
        <f>I7*(1-Probs_Mujeres!I7)</f>
        <v>98877.025890929246</v>
      </c>
      <c r="J8" s="2">
        <f>J7*(1-Probs_Mujeres!J7)</f>
        <v>98877.522908763174</v>
      </c>
      <c r="K8" s="2">
        <f>K7*(1-Probs_Mujeres!K7)</f>
        <v>98877.858577424864</v>
      </c>
      <c r="L8" s="2">
        <f>L7*(1-Probs_Mujeres!L7)</f>
        <v>98878.085306232693</v>
      </c>
      <c r="M8" s="2">
        <f>M7*(1-Probs_Mujeres!M7)</f>
        <v>98878.238464758208</v>
      </c>
      <c r="N8" s="2">
        <f>N7*(1-Probs_Mujeres!N7)</f>
        <v>98878.341931721661</v>
      </c>
      <c r="O8" s="2">
        <f>O7*(1-Probs_Mujeres!O7)</f>
        <v>98878.411832149475</v>
      </c>
      <c r="P8" s="2">
        <f>P7*(1-Probs_Mujeres!P7)</f>
        <v>98878.459056920095</v>
      </c>
      <c r="Q8" s="2">
        <f>Q7*(1-Probs_Mujeres!Q7)</f>
        <v>98878.49096259354</v>
      </c>
      <c r="R8" s="2">
        <f>R7*(1-Probs_Mujeres!R7)</f>
        <v>98878.512518753778</v>
      </c>
      <c r="S8" s="2">
        <f>S7*(1-Probs_Mujeres!S7)</f>
        <v>98878.527082682966</v>
      </c>
      <c r="T8" s="2">
        <f>T7*(1-Probs_Mujeres!T7)</f>
        <v>98878.536922526473</v>
      </c>
      <c r="U8" s="2">
        <f>U7*(1-Probs_Mujeres!U7)</f>
        <v>98878.54357065646</v>
      </c>
      <c r="V8" s="2">
        <f>V7*(1-Probs_Mujeres!V7)</f>
        <v>98878.548062368864</v>
      </c>
      <c r="W8" s="2">
        <f>W7*(1-Probs_Mujeres!W7)</f>
        <v>98878.551097134405</v>
      </c>
      <c r="X8" s="2">
        <f>X7*(1-Probs_Mujeres!X7)</f>
        <v>98878.553147535655</v>
      </c>
      <c r="Y8" s="2">
        <f>Y7*(1-Probs_Mujeres!Y7)</f>
        <v>98878.554532864699</v>
      </c>
      <c r="Z8" s="2">
        <f>Z7*(1-Probs_Mujeres!Z7)</f>
        <v>98878.555468846142</v>
      </c>
      <c r="AA8" s="2">
        <f>AA7*(1-Probs_Mujeres!AA7)</f>
        <v>98878.556101231341</v>
      </c>
      <c r="AB8" s="2">
        <f>AB7*(1-Probs_Mujeres!AB7)</f>
        <v>98878.556528495305</v>
      </c>
      <c r="AC8" s="2">
        <f>AC7*(1-Probs_Mujeres!AC7)</f>
        <v>98878.556817171469</v>
      </c>
      <c r="AD8" s="2">
        <f>AD7*(1-Probs_Mujeres!AD7)</f>
        <v>98878.557012212346</v>
      </c>
      <c r="AE8" s="2">
        <f>AE7*(1-Probs_Mujeres!AE7)</f>
        <v>98878.557143989572</v>
      </c>
      <c r="AF8" s="2">
        <f>AF7*(1-Probs_Mujeres!AF7)</f>
        <v>98878.557233023384</v>
      </c>
      <c r="AG8" s="2">
        <f>AG7*(1-Probs_Mujeres!AG7)</f>
        <v>98878.557293178121</v>
      </c>
      <c r="AH8" s="2">
        <f>AH7*(1-Probs_Mujeres!AH7)</f>
        <v>98878.557333821023</v>
      </c>
    </row>
    <row r="9" spans="1:34" x14ac:dyDescent="0.35">
      <c r="A9" s="1">
        <v>7</v>
      </c>
      <c r="B9" s="2">
        <f>B8*(1-Probs_Mujeres!B8)</f>
        <v>98816.778793518242</v>
      </c>
      <c r="C9" s="2">
        <f>C8*(1-Probs_Mujeres!C8)</f>
        <v>98824.837641114398</v>
      </c>
      <c r="D9" s="2">
        <f>D8*(1-Probs_Mujeres!D8)</f>
        <v>98830.248523929316</v>
      </c>
      <c r="E9" s="2">
        <f>E8*(1-Probs_Mujeres!E8)</f>
        <v>98833.888902429855</v>
      </c>
      <c r="F9" s="2">
        <f>F8*(1-Probs_Mujeres!F8)</f>
        <v>98836.341470681567</v>
      </c>
      <c r="G9" s="2">
        <f>G8*(1-Probs_Mujeres!G8)</f>
        <v>98837.995328512596</v>
      </c>
      <c r="H9" s="2">
        <f>H8*(1-Probs_Mujeres!H8)</f>
        <v>98839.111284519982</v>
      </c>
      <c r="I9" s="2">
        <f>I8*(1-Probs_Mujeres!I8)</f>
        <v>98839.864604656541</v>
      </c>
      <c r="J9" s="2">
        <f>J8*(1-Probs_Mujeres!J8)</f>
        <v>98840.373274628917</v>
      </c>
      <c r="K9" s="2">
        <f>K8*(1-Probs_Mujeres!K8)</f>
        <v>98840.716813915118</v>
      </c>
      <c r="L9" s="2">
        <f>L8*(1-Probs_Mujeres!L8)</f>
        <v>98840.948859504686</v>
      </c>
      <c r="M9" s="2">
        <f>M8*(1-Probs_Mujeres!M8)</f>
        <v>98841.105609835999</v>
      </c>
      <c r="N9" s="2">
        <f>N8*(1-Probs_Mujeres!N8)</f>
        <v>98841.211503372295</v>
      </c>
      <c r="O9" s="2">
        <f>O8*(1-Probs_Mujeres!O8)</f>
        <v>98841.283043200179</v>
      </c>
      <c r="P9" s="2">
        <f>P8*(1-Probs_Mujeres!P8)</f>
        <v>98841.331375573704</v>
      </c>
      <c r="Q9" s="2">
        <f>Q8*(1-Probs_Mujeres!Q8)</f>
        <v>98841.36402956878</v>
      </c>
      <c r="R9" s="2">
        <f>R8*(1-Probs_Mujeres!R8)</f>
        <v>98841.386091316075</v>
      </c>
      <c r="S9" s="2">
        <f>S8*(1-Probs_Mujeres!S8)</f>
        <v>98841.400996835859</v>
      </c>
      <c r="T9" s="2">
        <f>T8*(1-Probs_Mujeres!T8)</f>
        <v>98841.411067469598</v>
      </c>
      <c r="U9" s="2">
        <f>U8*(1-Probs_Mujeres!U8)</f>
        <v>98841.417871529717</v>
      </c>
      <c r="V9" s="2">
        <f>V8*(1-Probs_Mujeres!V8)</f>
        <v>98841.422468594261</v>
      </c>
      <c r="W9" s="2">
        <f>W8*(1-Probs_Mujeres!W8)</f>
        <v>98841.425574539651</v>
      </c>
      <c r="X9" s="2">
        <f>X8*(1-Probs_Mujeres!X8)</f>
        <v>98841.427673032726</v>
      </c>
      <c r="Y9" s="2">
        <f>Y8*(1-Probs_Mujeres!Y8)</f>
        <v>98841.42909085445</v>
      </c>
      <c r="Z9" s="2">
        <f>Z8*(1-Probs_Mujeres!Z8)</f>
        <v>98841.430048789203</v>
      </c>
      <c r="AA9" s="2">
        <f>AA8*(1-Probs_Mujeres!AA8)</f>
        <v>98841.430696006923</v>
      </c>
      <c r="AB9" s="2">
        <f>AB8*(1-Probs_Mujeres!AB8)</f>
        <v>98841.43113329231</v>
      </c>
      <c r="AC9" s="2">
        <f>AC8*(1-Probs_Mujeres!AC8)</f>
        <v>98841.431428739335</v>
      </c>
      <c r="AD9" s="2">
        <f>AD8*(1-Probs_Mujeres!AD8)</f>
        <v>98841.431628354869</v>
      </c>
      <c r="AE9" s="2">
        <f>AE8*(1-Probs_Mujeres!AE8)</f>
        <v>98841.431763222921</v>
      </c>
      <c r="AF9" s="2">
        <f>AF8*(1-Probs_Mujeres!AF8)</f>
        <v>98841.431854345006</v>
      </c>
      <c r="AG9" s="2">
        <f>AG8*(1-Probs_Mujeres!AG8)</f>
        <v>98841.431915910667</v>
      </c>
      <c r="AH9" s="2">
        <f>AH8*(1-Probs_Mujeres!AH8)</f>
        <v>98841.431957506837</v>
      </c>
    </row>
    <row r="10" spans="1:34" x14ac:dyDescent="0.35">
      <c r="A10" s="1">
        <v>8</v>
      </c>
      <c r="B10" s="2">
        <f>B9*(1-Probs_Mujeres!B9)</f>
        <v>98783.908894680062</v>
      </c>
      <c r="C10" s="2">
        <f>C9*(1-Probs_Mujeres!C9)</f>
        <v>98792.130789445189</v>
      </c>
      <c r="D10" s="2">
        <f>D9*(1-Probs_Mujeres!D9)</f>
        <v>98797.651386655096</v>
      </c>
      <c r="E10" s="2">
        <f>E9*(1-Probs_Mujeres!E9)</f>
        <v>98801.365689254468</v>
      </c>
      <c r="F10" s="2">
        <f>F9*(1-Probs_Mujeres!F9)</f>
        <v>98803.868110944255</v>
      </c>
      <c r="G10" s="2">
        <f>G9*(1-Probs_Mujeres!G9)</f>
        <v>98805.55560951092</v>
      </c>
      <c r="H10" s="2">
        <f>H9*(1-Probs_Mujeres!H9)</f>
        <v>98806.69427527189</v>
      </c>
      <c r="I10" s="2">
        <f>I9*(1-Probs_Mujeres!I9)</f>
        <v>98807.46293022795</v>
      </c>
      <c r="J10" s="2">
        <f>J9*(1-Probs_Mujeres!J9)</f>
        <v>98807.981956998905</v>
      </c>
      <c r="K10" s="2">
        <f>K9*(1-Probs_Mujeres!K9)</f>
        <v>98808.332491915557</v>
      </c>
      <c r="L10" s="2">
        <f>L9*(1-Probs_Mujeres!L9)</f>
        <v>98808.569263192563</v>
      </c>
      <c r="M10" s="2">
        <f>M9*(1-Probs_Mujeres!M9)</f>
        <v>98808.729206002463</v>
      </c>
      <c r="N10" s="2">
        <f>N9*(1-Probs_Mujeres!N9)</f>
        <v>98808.837256328421</v>
      </c>
      <c r="O10" s="2">
        <f>O9*(1-Probs_Mujeres!O9)</f>
        <v>98808.910253288472</v>
      </c>
      <c r="P10" s="2">
        <f>P9*(1-Probs_Mujeres!P9)</f>
        <v>98808.959570121282</v>
      </c>
      <c r="Q10" s="2">
        <f>Q9*(1-Probs_Mujeres!Q9)</f>
        <v>98808.99288923906</v>
      </c>
      <c r="R10" s="2">
        <f>R9*(1-Probs_Mujeres!R9)</f>
        <v>98809.015400361735</v>
      </c>
      <c r="S10" s="2">
        <f>S9*(1-Probs_Mujeres!S9)</f>
        <v>98809.030609493668</v>
      </c>
      <c r="T10" s="2">
        <f>T9*(1-Probs_Mujeres!T9)</f>
        <v>98809.040885258073</v>
      </c>
      <c r="U10" s="2">
        <f>U9*(1-Probs_Mujeres!U9)</f>
        <v>98809.047827911781</v>
      </c>
      <c r="V10" s="2">
        <f>V9*(1-Probs_Mujeres!V9)</f>
        <v>98809.052518615252</v>
      </c>
      <c r="W10" s="2">
        <f>W9*(1-Probs_Mujeres!W9)</f>
        <v>98809.055687826622</v>
      </c>
      <c r="X10" s="2">
        <f>X9*(1-Probs_Mujeres!X9)</f>
        <v>98809.057829064594</v>
      </c>
      <c r="Y10" s="2">
        <f>Y9*(1-Probs_Mujeres!Y9)</f>
        <v>98809.059275766413</v>
      </c>
      <c r="Z10" s="2">
        <f>Z9*(1-Probs_Mujeres!Z9)</f>
        <v>98809.060253213684</v>
      </c>
      <c r="AA10" s="2">
        <f>AA9*(1-Probs_Mujeres!AA9)</f>
        <v>98809.060913614812</v>
      </c>
      <c r="AB10" s="2">
        <f>AB9*(1-Probs_Mujeres!AB9)</f>
        <v>98809.061359807412</v>
      </c>
      <c r="AC10" s="2">
        <f>AC9*(1-Probs_Mujeres!AC9)</f>
        <v>98809.061661272499</v>
      </c>
      <c r="AD10" s="2">
        <f>AD9*(1-Probs_Mujeres!AD9)</f>
        <v>98809.061864954085</v>
      </c>
      <c r="AE10" s="2">
        <f>AE9*(1-Probs_Mujeres!AE9)</f>
        <v>98809.062002569306</v>
      </c>
      <c r="AF10" s="2">
        <f>AF9*(1-Probs_Mujeres!AF9)</f>
        <v>98809.062095547502</v>
      </c>
      <c r="AG10" s="2">
        <f>AG9*(1-Probs_Mujeres!AG9)</f>
        <v>98809.062158367204</v>
      </c>
      <c r="AH10" s="2">
        <f>AH9*(1-Probs_Mujeres!AH9)</f>
        <v>98809.062200810673</v>
      </c>
    </row>
    <row r="11" spans="1:34" x14ac:dyDescent="0.35">
      <c r="A11" s="1">
        <v>9</v>
      </c>
      <c r="B11" s="2">
        <f>B10*(1-Probs_Mujeres!B10)</f>
        <v>98754.405776255531</v>
      </c>
      <c r="C11" s="2">
        <f>C10*(1-Probs_Mujeres!C10)</f>
        <v>98762.775539092312</v>
      </c>
      <c r="D11" s="2">
        <f>D10*(1-Probs_Mujeres!D10)</f>
        <v>98768.395632392727</v>
      </c>
      <c r="E11" s="2">
        <f>E10*(1-Probs_Mujeres!E10)</f>
        <v>98772.176972178684</v>
      </c>
      <c r="F11" s="2">
        <f>F10*(1-Probs_Mujeres!F10)</f>
        <v>98774.724601973052</v>
      </c>
      <c r="G11" s="2">
        <f>G10*(1-Probs_Mujeres!G10)</f>
        <v>98776.442606232202</v>
      </c>
      <c r="H11" s="2">
        <f>H10*(1-Probs_Mujeres!H10)</f>
        <v>98777.601865197124</v>
      </c>
      <c r="I11" s="2">
        <f>I10*(1-Probs_Mujeres!I10)</f>
        <v>98778.384425682583</v>
      </c>
      <c r="J11" s="2">
        <f>J10*(1-Probs_Mujeres!J10)</f>
        <v>98778.912843902581</v>
      </c>
      <c r="K11" s="2">
        <f>K10*(1-Probs_Mujeres!K10)</f>
        <v>98779.269722374578</v>
      </c>
      <c r="L11" s="2">
        <f>L10*(1-Probs_Mujeres!L10)</f>
        <v>98779.510778841286</v>
      </c>
      <c r="M11" s="2">
        <f>M10*(1-Probs_Mujeres!M10)</f>
        <v>98779.673616544082</v>
      </c>
      <c r="N11" s="2">
        <f>N10*(1-Probs_Mujeres!N10)</f>
        <v>98779.783622613686</v>
      </c>
      <c r="O11" s="2">
        <f>O10*(1-Probs_Mujeres!O10)</f>
        <v>98779.857940877991</v>
      </c>
      <c r="P11" s="2">
        <f>P10*(1-Probs_Mujeres!P10)</f>
        <v>98779.908150402465</v>
      </c>
      <c r="Q11" s="2">
        <f>Q10*(1-Probs_Mujeres!Q10)</f>
        <v>98779.942072642516</v>
      </c>
      <c r="R11" s="2">
        <f>R10*(1-Probs_Mujeres!R10)</f>
        <v>98779.964991251283</v>
      </c>
      <c r="S11" s="2">
        <f>S10*(1-Probs_Mujeres!S10)</f>
        <v>98779.980475693606</v>
      </c>
      <c r="T11" s="2">
        <f>T10*(1-Probs_Mujeres!T10)</f>
        <v>98779.990937467053</v>
      </c>
      <c r="U11" s="2">
        <f>U10*(1-Probs_Mujeres!U10)</f>
        <v>98779.998005795089</v>
      </c>
      <c r="V11" s="2">
        <f>V10*(1-Probs_Mujeres!V10)</f>
        <v>98780.002781408752</v>
      </c>
      <c r="W11" s="2">
        <f>W10*(1-Probs_Mujeres!W10)</f>
        <v>98780.006007988632</v>
      </c>
      <c r="X11" s="2">
        <f>X10*(1-Probs_Mujeres!X10)</f>
        <v>98780.008187986954</v>
      </c>
      <c r="Y11" s="2">
        <f>Y10*(1-Probs_Mujeres!Y10)</f>
        <v>98780.009660876749</v>
      </c>
      <c r="Z11" s="2">
        <f>Z10*(1-Probs_Mujeres!Z10)</f>
        <v>98780.010656017635</v>
      </c>
      <c r="AA11" s="2">
        <f>AA10*(1-Probs_Mujeres!AA10)</f>
        <v>98780.01132837325</v>
      </c>
      <c r="AB11" s="2">
        <f>AB10*(1-Probs_Mujeres!AB10)</f>
        <v>98780.011782642774</v>
      </c>
      <c r="AC11" s="2">
        <f>AC10*(1-Probs_Mujeres!AC10)</f>
        <v>98780.012089564945</v>
      </c>
      <c r="AD11" s="2">
        <f>AD10*(1-Probs_Mujeres!AD10)</f>
        <v>98780.01229693355</v>
      </c>
      <c r="AE11" s="2">
        <f>AE10*(1-Probs_Mujeres!AE10)</f>
        <v>98780.012437039855</v>
      </c>
      <c r="AF11" s="2">
        <f>AF10*(1-Probs_Mujeres!AF10)</f>
        <v>98780.012531701141</v>
      </c>
      <c r="AG11" s="2">
        <f>AG10*(1-Probs_Mujeres!AG10)</f>
        <v>98780.012595657987</v>
      </c>
      <c r="AH11" s="2">
        <f>AH10*(1-Probs_Mujeres!AH10)</f>
        <v>98780.012638869768</v>
      </c>
    </row>
    <row r="12" spans="1:34" x14ac:dyDescent="0.35">
      <c r="A12" s="1">
        <v>10</v>
      </c>
      <c r="B12" s="2">
        <f>B11*(1-Probs_Mujeres!B11)</f>
        <v>98727.170674845038</v>
      </c>
      <c r="C12" s="2">
        <f>C11*(1-Probs_Mujeres!C11)</f>
        <v>98735.679165457579</v>
      </c>
      <c r="D12" s="2">
        <f>D11*(1-Probs_Mujeres!D11)</f>
        <v>98741.392598141698</v>
      </c>
      <c r="E12" s="2">
        <f>E11*(1-Probs_Mujeres!E11)</f>
        <v>98745.236823983418</v>
      </c>
      <c r="F12" s="2">
        <f>F11*(1-Probs_Mujeres!F11)</f>
        <v>98747.826861128036</v>
      </c>
      <c r="G12" s="2">
        <f>G11*(1-Probs_Mujeres!G11)</f>
        <v>98749.573480564723</v>
      </c>
      <c r="H12" s="2">
        <f>H11*(1-Probs_Mujeres!H11)</f>
        <v>98750.75205624169</v>
      </c>
      <c r="I12" s="2">
        <f>I11*(1-Probs_Mujeres!I11)</f>
        <v>98751.547660180106</v>
      </c>
      <c r="J12" s="2">
        <f>J11*(1-Probs_Mujeres!J11)</f>
        <v>98752.084887566074</v>
      </c>
      <c r="K12" s="2">
        <f>K11*(1-Probs_Mujeres!K11)</f>
        <v>98752.447716257535</v>
      </c>
      <c r="L12" s="2">
        <f>L11*(1-Probs_Mujeres!L11)</f>
        <v>98752.692792196161</v>
      </c>
      <c r="M12" s="2">
        <f>M11*(1-Probs_Mujeres!M11)</f>
        <v>98752.858345278626</v>
      </c>
      <c r="N12" s="2">
        <f>N11*(1-Probs_Mujeres!N11)</f>
        <v>98752.970185813087</v>
      </c>
      <c r="O12" s="2">
        <f>O11*(1-Probs_Mujeres!O11)</f>
        <v>98753.04574344428</v>
      </c>
      <c r="P12" s="2">
        <f>P11*(1-Probs_Mujeres!P11)</f>
        <v>98753.09679030189</v>
      </c>
      <c r="Q12" s="2">
        <f>Q11*(1-Probs_Mujeres!Q11)</f>
        <v>98753.131278262503</v>
      </c>
      <c r="R12" s="2">
        <f>R11*(1-Probs_Mujeres!R11)</f>
        <v>98753.154579087641</v>
      </c>
      <c r="S12" s="2">
        <f>S11*(1-Probs_Mujeres!S11)</f>
        <v>98753.170321767291</v>
      </c>
      <c r="T12" s="2">
        <f>T11*(1-Probs_Mujeres!T11)</f>
        <v>98753.180958014607</v>
      </c>
      <c r="U12" s="2">
        <f>U11*(1-Probs_Mujeres!U11)</f>
        <v>98753.188144223386</v>
      </c>
      <c r="V12" s="2">
        <f>V11*(1-Probs_Mujeres!V11)</f>
        <v>98753.192999481602</v>
      </c>
      <c r="W12" s="2">
        <f>W11*(1-Probs_Mujeres!W11)</f>
        <v>98753.196279872325</v>
      </c>
      <c r="X12" s="2">
        <f>X11*(1-Probs_Mujeres!X11)</f>
        <v>98753.198496227298</v>
      </c>
      <c r="Y12" s="2">
        <f>Y11*(1-Probs_Mujeres!Y11)</f>
        <v>98753.199993681061</v>
      </c>
      <c r="Z12" s="2">
        <f>Z11*(1-Probs_Mujeres!Z11)</f>
        <v>98753.20100541829</v>
      </c>
      <c r="AA12" s="2">
        <f>AA11*(1-Probs_Mujeres!AA11)</f>
        <v>98753.201688987043</v>
      </c>
      <c r="AB12" s="2">
        <f>AB11*(1-Probs_Mujeres!AB11)</f>
        <v>98753.202150832614</v>
      </c>
      <c r="AC12" s="2">
        <f>AC11*(1-Probs_Mujeres!AC11)</f>
        <v>98753.202462873436</v>
      </c>
      <c r="AD12" s="2">
        <f>AD11*(1-Probs_Mujeres!AD11)</f>
        <v>98753.20267370042</v>
      </c>
      <c r="AE12" s="2">
        <f>AE11*(1-Probs_Mujeres!AE11)</f>
        <v>98753.202816143341</v>
      </c>
      <c r="AF12" s="2">
        <f>AF11*(1-Probs_Mujeres!AF11)</f>
        <v>98753.202912383334</v>
      </c>
      <c r="AG12" s="2">
        <f>AG11*(1-Probs_Mujeres!AG11)</f>
        <v>98753.202977406807</v>
      </c>
      <c r="AH12" s="2">
        <f>AH11*(1-Probs_Mujeres!AH11)</f>
        <v>98753.203021339243</v>
      </c>
    </row>
    <row r="13" spans="1:34" x14ac:dyDescent="0.35">
      <c r="A13" s="1">
        <v>11</v>
      </c>
      <c r="B13" s="2">
        <f>B12*(1-Probs_Mujeres!B12)</f>
        <v>98701.079313187962</v>
      </c>
      <c r="C13" s="2">
        <f>C12*(1-Probs_Mujeres!C12)</f>
        <v>98709.721076495844</v>
      </c>
      <c r="D13" s="2">
        <f>D12*(1-Probs_Mujeres!D12)</f>
        <v>98715.524177261337</v>
      </c>
      <c r="E13" s="2">
        <f>E12*(1-Probs_Mujeres!E12)</f>
        <v>98719.428815219871</v>
      </c>
      <c r="F13" s="2">
        <f>F12*(1-Probs_Mujeres!F12)</f>
        <v>98722.059591202429</v>
      </c>
      <c r="G13" s="2">
        <f>G12*(1-Probs_Mujeres!G12)</f>
        <v>98723.833699861774</v>
      </c>
      <c r="H13" s="2">
        <f>H12*(1-Probs_Mujeres!H12)</f>
        <v>98725.030832130622</v>
      </c>
      <c r="I13" s="2">
        <f>I12*(1-Probs_Mujeres!I12)</f>
        <v>98725.838966237483</v>
      </c>
      <c r="J13" s="2">
        <f>J12*(1-Probs_Mujeres!J12)</f>
        <v>98726.384656123148</v>
      </c>
      <c r="K13" s="2">
        <f>K12*(1-Probs_Mujeres!K12)</f>
        <v>98726.753200871593</v>
      </c>
      <c r="L13" s="2">
        <f>L12*(1-Probs_Mujeres!L12)</f>
        <v>98727.002138099619</v>
      </c>
      <c r="M13" s="2">
        <f>M12*(1-Probs_Mujeres!M12)</f>
        <v>98727.170299699734</v>
      </c>
      <c r="N13" s="2">
        <f>N12*(1-Probs_Mujeres!N12)</f>
        <v>98727.283902504452</v>
      </c>
      <c r="O13" s="2">
        <f>O12*(1-Probs_Mujeres!O12)</f>
        <v>98727.360650727613</v>
      </c>
      <c r="P13" s="2">
        <f>P12*(1-Probs_Mujeres!P12)</f>
        <v>98727.412501965257</v>
      </c>
      <c r="Q13" s="2">
        <f>Q12*(1-Probs_Mujeres!Q12)</f>
        <v>98727.447533382583</v>
      </c>
      <c r="R13" s="2">
        <f>R12*(1-Probs_Mujeres!R12)</f>
        <v>98727.471201381981</v>
      </c>
      <c r="S13" s="2">
        <f>S12*(1-Probs_Mujeres!S12)</f>
        <v>98727.487192136046</v>
      </c>
      <c r="T13" s="2">
        <f>T12*(1-Probs_Mujeres!T12)</f>
        <v>98727.497995990809</v>
      </c>
      <c r="U13" s="2">
        <f>U12*(1-Probs_Mujeres!U12)</f>
        <v>98727.505295441137</v>
      </c>
      <c r="V13" s="2">
        <f>V12*(1-Probs_Mujeres!V12)</f>
        <v>98727.510227209495</v>
      </c>
      <c r="W13" s="2">
        <f>W12*(1-Probs_Mujeres!W12)</f>
        <v>98727.513559293351</v>
      </c>
      <c r="X13" s="2">
        <f>X12*(1-Probs_Mujeres!X12)</f>
        <v>98727.515810574158</v>
      </c>
      <c r="Y13" s="2">
        <f>Y12*(1-Probs_Mujeres!Y12)</f>
        <v>98727.51733162516</v>
      </c>
      <c r="Z13" s="2">
        <f>Z12*(1-Probs_Mujeres!Z12)</f>
        <v>98727.518359305599</v>
      </c>
      <c r="AA13" s="2">
        <f>AA12*(1-Probs_Mujeres!AA12)</f>
        <v>98727.519053646189</v>
      </c>
      <c r="AB13" s="2">
        <f>AB12*(1-Probs_Mujeres!AB12)</f>
        <v>98727.519522769639</v>
      </c>
      <c r="AC13" s="2">
        <f>AC12*(1-Probs_Mujeres!AC12)</f>
        <v>98727.519839727684</v>
      </c>
      <c r="AD13" s="2">
        <f>AD12*(1-Probs_Mujeres!AD12)</f>
        <v>98727.520053876928</v>
      </c>
      <c r="AE13" s="2">
        <f>AE12*(1-Probs_Mujeres!AE12)</f>
        <v>98727.520198564511</v>
      </c>
      <c r="AF13" s="2">
        <f>AF12*(1-Probs_Mujeres!AF12)</f>
        <v>98727.520296321076</v>
      </c>
      <c r="AG13" s="2">
        <f>AG12*(1-Probs_Mujeres!AG12)</f>
        <v>98727.520362369207</v>
      </c>
      <c r="AH13" s="2">
        <f>AH12*(1-Probs_Mujeres!AH12)</f>
        <v>98727.520406993935</v>
      </c>
    </row>
    <row r="14" spans="1:34" x14ac:dyDescent="0.35">
      <c r="A14" s="1">
        <v>12</v>
      </c>
      <c r="B14" s="2">
        <f>B13*(1-Probs_Mujeres!B13)</f>
        <v>98673.17982106359</v>
      </c>
      <c r="C14" s="2">
        <f>C13*(1-Probs_Mujeres!C13)</f>
        <v>98681.943063893254</v>
      </c>
      <c r="D14" s="2">
        <f>D13*(1-Probs_Mujeres!D13)</f>
        <v>98687.827951575862</v>
      </c>
      <c r="E14" s="2">
        <f>E13*(1-Probs_Mujeres!E13)</f>
        <v>98691.787716221239</v>
      </c>
      <c r="F14" s="2">
        <f>F13*(1-Probs_Mujeres!F13)</f>
        <v>98694.45567791503</v>
      </c>
      <c r="G14" s="2">
        <f>G13*(1-Probs_Mujeres!G13)</f>
        <v>98696.254883324043</v>
      </c>
      <c r="H14" s="2">
        <f>H13*(1-Probs_Mujeres!H13)</f>
        <v>98697.468959454403</v>
      </c>
      <c r="I14" s="2">
        <f>I13*(1-Probs_Mujeres!I13)</f>
        <v>98698.288535801257</v>
      </c>
      <c r="J14" s="2">
        <f>J13*(1-Probs_Mujeres!J13)</f>
        <v>98698.841953912881</v>
      </c>
      <c r="K14" s="2">
        <f>K13*(1-Probs_Mujeres!K13)</f>
        <v>98699.215718967054</v>
      </c>
      <c r="L14" s="2">
        <f>L13*(1-Probs_Mujeres!L13)</f>
        <v>98699.468182696524</v>
      </c>
      <c r="M14" s="2">
        <f>M13*(1-Probs_Mujeres!M13)</f>
        <v>98699.638726691934</v>
      </c>
      <c r="N14" s="2">
        <f>N13*(1-Probs_Mujeres!N13)</f>
        <v>98699.753939023329</v>
      </c>
      <c r="O14" s="2">
        <f>O13*(1-Probs_Mujeres!O13)</f>
        <v>98699.831774654216</v>
      </c>
      <c r="P14" s="2">
        <f>P13*(1-Probs_Mujeres!P13)</f>
        <v>98699.884360563592</v>
      </c>
      <c r="Q14" s="2">
        <f>Q13*(1-Probs_Mujeres!Q13)</f>
        <v>98699.919888343138</v>
      </c>
      <c r="R14" s="2">
        <f>R13*(1-Probs_Mujeres!R13)</f>
        <v>98699.943891699397</v>
      </c>
      <c r="S14" s="2">
        <f>S13*(1-Probs_Mujeres!S13)</f>
        <v>98699.960109031425</v>
      </c>
      <c r="T14" s="2">
        <f>T13*(1-Probs_Mujeres!T13)</f>
        <v>98699.971065970123</v>
      </c>
      <c r="U14" s="2">
        <f>U13*(1-Probs_Mujeres!U13)</f>
        <v>98699.978468849484</v>
      </c>
      <c r="V14" s="2">
        <f>V13*(1-Probs_Mujeres!V13)</f>
        <v>98699.983470498322</v>
      </c>
      <c r="W14" s="2">
        <f>W13*(1-Probs_Mujeres!W13)</f>
        <v>98699.986849796071</v>
      </c>
      <c r="X14" s="2">
        <f>X13*(1-Probs_Mujeres!X13)</f>
        <v>98699.989132976392</v>
      </c>
      <c r="Y14" s="2">
        <f>Y13*(1-Probs_Mujeres!Y13)</f>
        <v>98699.990675579917</v>
      </c>
      <c r="Z14" s="2">
        <f>Z13*(1-Probs_Mujeres!Z13)</f>
        <v>98699.991717822078</v>
      </c>
      <c r="AA14" s="2">
        <f>AA13*(1-Probs_Mujeres!AA13)</f>
        <v>98699.99242200116</v>
      </c>
      <c r="AB14" s="2">
        <f>AB13*(1-Probs_Mujeres!AB13)</f>
        <v>98699.992897771852</v>
      </c>
      <c r="AC14" s="2">
        <f>AC13*(1-Probs_Mujeres!AC13)</f>
        <v>98699.99321922104</v>
      </c>
      <c r="AD14" s="2">
        <f>AD13*(1-Probs_Mujeres!AD13)</f>
        <v>98699.993436404679</v>
      </c>
      <c r="AE14" s="2">
        <f>AE13*(1-Probs_Mujeres!AE13)</f>
        <v>98699.993583142408</v>
      </c>
      <c r="AF14" s="2">
        <f>AF13*(1-Probs_Mujeres!AF13)</f>
        <v>98699.993682284141</v>
      </c>
      <c r="AG14" s="2">
        <f>AG13*(1-Probs_Mujeres!AG13)</f>
        <v>98699.993749268149</v>
      </c>
      <c r="AH14" s="2">
        <f>AH13*(1-Probs_Mujeres!AH13)</f>
        <v>98699.993794525173</v>
      </c>
    </row>
    <row r="15" spans="1:34" x14ac:dyDescent="0.35">
      <c r="A15" s="1">
        <v>13</v>
      </c>
      <c r="B15" s="2">
        <f>B14*(1-Probs_Mujeres!B14)</f>
        <v>98641.502848063581</v>
      </c>
      <c r="C15" s="2">
        <f>C14*(1-Probs_Mujeres!C14)</f>
        <v>98650.38138224154</v>
      </c>
      <c r="D15" s="2">
        <f>D14*(1-Probs_Mujeres!D14)</f>
        <v>98656.343939283091</v>
      </c>
      <c r="E15" s="2">
        <f>E14*(1-Probs_Mujeres!E14)</f>
        <v>98660.356077434888</v>
      </c>
      <c r="F15" s="2">
        <f>F14*(1-Probs_Mujeres!F14)</f>
        <v>98663.059377787227</v>
      </c>
      <c r="G15" s="2">
        <f>G14*(1-Probs_Mujeres!G14)</f>
        <v>98664.882437972861</v>
      </c>
      <c r="H15" s="2">
        <f>H14*(1-Probs_Mujeres!H14)</f>
        <v>98666.112621559252</v>
      </c>
      <c r="I15" s="2">
        <f>I14*(1-Probs_Mujeres!I14)</f>
        <v>98666.943076278214</v>
      </c>
      <c r="J15" s="2">
        <f>J14*(1-Probs_Mujeres!J14)</f>
        <v>98667.503842210441</v>
      </c>
      <c r="K15" s="2">
        <f>K14*(1-Probs_Mujeres!K14)</f>
        <v>98667.882570811751</v>
      </c>
      <c r="L15" s="2">
        <f>L14*(1-Probs_Mujeres!L14)</f>
        <v>98668.138387684332</v>
      </c>
      <c r="M15" s="2">
        <f>M14*(1-Probs_Mujeres!M14)</f>
        <v>98668.311197001109</v>
      </c>
      <c r="N15" s="2">
        <f>N14*(1-Probs_Mujeres!N14)</f>
        <v>98668.427939784029</v>
      </c>
      <c r="O15" s="2">
        <f>O14*(1-Probs_Mujeres!O14)</f>
        <v>98668.506809407569</v>
      </c>
      <c r="P15" s="2">
        <f>P14*(1-Probs_Mujeres!P14)</f>
        <v>98668.560093904453</v>
      </c>
      <c r="Q15" s="2">
        <f>Q14*(1-Probs_Mujeres!Q14)</f>
        <v>98668.596093668661</v>
      </c>
      <c r="R15" s="2">
        <f>R14*(1-Probs_Mujeres!R14)</f>
        <v>98668.620415912388</v>
      </c>
      <c r="S15" s="2">
        <f>S14*(1-Probs_Mujeres!S14)</f>
        <v>98668.636848695533</v>
      </c>
      <c r="T15" s="2">
        <f>T14*(1-Probs_Mujeres!T14)</f>
        <v>98668.647951200634</v>
      </c>
      <c r="U15" s="2">
        <f>U14*(1-Probs_Mujeres!U14)</f>
        <v>98668.655452430001</v>
      </c>
      <c r="V15" s="2">
        <f>V14*(1-Probs_Mujeres!V14)</f>
        <v>98668.660520527774</v>
      </c>
      <c r="W15" s="2">
        <f>W14*(1-Probs_Mujeres!W14)</f>
        <v>98668.663944720945</v>
      </c>
      <c r="X15" s="2">
        <f>X14*(1-Probs_Mujeres!X14)</f>
        <v>98668.666258234342</v>
      </c>
      <c r="Y15" s="2">
        <f>Y14*(1-Probs_Mujeres!Y14)</f>
        <v>98668.667821332056</v>
      </c>
      <c r="Z15" s="2">
        <f>Z14*(1-Probs_Mujeres!Z14)</f>
        <v>98668.668877420889</v>
      </c>
      <c r="AA15" s="2">
        <f>AA14*(1-Probs_Mujeres!AA14)</f>
        <v>98668.669590955324</v>
      </c>
      <c r="AB15" s="2">
        <f>AB14*(1-Probs_Mujeres!AB14)</f>
        <v>98668.670073046858</v>
      </c>
      <c r="AC15" s="2">
        <f>AC14*(1-Probs_Mujeres!AC14)</f>
        <v>98668.670398766655</v>
      </c>
      <c r="AD15" s="2">
        <f>AD14*(1-Probs_Mujeres!AD14)</f>
        <v>98668.670618835677</v>
      </c>
      <c r="AE15" s="2">
        <f>AE14*(1-Probs_Mujeres!AE14)</f>
        <v>98668.670767522883</v>
      </c>
      <c r="AF15" s="2">
        <f>AF14*(1-Probs_Mujeres!AF14)</f>
        <v>98668.670867981768</v>
      </c>
      <c r="AG15" s="2">
        <f>AG14*(1-Probs_Mujeres!AG14)</f>
        <v>98668.670935855698</v>
      </c>
      <c r="AH15" s="2">
        <f>AH14*(1-Probs_Mujeres!AH14)</f>
        <v>98668.670981713978</v>
      </c>
    </row>
    <row r="16" spans="1:34" x14ac:dyDescent="0.35">
      <c r="A16" s="1">
        <v>14</v>
      </c>
      <c r="B16" s="2">
        <f>B15*(1-Probs_Mujeres!B15)</f>
        <v>98605.524155797437</v>
      </c>
      <c r="C16" s="2">
        <f>C15*(1-Probs_Mujeres!C15)</f>
        <v>98614.521862115871</v>
      </c>
      <c r="D16" s="2">
        <f>D15*(1-Probs_Mujeres!D15)</f>
        <v>98620.564726303841</v>
      </c>
      <c r="E16" s="2">
        <f>E15*(1-Probs_Mujeres!E15)</f>
        <v>98624.631027308031</v>
      </c>
      <c r="F16" s="2">
        <f>F15*(1-Probs_Mujeres!F15)</f>
        <v>98627.370878522299</v>
      </c>
      <c r="G16" s="2">
        <f>G15*(1-Probs_Mujeres!G15)</f>
        <v>98629.218613976351</v>
      </c>
      <c r="H16" s="2">
        <f>H15*(1-Probs_Mujeres!H15)</f>
        <v>98630.465460049279</v>
      </c>
      <c r="I16" s="2">
        <f>I15*(1-Probs_Mujeres!I15)</f>
        <v>98631.307168448009</v>
      </c>
      <c r="J16" s="2">
        <f>J15*(1-Probs_Mujeres!J15)</f>
        <v>98631.875535913525</v>
      </c>
      <c r="K16" s="2">
        <f>K15*(1-Probs_Mujeres!K15)</f>
        <v>98632.259399544142</v>
      </c>
      <c r="L16" s="2">
        <f>L15*(1-Probs_Mujeres!L15)</f>
        <v>98632.518685449089</v>
      </c>
      <c r="M16" s="2">
        <f>M15*(1-Probs_Mujeres!M15)</f>
        <v>98632.693838399849</v>
      </c>
      <c r="N16" s="2">
        <f>N15*(1-Probs_Mujeres!N15)</f>
        <v>98632.812164551447</v>
      </c>
      <c r="O16" s="2">
        <f>O15*(1-Probs_Mujeres!O15)</f>
        <v>98632.892103923296</v>
      </c>
      <c r="P16" s="2">
        <f>P15*(1-Probs_Mujeres!P15)</f>
        <v>98632.946111166893</v>
      </c>
      <c r="Q16" s="2">
        <f>Q15*(1-Probs_Mujeres!Q15)</f>
        <v>98632.982599239243</v>
      </c>
      <c r="R16" s="2">
        <f>R15*(1-Probs_Mujeres!R15)</f>
        <v>98633.007251399496</v>
      </c>
      <c r="S16" s="2">
        <f>S15*(1-Probs_Mujeres!S15)</f>
        <v>98633.023907085517</v>
      </c>
      <c r="T16" s="2">
        <f>T15*(1-Probs_Mujeres!T15)</f>
        <v>98633.035160191779</v>
      </c>
      <c r="U16" s="2">
        <f>U15*(1-Probs_Mujeres!U15)</f>
        <v>98633.042763172853</v>
      </c>
      <c r="V16" s="2">
        <f>V15*(1-Probs_Mujeres!V15)</f>
        <v>98633.047900017904</v>
      </c>
      <c r="W16" s="2">
        <f>W15*(1-Probs_Mujeres!W15)</f>
        <v>98633.051370659363</v>
      </c>
      <c r="X16" s="2">
        <f>X15*(1-Probs_Mujeres!X15)</f>
        <v>98633.053715554997</v>
      </c>
      <c r="Y16" s="2">
        <f>Y15*(1-Probs_Mujeres!Y15)</f>
        <v>98633.055299855769</v>
      </c>
      <c r="Z16" s="2">
        <f>Z15*(1-Probs_Mujeres!Z15)</f>
        <v>98633.05637027022</v>
      </c>
      <c r="AA16" s="2">
        <f>AA15*(1-Probs_Mujeres!AA15)</f>
        <v>98633.057093483585</v>
      </c>
      <c r="AB16" s="2">
        <f>AB15*(1-Probs_Mujeres!AB15)</f>
        <v>98633.05758211459</v>
      </c>
      <c r="AC16" s="2">
        <f>AC15*(1-Probs_Mujeres!AC15)</f>
        <v>98633.057912252698</v>
      </c>
      <c r="AD16" s="2">
        <f>AD15*(1-Probs_Mujeres!AD15)</f>
        <v>98633.058135306914</v>
      </c>
      <c r="AE16" s="2">
        <f>AE15*(1-Probs_Mujeres!AE15)</f>
        <v>98633.05828601103</v>
      </c>
      <c r="AF16" s="2">
        <f>AF15*(1-Probs_Mujeres!AF15)</f>
        <v>98633.058387832629</v>
      </c>
      <c r="AG16" s="2">
        <f>AG15*(1-Probs_Mujeres!AG15)</f>
        <v>98633.058456627245</v>
      </c>
      <c r="AH16" s="2">
        <f>AH15*(1-Probs_Mujeres!AH15)</f>
        <v>98633.05850310759</v>
      </c>
    </row>
    <row r="17" spans="1:34" x14ac:dyDescent="0.35">
      <c r="A17" s="1">
        <v>15</v>
      </c>
      <c r="B17" s="2">
        <f>B16*(1-Probs_Mujeres!B16)</f>
        <v>98563.889220858313</v>
      </c>
      <c r="C17" s="2">
        <f>C16*(1-Probs_Mujeres!C16)</f>
        <v>98573.008282518233</v>
      </c>
      <c r="D17" s="2">
        <f>D16*(1-Probs_Mujeres!D16)</f>
        <v>98579.132954338755</v>
      </c>
      <c r="E17" s="2">
        <f>E16*(1-Probs_Mujeres!E16)</f>
        <v>98583.254443533486</v>
      </c>
      <c r="F17" s="2">
        <f>F16*(1-Probs_Mujeres!F16)</f>
        <v>98586.031543623452</v>
      </c>
      <c r="G17" s="2">
        <f>G16*(1-Probs_Mujeres!G16)</f>
        <v>98587.904428344817</v>
      </c>
      <c r="H17" s="2">
        <f>H16*(1-Probs_Mujeres!H16)</f>
        <v>98589.168258247402</v>
      </c>
      <c r="I17" s="2">
        <f>I16*(1-Probs_Mujeres!I16)</f>
        <v>98590.021437935357</v>
      </c>
      <c r="J17" s="2">
        <f>J16*(1-Probs_Mujeres!J16)</f>
        <v>98590.597554186577</v>
      </c>
      <c r="K17" s="2">
        <f>K16*(1-Probs_Mujeres!K16)</f>
        <v>98590.986652439518</v>
      </c>
      <c r="L17" s="2">
        <f>L16*(1-Probs_Mujeres!L16)</f>
        <v>98591.249474713026</v>
      </c>
      <c r="M17" s="2">
        <f>M16*(1-Probs_Mujeres!M16)</f>
        <v>98591.427016814312</v>
      </c>
      <c r="N17" s="2">
        <f>N16*(1-Probs_Mujeres!N16)</f>
        <v>98591.546957097162</v>
      </c>
      <c r="O17" s="2">
        <f>O16*(1-Probs_Mujeres!O16)</f>
        <v>98591.627987006243</v>
      </c>
      <c r="P17" s="2">
        <f>P16*(1-Probs_Mujeres!P16)</f>
        <v>98591.682731044391</v>
      </c>
      <c r="Q17" s="2">
        <f>Q16*(1-Probs_Mujeres!Q16)</f>
        <v>98591.719716917098</v>
      </c>
      <c r="R17" s="2">
        <f>R16*(1-Probs_Mujeres!R16)</f>
        <v>98591.744705407604</v>
      </c>
      <c r="S17" s="2">
        <f>S16*(1-Probs_Mujeres!S16)</f>
        <v>98591.761588330075</v>
      </c>
      <c r="T17" s="2">
        <f>T16*(1-Probs_Mujeres!T16)</f>
        <v>98591.772994965519</v>
      </c>
      <c r="U17" s="2">
        <f>U16*(1-Probs_Mujeres!U16)</f>
        <v>98591.780701676631</v>
      </c>
      <c r="V17" s="2">
        <f>V16*(1-Probs_Mujeres!V16)</f>
        <v>98591.785908605598</v>
      </c>
      <c r="W17" s="2">
        <f>W16*(1-Probs_Mujeres!W16)</f>
        <v>98591.789426598451</v>
      </c>
      <c r="X17" s="2">
        <f>X16*(1-Probs_Mujeres!X16)</f>
        <v>98591.7918034865</v>
      </c>
      <c r="Y17" s="2">
        <f>Y16*(1-Probs_Mujeres!Y16)</f>
        <v>98591.793409402599</v>
      </c>
      <c r="Z17" s="2">
        <f>Z16*(1-Probs_Mujeres!Z16)</f>
        <v>98591.794494421192</v>
      </c>
      <c r="AA17" s="2">
        <f>AA16*(1-Probs_Mujeres!AA16)</f>
        <v>98591.795227501687</v>
      </c>
      <c r="AB17" s="2">
        <f>AB16*(1-Probs_Mujeres!AB16)</f>
        <v>98591.795722799317</v>
      </c>
      <c r="AC17" s="2">
        <f>AC16*(1-Probs_Mujeres!AC16)</f>
        <v>98591.796057441636</v>
      </c>
      <c r="AD17" s="2">
        <f>AD16*(1-Probs_Mujeres!AD16)</f>
        <v>98591.796283539094</v>
      </c>
      <c r="AE17" s="2">
        <f>AE16*(1-Probs_Mujeres!AE16)</f>
        <v>98591.796436299337</v>
      </c>
      <c r="AF17" s="2">
        <f>AF16*(1-Probs_Mujeres!AF16)</f>
        <v>98591.796539510135</v>
      </c>
      <c r="AG17" s="2">
        <f>AG16*(1-Probs_Mujeres!AG16)</f>
        <v>98591.796609243349</v>
      </c>
      <c r="AH17" s="2">
        <f>AH16*(1-Probs_Mujeres!AH16)</f>
        <v>98591.796656357852</v>
      </c>
    </row>
    <row r="18" spans="1:34" x14ac:dyDescent="0.35">
      <c r="A18" s="1">
        <v>16</v>
      </c>
      <c r="B18" s="2">
        <f>B17*(1-Probs_Mujeres!B17)</f>
        <v>98514.736224607783</v>
      </c>
      <c r="C18" s="2">
        <f>C17*(1-Probs_Mujeres!C17)</f>
        <v>98523.983804170013</v>
      </c>
      <c r="D18" s="2">
        <f>D17*(1-Probs_Mujeres!D17)</f>
        <v>98530.195135865724</v>
      </c>
      <c r="E18" s="2">
        <f>E17*(1-Probs_Mujeres!E17)</f>
        <v>98534.375097482844</v>
      </c>
      <c r="F18" s="2">
        <f>F17*(1-Probs_Mujeres!F17)</f>
        <v>98537.191668070445</v>
      </c>
      <c r="G18" s="2">
        <f>G17*(1-Probs_Mujeres!G17)</f>
        <v>98539.091204287353</v>
      </c>
      <c r="H18" s="2">
        <f>H17*(1-Probs_Mujeres!H17)</f>
        <v>98540.373033536642</v>
      </c>
      <c r="I18" s="2">
        <f>I17*(1-Probs_Mujeres!I17)</f>
        <v>98541.238370888896</v>
      </c>
      <c r="J18" s="2">
        <f>J17*(1-Probs_Mujeres!J17)</f>
        <v>98541.822699782613</v>
      </c>
      <c r="K18" s="2">
        <f>K17*(1-Probs_Mujeres!K17)</f>
        <v>98542.217346110119</v>
      </c>
      <c r="L18" s="2">
        <f>L17*(1-Probs_Mujeres!L17)</f>
        <v>98542.48391655671</v>
      </c>
      <c r="M18" s="2">
        <f>M17*(1-Probs_Mujeres!M17)</f>
        <v>98542.663990922869</v>
      </c>
      <c r="N18" s="2">
        <f>N17*(1-Probs_Mujeres!N17)</f>
        <v>98542.785642035626</v>
      </c>
      <c r="O18" s="2">
        <f>O17*(1-Probs_Mujeres!O17)</f>
        <v>98542.867827817579</v>
      </c>
      <c r="P18" s="2">
        <f>P17*(1-Probs_Mujeres!P17)</f>
        <v>98542.923352794649</v>
      </c>
      <c r="Q18" s="2">
        <f>Q17*(1-Probs_Mujeres!Q17)</f>
        <v>98542.960866293855</v>
      </c>
      <c r="R18" s="2">
        <f>R17*(1-Probs_Mujeres!R17)</f>
        <v>98542.986211266529</v>
      </c>
      <c r="S18" s="2">
        <f>S17*(1-Probs_Mujeres!S17)</f>
        <v>98543.003335040979</v>
      </c>
      <c r="T18" s="2">
        <f>T17*(1-Probs_Mujeres!T17)</f>
        <v>98543.01490440483</v>
      </c>
      <c r="U18" s="2">
        <f>U17*(1-Probs_Mujeres!U17)</f>
        <v>98543.022721061352</v>
      </c>
      <c r="V18" s="2">
        <f>V17*(1-Probs_Mujeres!V17)</f>
        <v>98543.028002273597</v>
      </c>
      <c r="W18" s="2">
        <f>W17*(1-Probs_Mujeres!W17)</f>
        <v>98543.031570455089</v>
      </c>
      <c r="X18" s="2">
        <f>X17*(1-Probs_Mujeres!X17)</f>
        <v>98543.03398125252</v>
      </c>
      <c r="Y18" s="2">
        <f>Y17*(1-Probs_Mujeres!Y17)</f>
        <v>98543.035610079125</v>
      </c>
      <c r="Z18" s="2">
        <f>Z17*(1-Probs_Mujeres!Z17)</f>
        <v>98543.03671057694</v>
      </c>
      <c r="AA18" s="2">
        <f>AA17*(1-Probs_Mujeres!AA17)</f>
        <v>98543.037454115794</v>
      </c>
      <c r="AB18" s="2">
        <f>AB17*(1-Probs_Mujeres!AB17)</f>
        <v>98543.037956479515</v>
      </c>
      <c r="AC18" s="2">
        <f>AC17*(1-Probs_Mujeres!AC17)</f>
        <v>98543.038295895938</v>
      </c>
      <c r="AD18" s="2">
        <f>AD17*(1-Probs_Mujeres!AD17)</f>
        <v>98543.038525218988</v>
      </c>
      <c r="AE18" s="2">
        <f>AE17*(1-Probs_Mujeres!AE17)</f>
        <v>98543.038680158556</v>
      </c>
      <c r="AF18" s="2">
        <f>AF17*(1-Probs_Mujeres!AF17)</f>
        <v>98543.038784841789</v>
      </c>
      <c r="AG18" s="2">
        <f>AG17*(1-Probs_Mujeres!AG17)</f>
        <v>98543.038855569845</v>
      </c>
      <c r="AH18" s="2">
        <f>AH17*(1-Probs_Mujeres!AH17)</f>
        <v>98543.038903356501</v>
      </c>
    </row>
    <row r="19" spans="1:34" x14ac:dyDescent="0.35">
      <c r="A19" s="1">
        <v>17</v>
      </c>
      <c r="B19" s="2">
        <f>B18*(1-Probs_Mujeres!B18)</f>
        <v>98458.308407734163</v>
      </c>
      <c r="C19" s="2">
        <f>C18*(1-Probs_Mujeres!C18)</f>
        <v>98467.697772921034</v>
      </c>
      <c r="D19" s="2">
        <f>D18*(1-Probs_Mujeres!D18)</f>
        <v>98474.004720079407</v>
      </c>
      <c r="E19" s="2">
        <f>E18*(1-Probs_Mujeres!E18)</f>
        <v>98478.249200926904</v>
      </c>
      <c r="F19" s="2">
        <f>F18*(1-Probs_Mujeres!F18)</f>
        <v>98481.109325672005</v>
      </c>
      <c r="G19" s="2">
        <f>G18*(1-Probs_Mujeres!G18)</f>
        <v>98483.038271642246</v>
      </c>
      <c r="H19" s="2">
        <f>H18*(1-Probs_Mujeres!H18)</f>
        <v>98484.339963449325</v>
      </c>
      <c r="I19" s="2">
        <f>I18*(1-Probs_Mujeres!I18)</f>
        <v>98485.218717152573</v>
      </c>
      <c r="J19" s="2">
        <f>J18*(1-Probs_Mujeres!J18)</f>
        <v>98485.812109028397</v>
      </c>
      <c r="K19" s="2">
        <f>K18*(1-Probs_Mujeres!K18)</f>
        <v>98486.212877917395</v>
      </c>
      <c r="L19" s="2">
        <f>L18*(1-Probs_Mujeres!L18)</f>
        <v>98486.483584666581</v>
      </c>
      <c r="M19" s="2">
        <f>M18*(1-Probs_Mujeres!M18)</f>
        <v>98486.666453525657</v>
      </c>
      <c r="N19" s="2">
        <f>N18*(1-Probs_Mujeres!N18)</f>
        <v>98486.789992636433</v>
      </c>
      <c r="O19" s="2">
        <f>O18*(1-Probs_Mujeres!O18)</f>
        <v>98486.873453991415</v>
      </c>
      <c r="P19" s="2">
        <f>P18*(1-Probs_Mujeres!P18)</f>
        <v>98486.929840780809</v>
      </c>
      <c r="Q19" s="2">
        <f>Q18*(1-Probs_Mujeres!Q18)</f>
        <v>98486.967936547415</v>
      </c>
      <c r="R19" s="2">
        <f>R18*(1-Probs_Mujeres!R18)</f>
        <v>98486.993674919649</v>
      </c>
      <c r="S19" s="2">
        <f>S18*(1-Probs_Mujeres!S18)</f>
        <v>98487.011064488848</v>
      </c>
      <c r="T19" s="2">
        <f>T18*(1-Probs_Mujeres!T18)</f>
        <v>98487.022813433388</v>
      </c>
      <c r="U19" s="2">
        <f>U18*(1-Probs_Mujeres!U18)</f>
        <v>98487.030751421349</v>
      </c>
      <c r="V19" s="2">
        <f>V18*(1-Probs_Mujeres!V18)</f>
        <v>98487.036114609742</v>
      </c>
      <c r="W19" s="2">
        <f>W18*(1-Probs_Mujeres!W18)</f>
        <v>98487.039738177453</v>
      </c>
      <c r="X19" s="2">
        <f>X18*(1-Probs_Mujeres!X18)</f>
        <v>98487.042186395964</v>
      </c>
      <c r="Y19" s="2">
        <f>Y18*(1-Probs_Mujeres!Y18)</f>
        <v>98487.043840505692</v>
      </c>
      <c r="Z19" s="2">
        <f>Z18*(1-Probs_Mujeres!Z18)</f>
        <v>98487.044958085782</v>
      </c>
      <c r="AA19" s="2">
        <f>AA18*(1-Probs_Mujeres!AA18)</f>
        <v>98487.045713166081</v>
      </c>
      <c r="AB19" s="2">
        <f>AB18*(1-Probs_Mujeres!AB18)</f>
        <v>98487.046223327648</v>
      </c>
      <c r="AC19" s="2">
        <f>AC18*(1-Probs_Mujeres!AC18)</f>
        <v>98487.046568012607</v>
      </c>
      <c r="AD19" s="2">
        <f>AD18*(1-Probs_Mujeres!AD18)</f>
        <v>98487.046800895288</v>
      </c>
      <c r="AE19" s="2">
        <f>AE18*(1-Probs_Mujeres!AE18)</f>
        <v>98487.04695823988</v>
      </c>
      <c r="AF19" s="2">
        <f>AF18*(1-Probs_Mujeres!AF18)</f>
        <v>98487.047064548038</v>
      </c>
      <c r="AG19" s="2">
        <f>AG18*(1-Probs_Mujeres!AG18)</f>
        <v>98487.047136373949</v>
      </c>
      <c r="AH19" s="2">
        <f>AH18*(1-Probs_Mujeres!AH18)</f>
        <v>98487.047184902374</v>
      </c>
    </row>
    <row r="20" spans="1:34" x14ac:dyDescent="0.35">
      <c r="A20" s="1">
        <v>18</v>
      </c>
      <c r="B20" s="2">
        <f>B19*(1-Probs_Mujeres!B19)</f>
        <v>98395.861032241606</v>
      </c>
      <c r="C20" s="2">
        <f>C19*(1-Probs_Mujeres!C19)</f>
        <v>98405.41219245462</v>
      </c>
      <c r="D20" s="2">
        <f>D19*(1-Probs_Mujeres!D19)</f>
        <v>98411.82824099026</v>
      </c>
      <c r="E20" s="2">
        <f>E19*(1-Probs_Mujeres!E19)</f>
        <v>98416.146337536571</v>
      </c>
      <c r="F20" s="2">
        <f>F19*(1-Probs_Mujeres!F19)</f>
        <v>98419.056155463113</v>
      </c>
      <c r="G20" s="2">
        <f>G19*(1-Probs_Mujeres!G19)</f>
        <v>98421.018655800974</v>
      </c>
      <c r="H20" s="2">
        <f>H19*(1-Probs_Mujeres!H19)</f>
        <v>98422.343008991913</v>
      </c>
      <c r="I20" s="2">
        <f>I19*(1-Probs_Mujeres!I19)</f>
        <v>98423.237069386538</v>
      </c>
      <c r="J20" s="2">
        <f>J19*(1-Probs_Mujeres!J19)</f>
        <v>98423.840801133003</v>
      </c>
      <c r="K20" s="2">
        <f>K19*(1-Probs_Mujeres!K19)</f>
        <v>98424.248555162703</v>
      </c>
      <c r="L20" s="2">
        <f>L19*(1-Probs_Mujeres!L19)</f>
        <v>98424.523980944374</v>
      </c>
      <c r="M20" s="2">
        <f>M19*(1-Probs_Mujeres!M19)</f>
        <v>98424.710037983008</v>
      </c>
      <c r="N20" s="2">
        <f>N19*(1-Probs_Mujeres!N19)</f>
        <v>98424.835731068888</v>
      </c>
      <c r="O20" s="2">
        <f>O19*(1-Probs_Mujeres!O19)</f>
        <v>98424.92064769553</v>
      </c>
      <c r="P20" s="2">
        <f>P19*(1-Probs_Mujeres!P19)</f>
        <v>98424.978017705958</v>
      </c>
      <c r="Q20" s="2">
        <f>Q19*(1-Probs_Mujeres!Q19)</f>
        <v>98425.016777767189</v>
      </c>
      <c r="R20" s="2">
        <f>R19*(1-Probs_Mujeres!R19)</f>
        <v>98425.042964959241</v>
      </c>
      <c r="S20" s="2">
        <f>S19*(1-Probs_Mujeres!S19)</f>
        <v>98425.060657767011</v>
      </c>
      <c r="T20" s="2">
        <f>T19*(1-Probs_Mujeres!T19)</f>
        <v>98425.072611590629</v>
      </c>
      <c r="U20" s="2">
        <f>U19*(1-Probs_Mujeres!U19)</f>
        <v>98425.080688002578</v>
      </c>
      <c r="V20" s="2">
        <f>V19*(1-Probs_Mujeres!V19)</f>
        <v>98425.08614471546</v>
      </c>
      <c r="W20" s="2">
        <f>W19*(1-Probs_Mujeres!W19)</f>
        <v>98425.089831471923</v>
      </c>
      <c r="X20" s="2">
        <f>X19*(1-Probs_Mujeres!X19)</f>
        <v>98425.092322383192</v>
      </c>
      <c r="Y20" s="2">
        <f>Y19*(1-Probs_Mujeres!Y19)</f>
        <v>98425.0940053378</v>
      </c>
      <c r="Z20" s="2">
        <f>Z19*(1-Probs_Mujeres!Z19)</f>
        <v>98425.095142406601</v>
      </c>
      <c r="AA20" s="2">
        <f>AA19*(1-Probs_Mujeres!AA19)</f>
        <v>98425.095910654243</v>
      </c>
      <c r="AB20" s="2">
        <f>AB19*(1-Probs_Mujeres!AB19)</f>
        <v>98425.096429712183</v>
      </c>
      <c r="AC20" s="2">
        <f>AC19*(1-Probs_Mujeres!AC19)</f>
        <v>98425.096780407868</v>
      </c>
      <c r="AD20" s="2">
        <f>AD19*(1-Probs_Mujeres!AD19)</f>
        <v>98425.09701735164</v>
      </c>
      <c r="AE20" s="2">
        <f>AE19*(1-Probs_Mujeres!AE19)</f>
        <v>98425.097177440068</v>
      </c>
      <c r="AF20" s="2">
        <f>AF19*(1-Probs_Mujeres!AF19)</f>
        <v>98425.097285602067</v>
      </c>
      <c r="AG20" s="2">
        <f>AG19*(1-Probs_Mujeres!AG19)</f>
        <v>98425.09735868049</v>
      </c>
      <c r="AH20" s="2">
        <f>AH19*(1-Probs_Mujeres!AH19)</f>
        <v>98425.097408055182</v>
      </c>
    </row>
    <row r="21" spans="1:34" x14ac:dyDescent="0.35">
      <c r="A21" s="1">
        <v>19</v>
      </c>
      <c r="B21" s="2">
        <f>B20*(1-Probs_Mujeres!B20)</f>
        <v>98328.72549275677</v>
      </c>
      <c r="C21" s="2">
        <f>C20*(1-Probs_Mujeres!C20)</f>
        <v>98338.435584348161</v>
      </c>
      <c r="D21" s="2">
        <f>D20*(1-Probs_Mujeres!D20)</f>
        <v>98344.958825747744</v>
      </c>
      <c r="E21" s="2">
        <f>E20*(1-Probs_Mujeres!E20)</f>
        <v>98349.349260482675</v>
      </c>
      <c r="F21" s="2">
        <f>F20*(1-Probs_Mujeres!F20)</f>
        <v>98352.30791390028</v>
      </c>
      <c r="G21" s="2">
        <f>G20*(1-Probs_Mujeres!G20)</f>
        <v>98354.303391598587</v>
      </c>
      <c r="H21" s="2">
        <f>H20*(1-Probs_Mujeres!H20)</f>
        <v>98355.650017456574</v>
      </c>
      <c r="I21" s="2">
        <f>I20*(1-Probs_Mujeres!I20)</f>
        <v>98356.559122426625</v>
      </c>
      <c r="J21" s="2">
        <f>J20*(1-Probs_Mujeres!J20)</f>
        <v>98357.173017183493</v>
      </c>
      <c r="K21" s="2">
        <f>K20*(1-Probs_Mujeres!K20)</f>
        <v>98357.587636967713</v>
      </c>
      <c r="L21" s="2">
        <f>L20*(1-Probs_Mujeres!L20)</f>
        <v>98357.867701168958</v>
      </c>
      <c r="M21" s="2">
        <f>M20*(1-Probs_Mujeres!M20)</f>
        <v>98358.056891944289</v>
      </c>
      <c r="N21" s="2">
        <f>N20*(1-Probs_Mujeres!N20)</f>
        <v>98358.184702231796</v>
      </c>
      <c r="O21" s="2">
        <f>O20*(1-Probs_Mujeres!O20)</f>
        <v>98358.271049289135</v>
      </c>
      <c r="P21" s="2">
        <f>P20*(1-Probs_Mujeres!P20)</f>
        <v>98358.329385739198</v>
      </c>
      <c r="Q21" s="2">
        <f>Q20*(1-Probs_Mujeres!Q20)</f>
        <v>98358.368798757874</v>
      </c>
      <c r="R21" s="2">
        <f>R20*(1-Probs_Mujeres!R20)</f>
        <v>98358.395427110343</v>
      </c>
      <c r="S21" s="2">
        <f>S20*(1-Probs_Mujeres!S20)</f>
        <v>98358.413417981879</v>
      </c>
      <c r="T21" s="2">
        <f>T20*(1-Probs_Mujeres!T20)</f>
        <v>98358.42557318839</v>
      </c>
      <c r="U21" s="2">
        <f>U20*(1-Probs_Mujeres!U20)</f>
        <v>98358.433785662201</v>
      </c>
      <c r="V21" s="2">
        <f>V20*(1-Probs_Mujeres!V20)</f>
        <v>98358.43933430365</v>
      </c>
      <c r="W21" s="2">
        <f>W20*(1-Probs_Mujeres!W20)</f>
        <v>98358.443083170598</v>
      </c>
      <c r="X21" s="2">
        <f>X20*(1-Probs_Mujeres!X20)</f>
        <v>98358.445616046112</v>
      </c>
      <c r="Y21" s="2">
        <f>Y20*(1-Probs_Mujeres!Y20)</f>
        <v>98358.44732735338</v>
      </c>
      <c r="Z21" s="2">
        <f>Z20*(1-Probs_Mujeres!Z20)</f>
        <v>98358.448483578351</v>
      </c>
      <c r="AA21" s="2">
        <f>AA20*(1-Probs_Mujeres!AA20)</f>
        <v>98358.449264768642</v>
      </c>
      <c r="AB21" s="2">
        <f>AB20*(1-Probs_Mujeres!AB20)</f>
        <v>98358.449792571162</v>
      </c>
      <c r="AC21" s="2">
        <f>AC20*(1-Probs_Mujeres!AC20)</f>
        <v>98358.450149175012</v>
      </c>
      <c r="AD21" s="2">
        <f>AD20*(1-Probs_Mujeres!AD20)</f>
        <v>98358.450390110564</v>
      </c>
      <c r="AE21" s="2">
        <f>AE20*(1-Probs_Mujeres!AE20)</f>
        <v>98358.450552896</v>
      </c>
      <c r="AF21" s="2">
        <f>AF20*(1-Probs_Mujeres!AF20)</f>
        <v>98358.450662880205</v>
      </c>
      <c r="AG21" s="2">
        <f>AG20*(1-Probs_Mujeres!AG20)</f>
        <v>98358.450737189778</v>
      </c>
      <c r="AH21" s="2">
        <f>AH20*(1-Probs_Mujeres!AH20)</f>
        <v>98358.450787396287</v>
      </c>
    </row>
    <row r="22" spans="1:34" x14ac:dyDescent="0.35">
      <c r="A22" s="1">
        <v>20</v>
      </c>
      <c r="B22" s="2">
        <f>B21*(1-Probs_Mujeres!B21)</f>
        <v>98257.51740459101</v>
      </c>
      <c r="C22" s="2">
        <f>C21*(1-Probs_Mujeres!C21)</f>
        <v>98267.340549394969</v>
      </c>
      <c r="D22" s="2">
        <f>D21*(1-Probs_Mujeres!D21)</f>
        <v>98273.940099701882</v>
      </c>
      <c r="E22" s="2">
        <f>E21*(1-Probs_Mujeres!E21)</f>
        <v>98278.382057758427</v>
      </c>
      <c r="F22" s="2">
        <f>F21*(1-Probs_Mujeres!F21)</f>
        <v>98281.375506826589</v>
      </c>
      <c r="G22" s="2">
        <f>G21*(1-Probs_Mujeres!G21)</f>
        <v>98283.394486736914</v>
      </c>
      <c r="H22" s="2">
        <f>H21*(1-Probs_Mujeres!H21)</f>
        <v>98284.756988370296</v>
      </c>
      <c r="I22" s="2">
        <f>I21*(1-Probs_Mujeres!I21)</f>
        <v>98285.676818156498</v>
      </c>
      <c r="J22" s="2">
        <f>J21*(1-Probs_Mujeres!J21)</f>
        <v>98286.297958343537</v>
      </c>
      <c r="K22" s="2">
        <f>K21*(1-Probs_Mujeres!K21)</f>
        <v>98286.717473115612</v>
      </c>
      <c r="L22" s="2">
        <f>L21*(1-Probs_Mujeres!L21)</f>
        <v>98287.000844421433</v>
      </c>
      <c r="M22" s="2">
        <f>M21*(1-Probs_Mujeres!M21)</f>
        <v>98287.192269541774</v>
      </c>
      <c r="N22" s="2">
        <f>N21*(1-Probs_Mujeres!N21)</f>
        <v>98287.321589410873</v>
      </c>
      <c r="O22" s="2">
        <f>O21*(1-Probs_Mujeres!O21)</f>
        <v>98287.408956387226</v>
      </c>
      <c r="P22" s="2">
        <f>P21*(1-Probs_Mujeres!P21)</f>
        <v>98287.467981928377</v>
      </c>
      <c r="Q22" s="2">
        <f>Q21*(1-Probs_Mujeres!Q21)</f>
        <v>98287.507860521146</v>
      </c>
      <c r="R22" s="2">
        <f>R21*(1-Probs_Mujeres!R21)</f>
        <v>98287.534803432427</v>
      </c>
      <c r="S22" s="2">
        <f>S21*(1-Probs_Mujeres!S21)</f>
        <v>98287.553006831644</v>
      </c>
      <c r="T22" s="2">
        <f>T21*(1-Probs_Mujeres!T21)</f>
        <v>98287.565305629891</v>
      </c>
      <c r="U22" s="2">
        <f>U21*(1-Probs_Mujeres!U21)</f>
        <v>98287.573615119778</v>
      </c>
      <c r="V22" s="2">
        <f>V21*(1-Probs_Mujeres!V21)</f>
        <v>98287.57922930902</v>
      </c>
      <c r="W22" s="2">
        <f>W21*(1-Probs_Mujeres!W21)</f>
        <v>98287.583022462612</v>
      </c>
      <c r="X22" s="2">
        <f>X21*(1-Probs_Mujeres!X21)</f>
        <v>98287.585585259891</v>
      </c>
      <c r="Y22" s="2">
        <f>Y21*(1-Probs_Mujeres!Y21)</f>
        <v>98287.58731678348</v>
      </c>
      <c r="Z22" s="2">
        <f>Z21*(1-Probs_Mujeres!Z21)</f>
        <v>98287.588486667388</v>
      </c>
      <c r="AA22" s="2">
        <f>AA21*(1-Probs_Mujeres!AA21)</f>
        <v>98287.589277086183</v>
      </c>
      <c r="AB22" s="2">
        <f>AB21*(1-Probs_Mujeres!AB21)</f>
        <v>98287.589811123849</v>
      </c>
      <c r="AC22" s="2">
        <f>AC21*(1-Probs_Mujeres!AC21)</f>
        <v>98287.590171940392</v>
      </c>
      <c r="AD22" s="2">
        <f>AD21*(1-Probs_Mujeres!AD21)</f>
        <v>98287.59041572221</v>
      </c>
      <c r="AE22" s="2">
        <f>AE21*(1-Probs_Mujeres!AE21)</f>
        <v>98287.590580430697</v>
      </c>
      <c r="AF22" s="2">
        <f>AF21*(1-Probs_Mujeres!AF21)</f>
        <v>98287.590691714198</v>
      </c>
      <c r="AG22" s="2">
        <f>AG21*(1-Probs_Mujeres!AG21)</f>
        <v>98287.590766901616</v>
      </c>
      <c r="AH22" s="2">
        <f>AH21*(1-Probs_Mujeres!AH21)</f>
        <v>98287.590817701232</v>
      </c>
    </row>
    <row r="23" spans="1:34" x14ac:dyDescent="0.35">
      <c r="A23" s="1">
        <v>21</v>
      </c>
      <c r="B23" s="2">
        <f>B22*(1-Probs_Mujeres!B22)</f>
        <v>98183.296559539041</v>
      </c>
      <c r="C23" s="2">
        <f>C22*(1-Probs_Mujeres!C22)</f>
        <v>98193.200739017164</v>
      </c>
      <c r="D23" s="2">
        <f>D22*(1-Probs_Mujeres!D22)</f>
        <v>98199.855018032133</v>
      </c>
      <c r="E23" s="2">
        <f>E22*(1-Probs_Mujeres!E22)</f>
        <v>98204.333943049976</v>
      </c>
      <c r="F23" s="2">
        <f>F22*(1-Probs_Mujeres!F22)</f>
        <v>98207.352363900267</v>
      </c>
      <c r="G23" s="2">
        <f>G22*(1-Probs_Mujeres!G22)</f>
        <v>98209.388213641636</v>
      </c>
      <c r="H23" s="2">
        <f>H22*(1-Probs_Mujeres!H22)</f>
        <v>98210.762112240074</v>
      </c>
      <c r="I23" s="2">
        <f>I22*(1-Probs_Mujeres!I22)</f>
        <v>98211.689641826059</v>
      </c>
      <c r="J23" s="2">
        <f>J22*(1-Probs_Mujeres!J22)</f>
        <v>98212.315984100002</v>
      </c>
      <c r="K23" s="2">
        <f>K22*(1-Probs_Mujeres!K22)</f>
        <v>98212.739013514554</v>
      </c>
      <c r="L23" s="2">
        <f>L22*(1-Probs_Mujeres!L22)</f>
        <v>98213.024759408829</v>
      </c>
      <c r="M23" s="2">
        <f>M22*(1-Probs_Mujeres!M22)</f>
        <v>98213.217788875059</v>
      </c>
      <c r="N23" s="2">
        <f>N22*(1-Probs_Mujeres!N22)</f>
        <v>98213.348192694364</v>
      </c>
      <c r="O23" s="2">
        <f>O22*(1-Probs_Mujeres!O22)</f>
        <v>98213.436292025945</v>
      </c>
      <c r="P23" s="2">
        <f>P22*(1-Probs_Mujeres!P22)</f>
        <v>98213.495812373134</v>
      </c>
      <c r="Q23" s="2">
        <f>Q22*(1-Probs_Mujeres!Q22)</f>
        <v>98213.536025275404</v>
      </c>
      <c r="R23" s="2">
        <f>R22*(1-Probs_Mujeres!R22)</f>
        <v>98213.563194058879</v>
      </c>
      <c r="S23" s="2">
        <f>S22*(1-Probs_Mujeres!S22)</f>
        <v>98213.581550066025</v>
      </c>
      <c r="T23" s="2">
        <f>T22*(1-Probs_Mujeres!T22)</f>
        <v>98213.593951972085</v>
      </c>
      <c r="U23" s="2">
        <f>U22*(1-Probs_Mujeres!U22)</f>
        <v>98213.602331125599</v>
      </c>
      <c r="V23" s="2">
        <f>V22*(1-Probs_Mujeres!V22)</f>
        <v>98213.607992382313</v>
      </c>
      <c r="W23" s="2">
        <f>W22*(1-Probs_Mujeres!W22)</f>
        <v>98213.611817336525</v>
      </c>
      <c r="X23" s="2">
        <f>X22*(1-Probs_Mujeres!X22)</f>
        <v>98213.614401619532</v>
      </c>
      <c r="Y23" s="2">
        <f>Y22*(1-Probs_Mujeres!Y22)</f>
        <v>98213.616147659719</v>
      </c>
      <c r="Z23" s="2">
        <f>Z22*(1-Probs_Mujeres!Z22)</f>
        <v>98213.617327351603</v>
      </c>
      <c r="AA23" s="2">
        <f>AA22*(1-Probs_Mujeres!AA22)</f>
        <v>98213.618124397064</v>
      </c>
      <c r="AB23" s="2">
        <f>AB22*(1-Probs_Mujeres!AB22)</f>
        <v>98213.618662911962</v>
      </c>
      <c r="AC23" s="2">
        <f>AC22*(1-Probs_Mujeres!AC22)</f>
        <v>98213.619026753484</v>
      </c>
      <c r="AD23" s="2">
        <f>AD22*(1-Probs_Mujeres!AD22)</f>
        <v>98213.619272579104</v>
      </c>
      <c r="AE23" s="2">
        <f>AE22*(1-Probs_Mujeres!AE22)</f>
        <v>98213.619438668466</v>
      </c>
      <c r="AF23" s="2">
        <f>AF22*(1-Probs_Mujeres!AF22)</f>
        <v>98213.619550884949</v>
      </c>
      <c r="AG23" s="2">
        <f>AG22*(1-Probs_Mujeres!AG22)</f>
        <v>98213.619626702712</v>
      </c>
      <c r="AH23" s="2">
        <f>AH22*(1-Probs_Mujeres!AH22)</f>
        <v>98213.619677928218</v>
      </c>
    </row>
    <row r="24" spans="1:34" x14ac:dyDescent="0.35">
      <c r="A24" s="1">
        <v>22</v>
      </c>
      <c r="B24" s="2">
        <f>B23*(1-Probs_Mujeres!B23)</f>
        <v>98107.985516592176</v>
      </c>
      <c r="C24" s="2">
        <f>C23*(1-Probs_Mujeres!C23)</f>
        <v>98117.968042392284</v>
      </c>
      <c r="D24" s="2">
        <f>D23*(1-Probs_Mujeres!D23)</f>
        <v>98124.67523817232</v>
      </c>
      <c r="E24" s="2">
        <f>E23*(1-Probs_Mujeres!E23)</f>
        <v>98129.189907944034</v>
      </c>
      <c r="F24" s="2">
        <f>F23*(1-Probs_Mujeres!F23)</f>
        <v>98132.232475723096</v>
      </c>
      <c r="G24" s="2">
        <f>G23*(1-Probs_Mujeres!G23)</f>
        <v>98134.28463841106</v>
      </c>
      <c r="H24" s="2">
        <f>H23*(1-Probs_Mujeres!H23)</f>
        <v>98135.669557912712</v>
      </c>
      <c r="I24" s="2">
        <f>I23*(1-Probs_Mujeres!I23)</f>
        <v>98136.604533303602</v>
      </c>
      <c r="J24" s="2">
        <f>J23*(1-Probs_Mujeres!J23)</f>
        <v>98137.235906095346</v>
      </c>
      <c r="K24" s="2">
        <f>K23*(1-Probs_Mujeres!K23)</f>
        <v>98137.662334251771</v>
      </c>
      <c r="L24" s="2">
        <f>L23*(1-Probs_Mujeres!L23)</f>
        <v>98137.950376435794</v>
      </c>
      <c r="M24" s="2">
        <f>M23*(1-Probs_Mujeres!M23)</f>
        <v>98138.144957350029</v>
      </c>
      <c r="N24" s="2">
        <f>N23*(1-Probs_Mujeres!N23)</f>
        <v>98138.276409381389</v>
      </c>
      <c r="O24" s="2">
        <f>O23*(1-Probs_Mujeres!O23)</f>
        <v>98138.365216922888</v>
      </c>
      <c r="P24" s="2">
        <f>P23*(1-Probs_Mujeres!P23)</f>
        <v>98138.425215762967</v>
      </c>
      <c r="Q24" s="2">
        <f>Q23*(1-Probs_Mujeres!Q23)</f>
        <v>98138.465751953088</v>
      </c>
      <c r="R24" s="2">
        <f>R23*(1-Probs_Mujeres!R23)</f>
        <v>98138.493139162194</v>
      </c>
      <c r="S24" s="2">
        <f>S23*(1-Probs_Mujeres!S23)</f>
        <v>98138.511642746103</v>
      </c>
      <c r="T24" s="2">
        <f>T23*(1-Probs_Mujeres!T23)</f>
        <v>98138.524144360737</v>
      </c>
      <c r="U24" s="2">
        <f>U23*(1-Probs_Mujeres!U23)</f>
        <v>98138.532590881237</v>
      </c>
      <c r="V24" s="2">
        <f>V23*(1-Probs_Mujeres!V23)</f>
        <v>98138.538297653708</v>
      </c>
      <c r="W24" s="2">
        <f>W23*(1-Probs_Mujeres!W23)</f>
        <v>98138.542153360147</v>
      </c>
      <c r="X24" s="2">
        <f>X23*(1-Probs_Mujeres!X23)</f>
        <v>98138.544758420554</v>
      </c>
      <c r="Y24" s="2">
        <f>Y23*(1-Probs_Mujeres!Y23)</f>
        <v>98138.54651849877</v>
      </c>
      <c r="Z24" s="2">
        <f>Z23*(1-Probs_Mujeres!Z23)</f>
        <v>98138.547707675287</v>
      </c>
      <c r="AA24" s="2">
        <f>AA23*(1-Probs_Mujeres!AA23)</f>
        <v>98138.548511128945</v>
      </c>
      <c r="AB24" s="2">
        <f>AB23*(1-Probs_Mujeres!AB23)</f>
        <v>98138.549053973475</v>
      </c>
      <c r="AC24" s="2">
        <f>AC23*(1-Probs_Mujeres!AC23)</f>
        <v>98138.549420740252</v>
      </c>
      <c r="AD24" s="2">
        <f>AD23*(1-Probs_Mujeres!AD23)</f>
        <v>98138.549668542299</v>
      </c>
      <c r="AE24" s="2">
        <f>AE23*(1-Probs_Mujeres!AE23)</f>
        <v>98138.549835967002</v>
      </c>
      <c r="AF24" s="2">
        <f>AF23*(1-Probs_Mujeres!AF23)</f>
        <v>98138.549949085704</v>
      </c>
      <c r="AG24" s="2">
        <f>AG23*(1-Probs_Mujeres!AG23)</f>
        <v>98138.550025513046</v>
      </c>
      <c r="AH24" s="2">
        <f>AH23*(1-Probs_Mujeres!AH23)</f>
        <v>98138.550077150387</v>
      </c>
    </row>
    <row r="25" spans="1:34" x14ac:dyDescent="0.35">
      <c r="A25" s="1">
        <v>23</v>
      </c>
      <c r="B25" s="2">
        <f>B24*(1-Probs_Mujeres!B24)</f>
        <v>98032.24541185936</v>
      </c>
      <c r="C25" s="2">
        <f>C24*(1-Probs_Mujeres!C24)</f>
        <v>98042.309564237657</v>
      </c>
      <c r="D25" s="2">
        <f>D24*(1-Probs_Mujeres!D24)</f>
        <v>98049.071889599276</v>
      </c>
      <c r="E25" s="2">
        <f>E24*(1-Probs_Mujeres!E24)</f>
        <v>98053.623797614171</v>
      </c>
      <c r="F25" s="2">
        <f>F24*(1-Probs_Mujeres!F24)</f>
        <v>98056.691520662396</v>
      </c>
      <c r="G25" s="2">
        <f>G24*(1-Probs_Mujeres!G24)</f>
        <v>98058.760677242783</v>
      </c>
      <c r="H25" s="2">
        <f>H24*(1-Probs_Mujeres!H24)</f>
        <v>98060.157077571392</v>
      </c>
      <c r="I25" s="2">
        <f>I24*(1-Probs_Mujeres!I24)</f>
        <v>98061.099809441235</v>
      </c>
      <c r="J25" s="2">
        <f>J24*(1-Probs_Mujeres!J24)</f>
        <v>98061.736422623086</v>
      </c>
      <c r="K25" s="2">
        <f>K24*(1-Probs_Mujeres!K24)</f>
        <v>98062.166391305072</v>
      </c>
      <c r="L25" s="2">
        <f>L24*(1-Probs_Mujeres!L24)</f>
        <v>98062.456825566929</v>
      </c>
      <c r="M25" s="2">
        <f>M24*(1-Probs_Mujeres!M24)</f>
        <v>98062.653022644401</v>
      </c>
      <c r="N25" s="2">
        <f>N24*(1-Probs_Mujeres!N24)</f>
        <v>98062.78556661059</v>
      </c>
      <c r="O25" s="2">
        <f>O24*(1-Probs_Mujeres!O24)</f>
        <v>98062.875111902205</v>
      </c>
      <c r="P25" s="2">
        <f>P24*(1-Probs_Mujeres!P24)</f>
        <v>98062.935609193402</v>
      </c>
      <c r="Q25" s="2">
        <f>Q24*(1-Probs_Mujeres!Q24)</f>
        <v>98062.97648215582</v>
      </c>
      <c r="R25" s="2">
        <f>R24*(1-Probs_Mujeres!R24)</f>
        <v>98063.004096901102</v>
      </c>
      <c r="S25" s="2">
        <f>S24*(1-Probs_Mujeres!S24)</f>
        <v>98063.022754217192</v>
      </c>
      <c r="T25" s="2">
        <f>T24*(1-Probs_Mujeres!T24)</f>
        <v>98063.035359699235</v>
      </c>
      <c r="U25" s="2">
        <f>U24*(1-Probs_Mujeres!U24)</f>
        <v>98063.043876396579</v>
      </c>
      <c r="V25" s="2">
        <f>V24*(1-Probs_Mujeres!V24)</f>
        <v>98063.049630583264</v>
      </c>
      <c r="W25" s="2">
        <f>W24*(1-Probs_Mujeres!W24)</f>
        <v>98063.053518324596</v>
      </c>
      <c r="X25" s="2">
        <f>X24*(1-Probs_Mujeres!X24)</f>
        <v>98063.056145029026</v>
      </c>
      <c r="Y25" s="2">
        <f>Y24*(1-Probs_Mujeres!Y24)</f>
        <v>98063.057919730782</v>
      </c>
      <c r="Z25" s="2">
        <f>Z24*(1-Probs_Mujeres!Z24)</f>
        <v>98063.05911878754</v>
      </c>
      <c r="AA25" s="2">
        <f>AA24*(1-Probs_Mujeres!AA24)</f>
        <v>98063.059928916671</v>
      </c>
      <c r="AB25" s="2">
        <f>AB24*(1-Probs_Mujeres!AB24)</f>
        <v>98063.060476271407</v>
      </c>
      <c r="AC25" s="2">
        <f>AC24*(1-Probs_Mujeres!AC24)</f>
        <v>98063.060846085471</v>
      </c>
      <c r="AD25" s="2">
        <f>AD24*(1-Probs_Mujeres!AD24)</f>
        <v>98063.061095946367</v>
      </c>
      <c r="AE25" s="2">
        <f>AE24*(1-Probs_Mujeres!AE24)</f>
        <v>98063.061264762131</v>
      </c>
      <c r="AF25" s="2">
        <f>AF24*(1-Probs_Mujeres!AF24)</f>
        <v>98063.061378820668</v>
      </c>
      <c r="AG25" s="2">
        <f>AG24*(1-Probs_Mujeres!AG24)</f>
        <v>98063.061455883013</v>
      </c>
      <c r="AH25" s="2">
        <f>AH24*(1-Probs_Mujeres!AH24)</f>
        <v>98063.061507949373</v>
      </c>
    </row>
    <row r="26" spans="1:34" x14ac:dyDescent="0.35">
      <c r="A26" s="1">
        <v>24</v>
      </c>
      <c r="B26" s="2">
        <f>B25*(1-Probs_Mujeres!B25)</f>
        <v>97955.055279711814</v>
      </c>
      <c r="C26" s="2">
        <f>C25*(1-Probs_Mujeres!C25)</f>
        <v>97965.179699170389</v>
      </c>
      <c r="D26" s="2">
        <f>D25*(1-Probs_Mujeres!D25)</f>
        <v>97971.982746577924</v>
      </c>
      <c r="E26" s="2">
        <f>E25*(1-Probs_Mujeres!E25)</f>
        <v>97976.562169390862</v>
      </c>
      <c r="F26" s="2">
        <f>F25*(1-Probs_Mujeres!F25)</f>
        <v>97979.648483119687</v>
      </c>
      <c r="G26" s="2">
        <f>G25*(1-Probs_Mujeres!G25)</f>
        <v>97981.730200559454</v>
      </c>
      <c r="H26" s="2">
        <f>H25*(1-Probs_Mujeres!H25)</f>
        <v>97983.135087615912</v>
      </c>
      <c r="I26" s="2">
        <f>I25*(1-Probs_Mujeres!I25)</f>
        <v>97984.083553504999</v>
      </c>
      <c r="J26" s="2">
        <f>J25*(1-Probs_Mujeres!J25)</f>
        <v>97984.724040838963</v>
      </c>
      <c r="K26" s="2">
        <f>K25*(1-Probs_Mujeres!K25)</f>
        <v>97985.156627060729</v>
      </c>
      <c r="L26" s="2">
        <f>L25*(1-Probs_Mujeres!L25)</f>
        <v>97985.448829839908</v>
      </c>
      <c r="M26" s="2">
        <f>M25*(1-Probs_Mujeres!M25)</f>
        <v>97985.646221799165</v>
      </c>
      <c r="N26" s="2">
        <f>N25*(1-Probs_Mujeres!N25)</f>
        <v>97985.779573075299</v>
      </c>
      <c r="O26" s="2">
        <f>O25*(1-Probs_Mujeres!O25)</f>
        <v>97985.869663817561</v>
      </c>
      <c r="P26" s="2">
        <f>P25*(1-Probs_Mujeres!P25)</f>
        <v>97985.930529636782</v>
      </c>
      <c r="Q26" s="2">
        <f>Q25*(1-Probs_Mujeres!Q25)</f>
        <v>97985.971651591259</v>
      </c>
      <c r="R26" s="2">
        <f>R25*(1-Probs_Mujeres!R25)</f>
        <v>97985.999434565354</v>
      </c>
      <c r="S26" s="2">
        <f>S25*(1-Probs_Mujeres!S25)</f>
        <v>97986.018205543442</v>
      </c>
      <c r="T26" s="2">
        <f>T25*(1-Probs_Mujeres!T25)</f>
        <v>97986.030887819987</v>
      </c>
      <c r="U26" s="2">
        <f>U25*(1-Probs_Mujeres!U25)</f>
        <v>97986.039456402694</v>
      </c>
      <c r="V26" s="2">
        <f>V25*(1-Probs_Mujeres!V25)</f>
        <v>97986.045245645189</v>
      </c>
      <c r="W26" s="2">
        <f>W25*(1-Probs_Mujeres!W25)</f>
        <v>97986.049157071582</v>
      </c>
      <c r="X26" s="2">
        <f>X25*(1-Probs_Mujeres!X25)</f>
        <v>97986.051799778565</v>
      </c>
      <c r="Y26" s="2">
        <f>Y25*(1-Probs_Mujeres!Y25)</f>
        <v>97986.053585292277</v>
      </c>
      <c r="Z26" s="2">
        <f>Z25*(1-Probs_Mujeres!Z25)</f>
        <v>97986.054791654009</v>
      </c>
      <c r="AA26" s="2">
        <f>AA25*(1-Probs_Mujeres!AA25)</f>
        <v>97986.05560671867</v>
      </c>
      <c r="AB26" s="2">
        <f>AB25*(1-Probs_Mujeres!AB25)</f>
        <v>97986.056157408049</v>
      </c>
      <c r="AC26" s="2">
        <f>AC25*(1-Probs_Mujeres!AC25)</f>
        <v>97986.056529475129</v>
      </c>
      <c r="AD26" s="2">
        <f>AD25*(1-Probs_Mujeres!AD25)</f>
        <v>97986.056780858242</v>
      </c>
      <c r="AE26" s="2">
        <f>AE25*(1-Probs_Mujeres!AE25)</f>
        <v>97986.056950702477</v>
      </c>
      <c r="AF26" s="2">
        <f>AF25*(1-Probs_Mujeres!AF25)</f>
        <v>97986.057065455883</v>
      </c>
      <c r="AG26" s="2">
        <f>AG25*(1-Probs_Mujeres!AG25)</f>
        <v>97986.057142987716</v>
      </c>
      <c r="AH26" s="2">
        <f>AH25*(1-Probs_Mujeres!AH25)</f>
        <v>97986.057195371279</v>
      </c>
    </row>
    <row r="27" spans="1:34" x14ac:dyDescent="0.35">
      <c r="A27" s="1">
        <v>25</v>
      </c>
      <c r="B27" s="2">
        <f>B26*(1-Probs_Mujeres!B26)</f>
        <v>97875.586523919599</v>
      </c>
      <c r="C27" s="2">
        <f>C26*(1-Probs_Mujeres!C26)</f>
        <v>97885.757888659602</v>
      </c>
      <c r="D27" s="2">
        <f>D26*(1-Probs_Mujeres!D26)</f>
        <v>97892.592669237711</v>
      </c>
      <c r="E27" s="2">
        <f>E26*(1-Probs_Mujeres!E26)</f>
        <v>97897.193539022584</v>
      </c>
      <c r="F27" s="2">
        <f>F26*(1-Probs_Mujeres!F26)</f>
        <v>97900.294346240451</v>
      </c>
      <c r="G27" s="2">
        <f>G26*(1-Probs_Mujeres!G26)</f>
        <v>97902.385857443718</v>
      </c>
      <c r="H27" s="2">
        <f>H26*(1-Probs_Mujeres!H26)</f>
        <v>97903.79736218421</v>
      </c>
      <c r="I27" s="2">
        <f>I26*(1-Probs_Mujeres!I26)</f>
        <v>97904.750299528241</v>
      </c>
      <c r="J27" s="2">
        <f>J26*(1-Probs_Mujeres!J26)</f>
        <v>97905.393808083652</v>
      </c>
      <c r="K27" s="2">
        <f>K26*(1-Probs_Mujeres!K26)</f>
        <v>97905.828435620817</v>
      </c>
      <c r="L27" s="2">
        <f>L26*(1-Probs_Mujeres!L26)</f>
        <v>97906.122017619899</v>
      </c>
      <c r="M27" s="2">
        <f>M26*(1-Probs_Mujeres!M26)</f>
        <v>97906.320341446568</v>
      </c>
      <c r="N27" s="2">
        <f>N26*(1-Probs_Mujeres!N26)</f>
        <v>97906.454322334495</v>
      </c>
      <c r="O27" s="2">
        <f>O26*(1-Probs_Mujeres!O26)</f>
        <v>97906.544838469708</v>
      </c>
      <c r="P27" s="2">
        <f>P26*(1-Probs_Mujeres!P26)</f>
        <v>97906.60599170225</v>
      </c>
      <c r="Q27" s="2">
        <f>Q26*(1-Probs_Mujeres!Q26)</f>
        <v>97906.647307844949</v>
      </c>
      <c r="R27" s="2">
        <f>R26*(1-Probs_Mujeres!R26)</f>
        <v>97906.675222020451</v>
      </c>
      <c r="S27" s="2">
        <f>S26*(1-Probs_Mujeres!S26)</f>
        <v>97906.694081643465</v>
      </c>
      <c r="T27" s="2">
        <f>T26*(1-Probs_Mujeres!T26)</f>
        <v>97906.706823812041</v>
      </c>
      <c r="U27" s="2">
        <f>U26*(1-Probs_Mujeres!U26)</f>
        <v>97906.715432860161</v>
      </c>
      <c r="V27" s="2">
        <f>V26*(1-Probs_Mujeres!V26)</f>
        <v>97906.721249442693</v>
      </c>
      <c r="W27" s="2">
        <f>W26*(1-Probs_Mujeres!W26)</f>
        <v>97906.725179341083</v>
      </c>
      <c r="X27" s="2">
        <f>X26*(1-Probs_Mujeres!X26)</f>
        <v>97906.727834528487</v>
      </c>
      <c r="Y27" s="2">
        <f>Y26*(1-Probs_Mujeres!Y26)</f>
        <v>97906.729628474452</v>
      </c>
      <c r="Z27" s="2">
        <f>Z26*(1-Probs_Mujeres!Z26)</f>
        <v>97906.730840533346</v>
      </c>
      <c r="AA27" s="2">
        <f>AA26*(1-Probs_Mujeres!AA26)</f>
        <v>97906.731659447221</v>
      </c>
      <c r="AB27" s="2">
        <f>AB26*(1-Probs_Mujeres!AB26)</f>
        <v>97906.73221273729</v>
      </c>
      <c r="AC27" s="2">
        <f>AC26*(1-Probs_Mujeres!AC26)</f>
        <v>97906.732586561498</v>
      </c>
      <c r="AD27" s="2">
        <f>AD26*(1-Probs_Mujeres!AD26)</f>
        <v>97906.732839131801</v>
      </c>
      <c r="AE27" s="2">
        <f>AE26*(1-Probs_Mujeres!AE26)</f>
        <v>97906.733009778138</v>
      </c>
      <c r="AF27" s="2">
        <f>AF26*(1-Probs_Mujeres!AF26)</f>
        <v>97906.733125073471</v>
      </c>
      <c r="AG27" s="2">
        <f>AG26*(1-Probs_Mujeres!AG26)</f>
        <v>97906.73320297146</v>
      </c>
      <c r="AH27" s="2">
        <f>AH26*(1-Probs_Mujeres!AH26)</f>
        <v>97906.733255602419</v>
      </c>
    </row>
    <row r="28" spans="1:34" x14ac:dyDescent="0.35">
      <c r="A28" s="1">
        <v>26</v>
      </c>
      <c r="B28" s="2">
        <f>B27*(1-Probs_Mujeres!B27)</f>
        <v>97793.828166395469</v>
      </c>
      <c r="C28" s="2">
        <f>C27*(1-Probs_Mujeres!C27)</f>
        <v>97804.046675949998</v>
      </c>
      <c r="D28" s="2">
        <f>D27*(1-Probs_Mujeres!D27)</f>
        <v>97810.91332572687</v>
      </c>
      <c r="E28" s="2">
        <f>E27*(1-Probs_Mujeres!E27)</f>
        <v>97815.535734942197</v>
      </c>
      <c r="F28" s="2">
        <f>F27*(1-Probs_Mujeres!F27)</f>
        <v>97818.651098369141</v>
      </c>
      <c r="G28" s="2">
        <f>G27*(1-Probs_Mujeres!G27)</f>
        <v>97820.752445826569</v>
      </c>
      <c r="H28" s="2">
        <f>H27*(1-Probs_Mujeres!H27)</f>
        <v>97822.17059701166</v>
      </c>
      <c r="I28" s="2">
        <f>I27*(1-Probs_Mujeres!I27)</f>
        <v>97823.128025266225</v>
      </c>
      <c r="J28" s="2">
        <f>J27*(1-Probs_Mujeres!J27)</f>
        <v>97823.774568198918</v>
      </c>
      <c r="K28" s="2">
        <f>K27*(1-Probs_Mujeres!K27)</f>
        <v>97824.211245945015</v>
      </c>
      <c r="L28" s="2">
        <f>L27*(1-Probs_Mujeres!L27)</f>
        <v>97824.506213175104</v>
      </c>
      <c r="M28" s="2">
        <f>M27*(1-Probs_Mujeres!M27)</f>
        <v>97824.705472931542</v>
      </c>
      <c r="N28" s="2">
        <f>N27*(1-Probs_Mujeres!N27)</f>
        <v>97824.840086176409</v>
      </c>
      <c r="O28" s="2">
        <f>O27*(1-Probs_Mujeres!O27)</f>
        <v>97824.931029559535</v>
      </c>
      <c r="P28" s="2">
        <f>P27*(1-Probs_Mujeres!P27)</f>
        <v>97824.992471458769</v>
      </c>
      <c r="Q28" s="2">
        <f>Q27*(1-Probs_Mujeres!Q27)</f>
        <v>97825.033982636567</v>
      </c>
      <c r="R28" s="2">
        <f>R27*(1-Probs_Mujeres!R27)</f>
        <v>97825.062028585686</v>
      </c>
      <c r="S28" s="2">
        <f>S27*(1-Probs_Mujeres!S27)</f>
        <v>97825.080977240228</v>
      </c>
      <c r="T28" s="2">
        <f>T27*(1-Probs_Mujeres!T27)</f>
        <v>97825.093779562041</v>
      </c>
      <c r="U28" s="2">
        <f>U27*(1-Probs_Mujeres!U27)</f>
        <v>97825.102429252074</v>
      </c>
      <c r="V28" s="2">
        <f>V27*(1-Probs_Mujeres!V27)</f>
        <v>97825.108273293881</v>
      </c>
      <c r="W28" s="2">
        <f>W27*(1-Probs_Mujeres!W27)</f>
        <v>97825.112221744843</v>
      </c>
      <c r="X28" s="2">
        <f>X27*(1-Probs_Mujeres!X27)</f>
        <v>97825.114889467091</v>
      </c>
      <c r="Y28" s="2">
        <f>Y27*(1-Probs_Mujeres!Y27)</f>
        <v>97825.116691882082</v>
      </c>
      <c r="Z28" s="2">
        <f>Z27*(1-Probs_Mujeres!Z27)</f>
        <v>97825.117909662978</v>
      </c>
      <c r="AA28" s="2">
        <f>AA27*(1-Probs_Mujeres!AA27)</f>
        <v>97825.118732442876</v>
      </c>
      <c r="AB28" s="2">
        <f>AB27*(1-Probs_Mujeres!AB27)</f>
        <v>97825.119288344969</v>
      </c>
      <c r="AC28" s="2">
        <f>AC27*(1-Probs_Mujeres!AC27)</f>
        <v>97825.119663933976</v>
      </c>
      <c r="AD28" s="2">
        <f>AD27*(1-Probs_Mujeres!AD27)</f>
        <v>97825.119917696633</v>
      </c>
      <c r="AE28" s="2">
        <f>AE27*(1-Probs_Mujeres!AE27)</f>
        <v>97825.120089148579</v>
      </c>
      <c r="AF28" s="2">
        <f>AF27*(1-Probs_Mujeres!AF27)</f>
        <v>97825.120204988212</v>
      </c>
      <c r="AG28" s="2">
        <f>AG27*(1-Probs_Mujeres!AG27)</f>
        <v>97825.120283253942</v>
      </c>
      <c r="AH28" s="2">
        <f>AH27*(1-Probs_Mujeres!AH27)</f>
        <v>97825.120336133376</v>
      </c>
    </row>
    <row r="29" spans="1:34" x14ac:dyDescent="0.35">
      <c r="A29" s="1">
        <v>27</v>
      </c>
      <c r="B29" s="2">
        <f>B28*(1-Probs_Mujeres!B28)</f>
        <v>97710.516216866759</v>
      </c>
      <c r="C29" s="2">
        <f>C28*(1-Probs_Mujeres!C28)</f>
        <v>97720.799940288023</v>
      </c>
      <c r="D29" s="2">
        <f>D28*(1-Probs_Mujeres!D28)</f>
        <v>97727.710654529859</v>
      </c>
      <c r="E29" s="2">
        <f>E28*(1-Probs_Mujeres!E28)</f>
        <v>97732.362836885513</v>
      </c>
      <c r="F29" s="2">
        <f>F28*(1-Probs_Mujeres!F28)</f>
        <v>97735.498316848621</v>
      </c>
      <c r="G29" s="2">
        <f>G28*(1-Probs_Mujeres!G28)</f>
        <v>97737.613256106677</v>
      </c>
      <c r="H29" s="2">
        <f>H28*(1-Probs_Mujeres!H28)</f>
        <v>97739.040590569814</v>
      </c>
      <c r="I29" s="2">
        <f>I28*(1-Probs_Mujeres!I28)</f>
        <v>97740.004223462864</v>
      </c>
      <c r="J29" s="2">
        <f>J28*(1-Probs_Mujeres!J28)</f>
        <v>97740.654958517611</v>
      </c>
      <c r="K29" s="2">
        <f>K28*(1-Probs_Mujeres!K28)</f>
        <v>97741.094468636991</v>
      </c>
      <c r="L29" s="2">
        <f>L28*(1-Probs_Mujeres!L28)</f>
        <v>97741.391349534562</v>
      </c>
      <c r="M29" s="2">
        <f>M28*(1-Probs_Mujeres!M28)</f>
        <v>97741.591902242013</v>
      </c>
      <c r="N29" s="2">
        <f>N28*(1-Probs_Mujeres!N28)</f>
        <v>97741.727389056279</v>
      </c>
      <c r="O29" s="2">
        <f>O28*(1-Probs_Mujeres!O28)</f>
        <v>97741.818922657563</v>
      </c>
      <c r="P29" s="2">
        <f>P28*(1-Probs_Mujeres!P28)</f>
        <v>97741.880763331515</v>
      </c>
      <c r="Q29" s="2">
        <f>Q28*(1-Probs_Mujeres!Q28)</f>
        <v>97741.922543937224</v>
      </c>
      <c r="R29" s="2">
        <f>R28*(1-Probs_Mujeres!R28)</f>
        <v>97741.95077192242</v>
      </c>
      <c r="S29" s="2">
        <f>S28*(1-Probs_Mujeres!S28)</f>
        <v>97741.969843567684</v>
      </c>
      <c r="T29" s="2">
        <f>T28*(1-Probs_Mujeres!T28)</f>
        <v>97741.982728986855</v>
      </c>
      <c r="U29" s="2">
        <f>U28*(1-Probs_Mujeres!U28)</f>
        <v>97741.991434820724</v>
      </c>
      <c r="V29" s="2">
        <f>V28*(1-Probs_Mujeres!V28)</f>
        <v>97741.997316795503</v>
      </c>
      <c r="W29" s="2">
        <f>W28*(1-Probs_Mujeres!W28)</f>
        <v>97742.001290875458</v>
      </c>
      <c r="X29" s="2">
        <f>X28*(1-Probs_Mujeres!X28)</f>
        <v>97742.003975913671</v>
      </c>
      <c r="Y29" s="2">
        <f>Y28*(1-Probs_Mujeres!Y28)</f>
        <v>97742.005790027993</v>
      </c>
      <c r="Z29" s="2">
        <f>Z28*(1-Probs_Mujeres!Z28)</f>
        <v>97742.007015713418</v>
      </c>
      <c r="AA29" s="2">
        <f>AA28*(1-Probs_Mujeres!AA28)</f>
        <v>97742.007843833926</v>
      </c>
      <c r="AB29" s="2">
        <f>AB28*(1-Probs_Mujeres!AB28)</f>
        <v>97742.008403344342</v>
      </c>
      <c r="AC29" s="2">
        <f>AC28*(1-Probs_Mujeres!AC28)</f>
        <v>97742.008781371274</v>
      </c>
      <c r="AD29" s="2">
        <f>AD28*(1-Probs_Mujeres!AD28)</f>
        <v>97742.009036781092</v>
      </c>
      <c r="AE29" s="2">
        <f>AE28*(1-Probs_Mujeres!AE28)</f>
        <v>97742.009209345924</v>
      </c>
      <c r="AF29" s="2">
        <f>AF28*(1-Probs_Mujeres!AF28)</f>
        <v>97742.00932593747</v>
      </c>
      <c r="AG29" s="2">
        <f>AG28*(1-Probs_Mujeres!AG28)</f>
        <v>97742.009404711207</v>
      </c>
      <c r="AH29" s="2">
        <f>AH28*(1-Probs_Mujeres!AH28)</f>
        <v>97742.009457933891</v>
      </c>
    </row>
    <row r="30" spans="1:34" x14ac:dyDescent="0.35">
      <c r="A30" s="1">
        <v>28</v>
      </c>
      <c r="B30" s="2">
        <f>B29*(1-Probs_Mujeres!B29)</f>
        <v>97625.482788369816</v>
      </c>
      <c r="C30" s="2">
        <f>C29*(1-Probs_Mujeres!C29)</f>
        <v>97635.849575210552</v>
      </c>
      <c r="D30" s="2">
        <f>D29*(1-Probs_Mujeres!D29)</f>
        <v>97642.816397435206</v>
      </c>
      <c r="E30" s="2">
        <f>E29*(1-Probs_Mujeres!E29)</f>
        <v>97647.506482543613</v>
      </c>
      <c r="F30" s="2">
        <f>F29*(1-Probs_Mujeres!F29)</f>
        <v>97650.667568321602</v>
      </c>
      <c r="G30" s="2">
        <f>G29*(1-Probs_Mujeres!G29)</f>
        <v>97652.79980659709</v>
      </c>
      <c r="H30" s="2">
        <f>H29*(1-Probs_Mujeres!H29)</f>
        <v>97654.238828369285</v>
      </c>
      <c r="I30" s="2">
        <f>I29*(1-Probs_Mujeres!I29)</f>
        <v>97655.210357398159</v>
      </c>
      <c r="J30" s="2">
        <f>J29*(1-Probs_Mujeres!J29)</f>
        <v>97655.866427268877</v>
      </c>
      <c r="K30" s="2">
        <f>K29*(1-Probs_Mujeres!K29)</f>
        <v>97656.309541742725</v>
      </c>
      <c r="L30" s="2">
        <f>L29*(1-Probs_Mujeres!L29)</f>
        <v>97656.60885785766</v>
      </c>
      <c r="M30" s="2">
        <f>M29*(1-Probs_Mujeres!M29)</f>
        <v>97656.811055881568</v>
      </c>
      <c r="N30" s="2">
        <f>N29*(1-Probs_Mujeres!N29)</f>
        <v>97656.947654330696</v>
      </c>
      <c r="O30" s="2">
        <f>O29*(1-Probs_Mujeres!O29)</f>
        <v>97657.039938993548</v>
      </c>
      <c r="P30" s="2">
        <f>P29*(1-Probs_Mujeres!P29)</f>
        <v>97657.102287112968</v>
      </c>
      <c r="Q30" s="2">
        <f>Q29*(1-Probs_Mujeres!Q29)</f>
        <v>97657.144410568188</v>
      </c>
      <c r="R30" s="2">
        <f>R29*(1-Probs_Mujeres!R29)</f>
        <v>97657.172870195718</v>
      </c>
      <c r="S30" s="2">
        <f>S29*(1-Probs_Mujeres!S29)</f>
        <v>97657.192098347485</v>
      </c>
      <c r="T30" s="2">
        <f>T29*(1-Probs_Mujeres!T29)</f>
        <v>97657.205089508527</v>
      </c>
      <c r="U30" s="2">
        <f>U29*(1-Probs_Mujeres!U29)</f>
        <v>97657.213866785722</v>
      </c>
      <c r="V30" s="2">
        <f>V29*(1-Probs_Mujeres!V29)</f>
        <v>97657.219797030397</v>
      </c>
      <c r="W30" s="2">
        <f>W29*(1-Probs_Mujeres!W29)</f>
        <v>97657.223803723376</v>
      </c>
      <c r="X30" s="2">
        <f>X29*(1-Probs_Mujeres!X29)</f>
        <v>97657.226510796216</v>
      </c>
      <c r="Y30" s="2">
        <f>Y29*(1-Probs_Mujeres!Y29)</f>
        <v>97657.228339798006</v>
      </c>
      <c r="Z30" s="2">
        <f>Z29*(1-Probs_Mujeres!Z29)</f>
        <v>97657.229575541976</v>
      </c>
      <c r="AA30" s="2">
        <f>AA29*(1-Probs_Mujeres!AA29)</f>
        <v>97657.230410458433</v>
      </c>
      <c r="AB30" s="2">
        <f>AB29*(1-Probs_Mujeres!AB29)</f>
        <v>97657.230974560458</v>
      </c>
      <c r="AC30" s="2">
        <f>AC29*(1-Probs_Mujeres!AC29)</f>
        <v>97657.23135568967</v>
      </c>
      <c r="AD30" s="2">
        <f>AD29*(1-Probs_Mujeres!AD29)</f>
        <v>97657.231613195501</v>
      </c>
      <c r="AE30" s="2">
        <f>AE29*(1-Probs_Mujeres!AE29)</f>
        <v>97657.231787176497</v>
      </c>
      <c r="AF30" s="2">
        <f>AF29*(1-Probs_Mujeres!AF29)</f>
        <v>97657.231904724831</v>
      </c>
      <c r="AG30" s="2">
        <f>AG29*(1-Probs_Mujeres!AG29)</f>
        <v>97657.231984145037</v>
      </c>
      <c r="AH30" s="2">
        <f>AH29*(1-Probs_Mujeres!AH29)</f>
        <v>97657.232037804482</v>
      </c>
    </row>
    <row r="31" spans="1:34" x14ac:dyDescent="0.35">
      <c r="A31" s="1">
        <v>29</v>
      </c>
      <c r="B31" s="2">
        <f>B30*(1-Probs_Mujeres!B30)</f>
        <v>97537.373776182532</v>
      </c>
      <c r="C31" s="2">
        <f>C30*(1-Probs_Mujeres!C30)</f>
        <v>97547.817510093635</v>
      </c>
      <c r="D31" s="2">
        <f>D30*(1-Probs_Mujeres!D30)</f>
        <v>97554.836316995687</v>
      </c>
      <c r="E31" s="2">
        <f>E30*(1-Probs_Mujeres!E30)</f>
        <v>97559.561523157798</v>
      </c>
      <c r="F31" s="2">
        <f>F30*(1-Probs_Mujeres!F30)</f>
        <v>97562.746337226898</v>
      </c>
      <c r="G31" s="2">
        <f>G30*(1-Probs_Mujeres!G30)</f>
        <v>97564.894606858623</v>
      </c>
      <c r="H31" s="2">
        <f>H30*(1-Probs_Mujeres!H30)</f>
        <v>97566.344459854139</v>
      </c>
      <c r="I31" s="2">
        <f>I30*(1-Probs_Mujeres!I30)</f>
        <v>97567.323306794467</v>
      </c>
      <c r="J31" s="2">
        <f>J30*(1-Probs_Mujeres!J30)</f>
        <v>97567.984320892559</v>
      </c>
      <c r="K31" s="2">
        <f>K30*(1-Probs_Mujeres!K30)</f>
        <v>97568.430775861591</v>
      </c>
      <c r="L31" s="2">
        <f>L30*(1-Probs_Mujeres!L30)</f>
        <v>97568.732348937381</v>
      </c>
      <c r="M31" s="2">
        <f>M30*(1-Probs_Mujeres!M30)</f>
        <v>97568.93607184854</v>
      </c>
      <c r="N31" s="2">
        <f>N30*(1-Probs_Mujeres!N30)</f>
        <v>97569.07370056941</v>
      </c>
      <c r="O31" s="2">
        <f>O30*(1-Probs_Mujeres!O30)</f>
        <v>97569.166681323361</v>
      </c>
      <c r="P31" s="2">
        <f>P30*(1-Probs_Mujeres!P30)</f>
        <v>97569.229499748806</v>
      </c>
      <c r="Q31" s="2">
        <f>Q30*(1-Probs_Mujeres!Q30)</f>
        <v>97569.271940961014</v>
      </c>
      <c r="R31" s="2">
        <f>R30*(1-Probs_Mujeres!R30)</f>
        <v>97569.30061527752</v>
      </c>
      <c r="S31" s="2">
        <f>S30*(1-Probs_Mujeres!S30)</f>
        <v>97569.319988481526</v>
      </c>
      <c r="T31" s="2">
        <f>T30*(1-Probs_Mujeres!T30)</f>
        <v>97569.333077645511</v>
      </c>
      <c r="U31" s="2">
        <f>U30*(1-Probs_Mujeres!U30)</f>
        <v>97569.34192113734</v>
      </c>
      <c r="V31" s="2">
        <f>V30*(1-Probs_Mujeres!V30)</f>
        <v>97569.347896119201</v>
      </c>
      <c r="W31" s="2">
        <f>W30*(1-Probs_Mujeres!W30)</f>
        <v>97569.351933038371</v>
      </c>
      <c r="X31" s="2">
        <f>X30*(1-Probs_Mujeres!X30)</f>
        <v>97569.354660533209</v>
      </c>
      <c r="Y31" s="2">
        <f>Y30*(1-Probs_Mujeres!Y30)</f>
        <v>97569.356503332907</v>
      </c>
      <c r="Z31" s="2">
        <f>Z30*(1-Probs_Mujeres!Z30)</f>
        <v>97569.357748399285</v>
      </c>
      <c r="AA31" s="2">
        <f>AA30*(1-Probs_Mujeres!AA30)</f>
        <v>97569.358589614319</v>
      </c>
      <c r="AB31" s="2">
        <f>AB30*(1-Probs_Mujeres!AB30)</f>
        <v>97569.359157971907</v>
      </c>
      <c r="AC31" s="2">
        <f>AC30*(1-Probs_Mujeres!AC30)</f>
        <v>97569.35954197633</v>
      </c>
      <c r="AD31" s="2">
        <f>AD30*(1-Probs_Mujeres!AD30)</f>
        <v>97569.359801424784</v>
      </c>
      <c r="AE31" s="2">
        <f>AE30*(1-Probs_Mujeres!AE30)</f>
        <v>97569.35997671829</v>
      </c>
      <c r="AF31" s="2">
        <f>AF30*(1-Probs_Mujeres!AF30)</f>
        <v>97569.360095153403</v>
      </c>
      <c r="AG31" s="2">
        <f>AG30*(1-Probs_Mujeres!AG30)</f>
        <v>97569.360175172755</v>
      </c>
      <c r="AH31" s="2">
        <f>AH30*(1-Probs_Mujeres!AH30)</f>
        <v>97569.360229237005</v>
      </c>
    </row>
    <row r="32" spans="1:34" x14ac:dyDescent="0.35">
      <c r="A32" s="1">
        <v>30</v>
      </c>
      <c r="B32" s="2">
        <f>B31*(1-Probs_Mujeres!B31)</f>
        <v>97445.451120940255</v>
      </c>
      <c r="C32" s="2">
        <f>C31*(1-Probs_Mujeres!C31)</f>
        <v>97455.960127327868</v>
      </c>
      <c r="D32" s="2">
        <f>D31*(1-Probs_Mujeres!D31)</f>
        <v>97463.023044431044</v>
      </c>
      <c r="E32" s="2">
        <f>E31*(1-Probs_Mujeres!E31)</f>
        <v>97467.778057426156</v>
      </c>
      <c r="F32" s="2">
        <f>F31*(1-Probs_Mujeres!F31)</f>
        <v>97470.983012066747</v>
      </c>
      <c r="G32" s="2">
        <f>G31*(1-Probs_Mujeres!G31)</f>
        <v>97473.144890317664</v>
      </c>
      <c r="H32" s="2">
        <f>H31*(1-Probs_Mujeres!H31)</f>
        <v>97474.603938218672</v>
      </c>
      <c r="I32" s="2">
        <f>I31*(1-Probs_Mujeres!I31)</f>
        <v>97475.588997773943</v>
      </c>
      <c r="J32" s="2">
        <f>J31*(1-Probs_Mujeres!J31)</f>
        <v>97476.25420943831</v>
      </c>
      <c r="K32" s="2">
        <f>K31*(1-Probs_Mujeres!K31)</f>
        <v>97476.703500484015</v>
      </c>
      <c r="L32" s="2">
        <f>L31*(1-Probs_Mujeres!L31)</f>
        <v>97477.006989740898</v>
      </c>
      <c r="M32" s="2">
        <f>M31*(1-Probs_Mujeres!M31)</f>
        <v>97477.212007306589</v>
      </c>
      <c r="N32" s="2">
        <f>N31*(1-Probs_Mujeres!N31)</f>
        <v>97477.350510750213</v>
      </c>
      <c r="O32" s="2">
        <f>O31*(1-Probs_Mujeres!O31)</f>
        <v>97477.444082502669</v>
      </c>
      <c r="P32" s="2">
        <f>P31*(1-Probs_Mujeres!P31)</f>
        <v>97477.507300230558</v>
      </c>
      <c r="Q32" s="2">
        <f>Q31*(1-Probs_Mujeres!Q31)</f>
        <v>97477.550011227431</v>
      </c>
      <c r="R32" s="2">
        <f>R31*(1-Probs_Mujeres!R31)</f>
        <v>97477.578867821183</v>
      </c>
      <c r="S32" s="2">
        <f>S31*(1-Probs_Mujeres!S31)</f>
        <v>97477.598364178906</v>
      </c>
      <c r="T32" s="2">
        <f>T31*(1-Probs_Mujeres!T31)</f>
        <v>97477.611536550379</v>
      </c>
      <c r="U32" s="2">
        <f>U31*(1-Probs_Mujeres!U31)</f>
        <v>97477.620436260462</v>
      </c>
      <c r="V32" s="2">
        <f>V31*(1-Probs_Mujeres!V31)</f>
        <v>97477.626449225587</v>
      </c>
      <c r="W32" s="2">
        <f>W31*(1-Probs_Mujeres!W31)</f>
        <v>97477.630511807729</v>
      </c>
      <c r="X32" s="2">
        <f>X31*(1-Probs_Mujeres!X31)</f>
        <v>97477.633256641479</v>
      </c>
      <c r="Y32" s="2">
        <f>Y31*(1-Probs_Mujeres!Y31)</f>
        <v>97477.635111156022</v>
      </c>
      <c r="Z32" s="2">
        <f>Z31*(1-Probs_Mujeres!Z31)</f>
        <v>97477.636364137419</v>
      </c>
      <c r="AA32" s="2">
        <f>AA31*(1-Probs_Mujeres!AA31)</f>
        <v>97477.637210700152</v>
      </c>
      <c r="AB32" s="2">
        <f>AB31*(1-Probs_Mujeres!AB31)</f>
        <v>97477.637782670849</v>
      </c>
      <c r="AC32" s="2">
        <f>AC31*(1-Probs_Mujeres!AC31)</f>
        <v>97477.638169116413</v>
      </c>
      <c r="AD32" s="2">
        <f>AD31*(1-Probs_Mujeres!AD31)</f>
        <v>97477.638430214211</v>
      </c>
      <c r="AE32" s="2">
        <f>AE31*(1-Probs_Mujeres!AE31)</f>
        <v>97477.638606622088</v>
      </c>
      <c r="AF32" s="2">
        <f>AF31*(1-Probs_Mujeres!AF31)</f>
        <v>97477.638725810102</v>
      </c>
      <c r="AG32" s="2">
        <f>AG31*(1-Probs_Mujeres!AG31)</f>
        <v>97477.638806338146</v>
      </c>
      <c r="AH32" s="2">
        <f>AH31*(1-Probs_Mujeres!AH31)</f>
        <v>97477.638860746083</v>
      </c>
    </row>
    <row r="33" spans="1:34" x14ac:dyDescent="0.35">
      <c r="A33" s="1">
        <v>31</v>
      </c>
      <c r="B33" s="2">
        <f>B32*(1-Probs_Mujeres!B32)</f>
        <v>97351.261056925796</v>
      </c>
      <c r="C33" s="2">
        <f>C32*(1-Probs_Mujeres!C32)</f>
        <v>97361.871783860799</v>
      </c>
      <c r="D33" s="2">
        <f>D32*(1-Probs_Mujeres!D32)</f>
        <v>97369.003401868744</v>
      </c>
      <c r="E33" s="2">
        <f>E32*(1-Probs_Mujeres!E32)</f>
        <v>97373.804820143196</v>
      </c>
      <c r="F33" s="2">
        <f>F32*(1-Probs_Mujeres!F32)</f>
        <v>97377.041122613402</v>
      </c>
      <c r="G33" s="2">
        <f>G32*(1-Probs_Mujeres!G32)</f>
        <v>97379.224178212491</v>
      </c>
      <c r="H33" s="2">
        <f>H32*(1-Probs_Mujeres!H32)</f>
        <v>97380.697533226936</v>
      </c>
      <c r="I33" s="2">
        <f>I32*(1-Probs_Mujeres!I32)</f>
        <v>97381.692258710333</v>
      </c>
      <c r="J33" s="2">
        <f>J32*(1-Probs_Mujeres!J32)</f>
        <v>97382.364000817412</v>
      </c>
      <c r="K33" s="2">
        <f>K32*(1-Probs_Mujeres!K32)</f>
        <v>97382.817703977678</v>
      </c>
      <c r="L33" s="2">
        <f>L32*(1-Probs_Mujeres!L32)</f>
        <v>97383.124174182449</v>
      </c>
      <c r="M33" s="2">
        <f>M32*(1-Probs_Mujeres!M32)</f>
        <v>97383.33120577065</v>
      </c>
      <c r="N33" s="2">
        <f>N32*(1-Probs_Mujeres!N32)</f>
        <v>97383.471069956388</v>
      </c>
      <c r="O33" s="2">
        <f>O32*(1-Probs_Mujeres!O32)</f>
        <v>97383.565561074764</v>
      </c>
      <c r="P33" s="2">
        <f>P32*(1-Probs_Mujeres!P32)</f>
        <v>97383.629399960104</v>
      </c>
      <c r="Q33" s="2">
        <f>Q32*(1-Probs_Mujeres!Q32)</f>
        <v>97383.672530634285</v>
      </c>
      <c r="R33" s="2">
        <f>R32*(1-Probs_Mujeres!R32)</f>
        <v>97383.701670777999</v>
      </c>
      <c r="S33" s="2">
        <f>S32*(1-Probs_Mujeres!S32)</f>
        <v>97383.721358712966</v>
      </c>
      <c r="T33" s="2">
        <f>T32*(1-Probs_Mujeres!T32)</f>
        <v>97383.734660521441</v>
      </c>
      <c r="U33" s="2">
        <f>U32*(1-Probs_Mujeres!U32)</f>
        <v>97383.743647684169</v>
      </c>
      <c r="V33" s="2">
        <f>V32*(1-Probs_Mujeres!V32)</f>
        <v>97383.749719735701</v>
      </c>
      <c r="W33" s="2">
        <f>W32*(1-Probs_Mujeres!W32)</f>
        <v>97383.753822238941</v>
      </c>
      <c r="X33" s="2">
        <f>X32*(1-Probs_Mujeres!X32)</f>
        <v>97383.756594044942</v>
      </c>
      <c r="Y33" s="2">
        <f>Y32*(1-Probs_Mujeres!Y32)</f>
        <v>97383.75846678298</v>
      </c>
      <c r="Z33" s="2">
        <f>Z32*(1-Probs_Mujeres!Z32)</f>
        <v>97383.759732076884</v>
      </c>
      <c r="AA33" s="2">
        <f>AA32*(1-Probs_Mujeres!AA32)</f>
        <v>97383.760586958437</v>
      </c>
      <c r="AB33" s="2">
        <f>AB32*(1-Probs_Mujeres!AB32)</f>
        <v>97383.761164549636</v>
      </c>
      <c r="AC33" s="2">
        <f>AC32*(1-Probs_Mujeres!AC32)</f>
        <v>97383.761554792654</v>
      </c>
      <c r="AD33" s="2">
        <f>AD32*(1-Probs_Mujeres!AD32)</f>
        <v>97383.761818456143</v>
      </c>
      <c r="AE33" s="2">
        <f>AE32*(1-Probs_Mujeres!AE32)</f>
        <v>97383.761996597503</v>
      </c>
      <c r="AF33" s="2">
        <f>AF32*(1-Probs_Mujeres!AF32)</f>
        <v>97383.762116956743</v>
      </c>
      <c r="AG33" s="2">
        <f>AG32*(1-Probs_Mujeres!AG32)</f>
        <v>97383.76219827609</v>
      </c>
      <c r="AH33" s="2">
        <f>AH32*(1-Probs_Mujeres!AH32)</f>
        <v>97383.76225321868</v>
      </c>
    </row>
    <row r="34" spans="1:34" x14ac:dyDescent="0.35">
      <c r="A34" s="1">
        <v>32</v>
      </c>
      <c r="B34" s="2">
        <f>B33*(1-Probs_Mujeres!B33)</f>
        <v>97256.703238684859</v>
      </c>
      <c r="C34" s="2">
        <f>C33*(1-Probs_Mujeres!C33)</f>
        <v>97267.455249360428</v>
      </c>
      <c r="D34" s="2">
        <f>D33*(1-Probs_Mujeres!D33)</f>
        <v>97274.682241611663</v>
      </c>
      <c r="E34" s="2">
        <f>E33*(1-Probs_Mujeres!E33)</f>
        <v>97279.548060670611</v>
      </c>
      <c r="F34" s="2">
        <f>F33*(1-Probs_Mujeres!F33)</f>
        <v>97282.827857554599</v>
      </c>
      <c r="G34" s="2">
        <f>G33*(1-Probs_Mujeres!G33)</f>
        <v>97285.040291786849</v>
      </c>
      <c r="H34" s="2">
        <f>H33*(1-Probs_Mujeres!H33)</f>
        <v>97286.533492549046</v>
      </c>
      <c r="I34" s="2">
        <f>I33*(1-Probs_Mujeres!I33)</f>
        <v>97287.541624949139</v>
      </c>
      <c r="J34" s="2">
        <f>J33*(1-Probs_Mujeres!J33)</f>
        <v>97288.222424541673</v>
      </c>
      <c r="K34" s="2">
        <f>K33*(1-Probs_Mujeres!K33)</f>
        <v>97288.682246950135</v>
      </c>
      <c r="L34" s="2">
        <f>L33*(1-Probs_Mujeres!L33)</f>
        <v>97288.992851401665</v>
      </c>
      <c r="M34" s="2">
        <f>M33*(1-Probs_Mujeres!M33)</f>
        <v>97289.202676177199</v>
      </c>
      <c r="N34" s="2">
        <f>N33*(1-Probs_Mujeres!N33)</f>
        <v>97289.344427516902</v>
      </c>
      <c r="O34" s="2">
        <f>O33*(1-Probs_Mujeres!O33)</f>
        <v>97289.44019365545</v>
      </c>
      <c r="P34" s="2">
        <f>P33*(1-Probs_Mujeres!P33)</f>
        <v>97289.504893987498</v>
      </c>
      <c r="Q34" s="2">
        <f>Q33*(1-Probs_Mujeres!Q33)</f>
        <v>97289.548606685683</v>
      </c>
      <c r="R34" s="2">
        <f>R33*(1-Probs_Mujeres!R33)</f>
        <v>97289.578140066151</v>
      </c>
      <c r="S34" s="2">
        <f>S33*(1-Probs_Mujeres!S33)</f>
        <v>97289.598093686625</v>
      </c>
      <c r="T34" s="2">
        <f>T33*(1-Probs_Mujeres!T33)</f>
        <v>97289.611575002331</v>
      </c>
      <c r="U34" s="2">
        <f>U33*(1-Probs_Mujeres!U33)</f>
        <v>97289.620683447036</v>
      </c>
      <c r="V34" s="2">
        <f>V33*(1-Probs_Mujeres!V33)</f>
        <v>97289.626837441348</v>
      </c>
      <c r="W34" s="2">
        <f>W33*(1-Probs_Mujeres!W33)</f>
        <v>97289.630995308311</v>
      </c>
      <c r="X34" s="2">
        <f>X33*(1-Probs_Mujeres!X33)</f>
        <v>97289.633804520199</v>
      </c>
      <c r="Y34" s="2">
        <f>Y33*(1-Probs_Mujeres!Y33)</f>
        <v>97289.635702531101</v>
      </c>
      <c r="Z34" s="2">
        <f>Z33*(1-Probs_Mujeres!Z33)</f>
        <v>97289.636984900353</v>
      </c>
      <c r="AA34" s="2">
        <f>AA33*(1-Probs_Mujeres!AA33)</f>
        <v>97289.637851318679</v>
      </c>
      <c r="AB34" s="2">
        <f>AB33*(1-Probs_Mujeres!AB33)</f>
        <v>97289.638436704568</v>
      </c>
      <c r="AC34" s="2">
        <f>AC33*(1-Probs_Mujeres!AC33)</f>
        <v>97289.638832213968</v>
      </c>
      <c r="AD34" s="2">
        <f>AD33*(1-Probs_Mujeres!AD33)</f>
        <v>97289.639099435648</v>
      </c>
      <c r="AE34" s="2">
        <f>AE33*(1-Probs_Mujeres!AE33)</f>
        <v>97289.639279981056</v>
      </c>
      <c r="AF34" s="2">
        <f>AF33*(1-Probs_Mujeres!AF33)</f>
        <v>97289.639401964567</v>
      </c>
      <c r="AG34" s="2">
        <f>AG33*(1-Probs_Mujeres!AG33)</f>
        <v>97289.639484381332</v>
      </c>
      <c r="AH34" s="2">
        <f>AH33*(1-Probs_Mujeres!AH33)</f>
        <v>97289.639540065386</v>
      </c>
    </row>
    <row r="35" spans="1:34" x14ac:dyDescent="0.35">
      <c r="A35" s="1">
        <v>33</v>
      </c>
      <c r="B35" s="2">
        <f>B34*(1-Probs_Mujeres!B34)</f>
        <v>97163.350495700695</v>
      </c>
      <c r="C35" s="2">
        <f>C34*(1-Probs_Mujeres!C34)</f>
        <v>97174.278518941079</v>
      </c>
      <c r="D35" s="2">
        <f>D34*(1-Probs_Mujeres!D34)</f>
        <v>97181.624280880817</v>
      </c>
      <c r="E35" s="2">
        <f>E34*(1-Probs_Mujeres!E34)</f>
        <v>97186.570276283135</v>
      </c>
      <c r="F35" s="2">
        <f>F34*(1-Probs_Mujeres!F34)</f>
        <v>97189.904211882662</v>
      </c>
      <c r="G35" s="2">
        <f>G34*(1-Probs_Mujeres!G34)</f>
        <v>97192.153209939061</v>
      </c>
      <c r="H35" s="2">
        <f>H34*(1-Probs_Mujeres!H34)</f>
        <v>97193.671108072129</v>
      </c>
      <c r="I35" s="2">
        <f>I34*(1-Probs_Mujeres!I34)</f>
        <v>97194.695923978594</v>
      </c>
      <c r="J35" s="2">
        <f>J34*(1-Probs_Mujeres!J34)</f>
        <v>97195.387994229546</v>
      </c>
      <c r="K35" s="2">
        <f>K34*(1-Probs_Mujeres!K34)</f>
        <v>97195.855430909854</v>
      </c>
      <c r="L35" s="2">
        <f>L34*(1-Probs_Mujeres!L34)</f>
        <v>97196.171179575613</v>
      </c>
      <c r="M35" s="2">
        <f>M34*(1-Probs_Mujeres!M34)</f>
        <v>97196.384479853135</v>
      </c>
      <c r="N35" s="2">
        <f>N34*(1-Probs_Mujeres!N34)</f>
        <v>97196.528579318416</v>
      </c>
      <c r="O35" s="2">
        <f>O34*(1-Probs_Mujeres!O34)</f>
        <v>97196.625931915318</v>
      </c>
      <c r="P35" s="2">
        <f>P34*(1-Probs_Mujeres!P34)</f>
        <v>97196.691704108292</v>
      </c>
      <c r="Q35" s="2">
        <f>Q34*(1-Probs_Mujeres!Q34)</f>
        <v>97196.736140992012</v>
      </c>
      <c r="R35" s="2">
        <f>R34*(1-Probs_Mujeres!R34)</f>
        <v>97196.766163657972</v>
      </c>
      <c r="S35" s="2">
        <f>S34*(1-Probs_Mujeres!S34)</f>
        <v>97196.786447857696</v>
      </c>
      <c r="T35" s="2">
        <f>T34*(1-Probs_Mujeres!T34)</f>
        <v>97196.800152525131</v>
      </c>
      <c r="U35" s="2">
        <f>U34*(1-Probs_Mujeres!U34)</f>
        <v>97196.809411874769</v>
      </c>
      <c r="V35" s="2">
        <f>V34*(1-Probs_Mujeres!V34)</f>
        <v>97196.815667826246</v>
      </c>
      <c r="W35" s="2">
        <f>W34*(1-Probs_Mujeres!W34)</f>
        <v>97196.819894579399</v>
      </c>
      <c r="X35" s="2">
        <f>X34*(1-Probs_Mujeres!X34)</f>
        <v>97196.822750333478</v>
      </c>
      <c r="Y35" s="2">
        <f>Y34*(1-Probs_Mujeres!Y34)</f>
        <v>97196.824679790094</v>
      </c>
      <c r="Z35" s="2">
        <f>Z34*(1-Probs_Mujeres!Z34)</f>
        <v>97196.825983405302</v>
      </c>
      <c r="AA35" s="2">
        <f>AA34*(1-Probs_Mujeres!AA34)</f>
        <v>97196.82686417822</v>
      </c>
      <c r="AB35" s="2">
        <f>AB34*(1-Probs_Mujeres!AB34)</f>
        <v>97196.827459262626</v>
      </c>
      <c r="AC35" s="2">
        <f>AC34*(1-Probs_Mujeres!AC34)</f>
        <v>97196.827861324724</v>
      </c>
      <c r="AD35" s="2">
        <f>AD34*(1-Probs_Mujeres!AD34)</f>
        <v>97196.828132973678</v>
      </c>
      <c r="AE35" s="2">
        <f>AE34*(1-Probs_Mujeres!AE34)</f>
        <v>97196.828316510306</v>
      </c>
      <c r="AF35" s="2">
        <f>AF34*(1-Probs_Mujeres!AF34)</f>
        <v>97196.828440514815</v>
      </c>
      <c r="AG35" s="2">
        <f>AG34*(1-Probs_Mujeres!AG34)</f>
        <v>97196.828524297031</v>
      </c>
      <c r="AH35" s="2">
        <f>AH34*(1-Probs_Mujeres!AH34)</f>
        <v>97196.828580903661</v>
      </c>
    </row>
    <row r="36" spans="1:34" x14ac:dyDescent="0.35">
      <c r="A36" s="1">
        <v>34</v>
      </c>
      <c r="B36" s="2">
        <f>B35*(1-Probs_Mujeres!B35)</f>
        <v>97069.79909939869</v>
      </c>
      <c r="C36" s="2">
        <f>C35*(1-Probs_Mujeres!C35)</f>
        <v>97080.91515771678</v>
      </c>
      <c r="D36" s="2">
        <f>D35*(1-Probs_Mujeres!D35)</f>
        <v>97088.387786418738</v>
      </c>
      <c r="E36" s="2">
        <f>E35*(1-Probs_Mujeres!E35)</f>
        <v>97093.419417103229</v>
      </c>
      <c r="F36" s="2">
        <f>F35*(1-Probs_Mujeres!F35)</f>
        <v>97096.811174328148</v>
      </c>
      <c r="G36" s="2">
        <f>G35*(1-Probs_Mujeres!G35)</f>
        <v>97099.099222080476</v>
      </c>
      <c r="H36" s="2">
        <f>H35*(1-Probs_Mujeres!H35)</f>
        <v>97100.643496020581</v>
      </c>
      <c r="I36" s="2">
        <f>I35*(1-Probs_Mujeres!I35)</f>
        <v>97101.686128941248</v>
      </c>
      <c r="J36" s="2">
        <f>J35*(1-Probs_Mujeres!J35)</f>
        <v>97102.390235460436</v>
      </c>
      <c r="K36" s="2">
        <f>K35*(1-Probs_Mujeres!K35)</f>
        <v>97102.865803582448</v>
      </c>
      <c r="L36" s="2">
        <f>L35*(1-Probs_Mujeres!L35)</f>
        <v>97103.187045834202</v>
      </c>
      <c r="M36" s="2">
        <f>M35*(1-Probs_Mujeres!M35)</f>
        <v>97103.404057640844</v>
      </c>
      <c r="N36" s="2">
        <f>N35*(1-Probs_Mujeres!N35)</f>
        <v>97103.550664690789</v>
      </c>
      <c r="O36" s="2">
        <f>O35*(1-Probs_Mujeres!O35)</f>
        <v>97103.649711478225</v>
      </c>
      <c r="P36" s="2">
        <f>P35*(1-Probs_Mujeres!P35)</f>
        <v>97103.716628318129</v>
      </c>
      <c r="Q36" s="2">
        <f>Q35*(1-Probs_Mujeres!Q35)</f>
        <v>97103.761838563456</v>
      </c>
      <c r="R36" s="2">
        <f>R35*(1-Probs_Mujeres!R35)</f>
        <v>97103.792383739768</v>
      </c>
      <c r="S36" s="2">
        <f>S35*(1-Probs_Mujeres!S35)</f>
        <v>97103.813020966554</v>
      </c>
      <c r="T36" s="2">
        <f>T35*(1-Probs_Mujeres!T35)</f>
        <v>97103.826964152249</v>
      </c>
      <c r="U36" s="2">
        <f>U35*(1-Probs_Mujeres!U35)</f>
        <v>97103.836384653885</v>
      </c>
      <c r="V36" s="2">
        <f>V35*(1-Probs_Mujeres!V35)</f>
        <v>97103.842749485819</v>
      </c>
      <c r="W36" s="2">
        <f>W35*(1-Probs_Mujeres!W35)</f>
        <v>97103.847049802818</v>
      </c>
      <c r="X36" s="2">
        <f>X35*(1-Probs_Mujeres!X35)</f>
        <v>97103.849955259473</v>
      </c>
      <c r="Y36" s="2">
        <f>Y35*(1-Probs_Mujeres!Y35)</f>
        <v>97103.851918297078</v>
      </c>
      <c r="Z36" s="2">
        <f>Z35*(1-Probs_Mujeres!Z35)</f>
        <v>97103.853244600919</v>
      </c>
      <c r="AA36" s="2">
        <f>AA35*(1-Probs_Mujeres!AA35)</f>
        <v>97103.854140703159</v>
      </c>
      <c r="AB36" s="2">
        <f>AB35*(1-Probs_Mujeres!AB35)</f>
        <v>97103.854746144658</v>
      </c>
      <c r="AC36" s="2">
        <f>AC35*(1-Probs_Mujeres!AC35)</f>
        <v>97103.855155204408</v>
      </c>
      <c r="AD36" s="2">
        <f>AD35*(1-Probs_Mujeres!AD35)</f>
        <v>97103.855431581251</v>
      </c>
      <c r="AE36" s="2">
        <f>AE35*(1-Probs_Mujeres!AE35)</f>
        <v>97103.855618312227</v>
      </c>
      <c r="AF36" s="2">
        <f>AF35*(1-Probs_Mujeres!AF35)</f>
        <v>97103.85574447496</v>
      </c>
      <c r="AG36" s="2">
        <f>AG35*(1-Probs_Mujeres!AG35)</f>
        <v>97103.85582971535</v>
      </c>
      <c r="AH36" s="2">
        <f>AH35*(1-Probs_Mujeres!AH35)</f>
        <v>97103.855887307189</v>
      </c>
    </row>
    <row r="37" spans="1:34" x14ac:dyDescent="0.35">
      <c r="A37" s="1">
        <v>35</v>
      </c>
      <c r="B37" s="2">
        <f>B36*(1-Probs_Mujeres!B36)</f>
        <v>96971.723200331835</v>
      </c>
      <c r="C37" s="2">
        <f>C36*(1-Probs_Mujeres!C36)</f>
        <v>96983.021305080299</v>
      </c>
      <c r="D37" s="2">
        <f>D36*(1-Probs_Mujeres!D36)</f>
        <v>96990.616779072632</v>
      </c>
      <c r="E37" s="2">
        <f>E36*(1-Probs_Mujeres!E36)</f>
        <v>96995.731339220336</v>
      </c>
      <c r="F37" s="2">
        <f>F36*(1-Probs_Mujeres!F36)</f>
        <v>96999.179095038213</v>
      </c>
      <c r="G37" s="2">
        <f>G36*(1-Probs_Mujeres!G36)</f>
        <v>97001.50496311122</v>
      </c>
      <c r="H37" s="2">
        <f>H36*(1-Probs_Mujeres!H36)</f>
        <v>97003.074783310265</v>
      </c>
      <c r="I37" s="2">
        <f>I36*(1-Probs_Mujeres!I36)</f>
        <v>97004.134673256311</v>
      </c>
      <c r="J37" s="2">
        <f>J36*(1-Probs_Mujeres!J36)</f>
        <v>97004.850437915302</v>
      </c>
      <c r="K37" s="2">
        <f>K36*(1-Probs_Mujeres!K36)</f>
        <v>97005.333882101957</v>
      </c>
      <c r="L37" s="2">
        <f>L36*(1-Probs_Mujeres!L36)</f>
        <v>97005.66044544318</v>
      </c>
      <c r="M37" s="2">
        <f>M36*(1-Probs_Mujeres!M36)</f>
        <v>97005.881052254656</v>
      </c>
      <c r="N37" s="2">
        <f>N36*(1-Probs_Mujeres!N36)</f>
        <v>97006.030088170519</v>
      </c>
      <c r="O37" s="2">
        <f>O36*(1-Probs_Mujeres!O36)</f>
        <v>97006.130775967424</v>
      </c>
      <c r="P37" s="2">
        <f>P36*(1-Probs_Mujeres!P36)</f>
        <v>97006.198801525039</v>
      </c>
      <c r="Q37" s="2">
        <f>Q36*(1-Probs_Mujeres!Q36)</f>
        <v>97006.244760857735</v>
      </c>
      <c r="R37" s="2">
        <f>R36*(1-Probs_Mujeres!R36)</f>
        <v>97006.275812144173</v>
      </c>
      <c r="S37" s="2">
        <f>S36*(1-Probs_Mujeres!S36)</f>
        <v>97006.296791317582</v>
      </c>
      <c r="T37" s="2">
        <f>T36*(1-Probs_Mujeres!T36)</f>
        <v>97006.310965535245</v>
      </c>
      <c r="U37" s="2">
        <f>U36*(1-Probs_Mujeres!U36)</f>
        <v>97006.320542130881</v>
      </c>
      <c r="V37" s="2">
        <f>V36*(1-Probs_Mujeres!V36)</f>
        <v>97006.327012425914</v>
      </c>
      <c r="W37" s="2">
        <f>W36*(1-Probs_Mujeres!W36)</f>
        <v>97006.331383997851</v>
      </c>
      <c r="X37" s="2">
        <f>X36*(1-Probs_Mujeres!X36)</f>
        <v>97006.334337597116</v>
      </c>
      <c r="Y37" s="2">
        <f>Y36*(1-Probs_Mujeres!Y36)</f>
        <v>97006.336333161729</v>
      </c>
      <c r="Z37" s="2">
        <f>Z36*(1-Probs_Mujeres!Z36)</f>
        <v>97006.337681442106</v>
      </c>
      <c r="AA37" s="2">
        <f>AA36*(1-Probs_Mujeres!AA36)</f>
        <v>97006.338592392538</v>
      </c>
      <c r="AB37" s="2">
        <f>AB36*(1-Probs_Mujeres!AB36)</f>
        <v>97006.339207866054</v>
      </c>
      <c r="AC37" s="2">
        <f>AC36*(1-Probs_Mujeres!AC36)</f>
        <v>97006.339623703825</v>
      </c>
      <c r="AD37" s="2">
        <f>AD36*(1-Probs_Mujeres!AD36)</f>
        <v>97006.33990466017</v>
      </c>
      <c r="AE37" s="2">
        <f>AE36*(1-Probs_Mujeres!AE36)</f>
        <v>97006.340094485233</v>
      </c>
      <c r="AF37" s="2">
        <f>AF36*(1-Probs_Mujeres!AF36)</f>
        <v>97006.340222738465</v>
      </c>
      <c r="AG37" s="2">
        <f>AG36*(1-Probs_Mujeres!AG36)</f>
        <v>97006.340309391264</v>
      </c>
      <c r="AH37" s="2">
        <f>AH36*(1-Probs_Mujeres!AH36)</f>
        <v>97006.340367937388</v>
      </c>
    </row>
    <row r="38" spans="1:34" x14ac:dyDescent="0.35">
      <c r="A38" s="1">
        <v>36</v>
      </c>
      <c r="B38" s="2">
        <f>B37*(1-Probs_Mujeres!B37)</f>
        <v>96867.730040384369</v>
      </c>
      <c r="C38" s="2">
        <f>C37*(1-Probs_Mujeres!C37)</f>
        <v>96879.235590733617</v>
      </c>
      <c r="D38" s="2">
        <f>D37*(1-Probs_Mujeres!D37)</f>
        <v>96886.97103030642</v>
      </c>
      <c r="E38" s="2">
        <f>E37*(1-Probs_Mujeres!E37)</f>
        <v>96892.180068640839</v>
      </c>
      <c r="F38" s="2">
        <f>F37*(1-Probs_Mujeres!F37)</f>
        <v>96895.691617421471</v>
      </c>
      <c r="G38" s="2">
        <f>G37*(1-Probs_Mujeres!G37)</f>
        <v>96898.060568163957</v>
      </c>
      <c r="H38" s="2">
        <f>H37*(1-Probs_Mujeres!H37)</f>
        <v>96899.659488321849</v>
      </c>
      <c r="I38" s="2">
        <f>I37*(1-Probs_Mujeres!I37)</f>
        <v>96900.739035513849</v>
      </c>
      <c r="J38" s="2">
        <f>J37*(1-Probs_Mujeres!J37)</f>
        <v>96901.468079631304</v>
      </c>
      <c r="K38" s="2">
        <f>K37*(1-Probs_Mujeres!K37)</f>
        <v>96901.960495142615</v>
      </c>
      <c r="L38" s="2">
        <f>L37*(1-Probs_Mujeres!L37)</f>
        <v>96902.293119497976</v>
      </c>
      <c r="M38" s="2">
        <f>M37*(1-Probs_Mujeres!M37)</f>
        <v>96902.517821201676</v>
      </c>
      <c r="N38" s="2">
        <f>N37*(1-Probs_Mujeres!N37)</f>
        <v>96902.669623711146</v>
      </c>
      <c r="O38" s="2">
        <f>O37*(1-Probs_Mujeres!O37)</f>
        <v>96902.772180692336</v>
      </c>
      <c r="P38" s="2">
        <f>P37*(1-Probs_Mujeres!P37)</f>
        <v>96902.841469128194</v>
      </c>
      <c r="Q38" s="2">
        <f>Q37*(1-Probs_Mujeres!Q37)</f>
        <v>96902.88828170365</v>
      </c>
      <c r="R38" s="2">
        <f>R37*(1-Probs_Mujeres!R37)</f>
        <v>96902.919909470991</v>
      </c>
      <c r="S38" s="2">
        <f>S37*(1-Probs_Mujeres!S37)</f>
        <v>96902.941278135942</v>
      </c>
      <c r="T38" s="2">
        <f>T37*(1-Probs_Mujeres!T37)</f>
        <v>96902.955715508666</v>
      </c>
      <c r="U38" s="2">
        <f>U37*(1-Probs_Mujeres!U37)</f>
        <v>96902.965469901828</v>
      </c>
      <c r="V38" s="2">
        <f>V37*(1-Probs_Mujeres!V37)</f>
        <v>96902.972060323693</v>
      </c>
      <c r="W38" s="2">
        <f>W37*(1-Probs_Mujeres!W37)</f>
        <v>96902.976513057962</v>
      </c>
      <c r="X38" s="2">
        <f>X37*(1-Probs_Mujeres!X37)</f>
        <v>96902.979521493631</v>
      </c>
      <c r="Y38" s="2">
        <f>Y37*(1-Probs_Mujeres!Y37)</f>
        <v>96902.981554107857</v>
      </c>
      <c r="Z38" s="2">
        <f>Z37*(1-Probs_Mujeres!Z37)</f>
        <v>96902.982927420395</v>
      </c>
      <c r="AA38" s="2">
        <f>AA37*(1-Probs_Mujeres!AA37)</f>
        <v>96902.983855283543</v>
      </c>
      <c r="AB38" s="2">
        <f>AB37*(1-Probs_Mujeres!AB37)</f>
        <v>96902.984482183922</v>
      </c>
      <c r="AC38" s="2">
        <f>AC37*(1-Probs_Mujeres!AC37)</f>
        <v>96902.984905742152</v>
      </c>
      <c r="AD38" s="2">
        <f>AD37*(1-Probs_Mujeres!AD37)</f>
        <v>96902.985191914733</v>
      </c>
      <c r="AE38" s="2">
        <f>AE37*(1-Probs_Mujeres!AE37)</f>
        <v>96902.985385264095</v>
      </c>
      <c r="AF38" s="2">
        <f>AF37*(1-Probs_Mujeres!AF37)</f>
        <v>96902.985515898472</v>
      </c>
      <c r="AG38" s="2">
        <f>AG37*(1-Probs_Mujeres!AG37)</f>
        <v>96902.985604160072</v>
      </c>
      <c r="AH38" s="2">
        <f>AH37*(1-Probs_Mujeres!AH37)</f>
        <v>96902.985663793166</v>
      </c>
    </row>
    <row r="39" spans="1:34" x14ac:dyDescent="0.35">
      <c r="A39" s="1">
        <v>37</v>
      </c>
      <c r="B39" s="2">
        <f>B38*(1-Probs_Mujeres!B38)</f>
        <v>96757.284609646376</v>
      </c>
      <c r="C39" s="2">
        <f>C38*(1-Probs_Mujeres!C38)</f>
        <v>96769.041607181163</v>
      </c>
      <c r="D39" s="2">
        <f>D38*(1-Probs_Mujeres!D38)</f>
        <v>96776.946654600411</v>
      </c>
      <c r="E39" s="2">
        <f>E38*(1-Probs_Mujeres!E38)</f>
        <v>96782.270158978834</v>
      </c>
      <c r="F39" s="2">
        <f>F38*(1-Probs_Mujeres!F38)</f>
        <v>96785.858987235362</v>
      </c>
      <c r="G39" s="2">
        <f>G38*(1-Probs_Mujeres!G38)</f>
        <v>96788.280124422774</v>
      </c>
      <c r="H39" s="2">
        <f>H38*(1-Probs_Mujeres!H38)</f>
        <v>96789.914291646579</v>
      </c>
      <c r="I39" s="2">
        <f>I38*(1-Probs_Mujeres!I38)</f>
        <v>96791.017647594854</v>
      </c>
      <c r="J39" s="2">
        <f>J38*(1-Probs_Mujeres!J38)</f>
        <v>96791.762775310548</v>
      </c>
      <c r="K39" s="2">
        <f>K38*(1-Probs_Mujeres!K38)</f>
        <v>96792.266056375709</v>
      </c>
      <c r="L39" s="2">
        <f>L38*(1-Probs_Mujeres!L38)</f>
        <v>96792.606021397442</v>
      </c>
      <c r="M39" s="2">
        <f>M38*(1-Probs_Mujeres!M38)</f>
        <v>96792.835682502016</v>
      </c>
      <c r="N39" s="2">
        <f>N38*(1-Probs_Mujeres!N38)</f>
        <v>96792.990835666991</v>
      </c>
      <c r="O39" s="2">
        <f>O38*(1-Probs_Mujeres!O38)</f>
        <v>96793.095656432008</v>
      </c>
      <c r="P39" s="2">
        <f>P38*(1-Probs_Mujeres!P38)</f>
        <v>96793.166474345941</v>
      </c>
      <c r="Q39" s="2">
        <f>Q38*(1-Probs_Mujeres!Q38)</f>
        <v>96793.214320286192</v>
      </c>
      <c r="R39" s="2">
        <f>R38*(1-Probs_Mujeres!R38)</f>
        <v>96793.246646230444</v>
      </c>
      <c r="S39" s="2">
        <f>S38*(1-Probs_Mujeres!S38)</f>
        <v>96793.268486608882</v>
      </c>
      <c r="T39" s="2">
        <f>T38*(1-Probs_Mujeres!T38)</f>
        <v>96793.283242688689</v>
      </c>
      <c r="U39" s="2">
        <f>U38*(1-Probs_Mujeres!U38)</f>
        <v>96793.293212412376</v>
      </c>
      <c r="V39" s="2">
        <f>V38*(1-Probs_Mujeres!V38)</f>
        <v>96793.299948319764</v>
      </c>
      <c r="W39" s="2">
        <f>W38*(1-Probs_Mujeres!W38)</f>
        <v>96793.304499349659</v>
      </c>
      <c r="X39" s="2">
        <f>X38*(1-Probs_Mujeres!X38)</f>
        <v>96793.30757419765</v>
      </c>
      <c r="Y39" s="2">
        <f>Y38*(1-Probs_Mujeres!Y38)</f>
        <v>96793.309651682604</v>
      </c>
      <c r="Z39" s="2">
        <f>Z38*(1-Probs_Mujeres!Z38)</f>
        <v>96793.311055311569</v>
      </c>
      <c r="AA39" s="2">
        <f>AA38*(1-Probs_Mujeres!AA38)</f>
        <v>96793.312003657673</v>
      </c>
      <c r="AB39" s="2">
        <f>AB38*(1-Probs_Mujeres!AB38)</f>
        <v>96793.312644397141</v>
      </c>
      <c r="AC39" s="2">
        <f>AC38*(1-Probs_Mujeres!AC38)</f>
        <v>96793.313077305604</v>
      </c>
      <c r="AD39" s="2">
        <f>AD38*(1-Probs_Mujeres!AD38)</f>
        <v>96793.313369795564</v>
      </c>
      <c r="AE39" s="2">
        <f>AE38*(1-Probs_Mujeres!AE38)</f>
        <v>96793.313567413192</v>
      </c>
      <c r="AF39" s="2">
        <f>AF38*(1-Probs_Mujeres!AF38)</f>
        <v>96793.31370093138</v>
      </c>
      <c r="AG39" s="2">
        <f>AG38*(1-Probs_Mujeres!AG38)</f>
        <v>96793.31379114138</v>
      </c>
      <c r="AH39" s="2">
        <f>AH38*(1-Probs_Mujeres!AH38)</f>
        <v>96793.313852090912</v>
      </c>
    </row>
    <row r="40" spans="1:34" x14ac:dyDescent="0.35">
      <c r="A40" s="1">
        <v>38</v>
      </c>
      <c r="B40" s="2">
        <f>B39*(1-Probs_Mujeres!B39)</f>
        <v>96641.499363009178</v>
      </c>
      <c r="C40" s="2">
        <f>C39*(1-Probs_Mujeres!C39)</f>
        <v>96653.542420179336</v>
      </c>
      <c r="D40" s="2">
        <f>D39*(1-Probs_Mujeres!D39)</f>
        <v>96661.640387541716</v>
      </c>
      <c r="E40" s="2">
        <f>E39*(1-Probs_Mujeres!E39)</f>
        <v>96667.094075070563</v>
      </c>
      <c r="F40" s="2">
        <f>F39*(1-Probs_Mujeres!F39)</f>
        <v>96670.770786640642</v>
      </c>
      <c r="G40" s="2">
        <f>G39*(1-Probs_Mujeres!G39)</f>
        <v>96673.25126768295</v>
      </c>
      <c r="H40" s="2">
        <f>H39*(1-Probs_Mujeres!H39)</f>
        <v>96674.925514624629</v>
      </c>
      <c r="I40" s="2">
        <f>I39*(1-Probs_Mujeres!I39)</f>
        <v>96676.055943009473</v>
      </c>
      <c r="J40" s="2">
        <f>J39*(1-Probs_Mujeres!J39)</f>
        <v>96676.819358732479</v>
      </c>
      <c r="K40" s="2">
        <f>K39*(1-Probs_Mujeres!K39)</f>
        <v>96677.33499443483</v>
      </c>
      <c r="L40" s="2">
        <f>L39*(1-Probs_Mujeres!L39)</f>
        <v>96677.683306068182</v>
      </c>
      <c r="M40" s="2">
        <f>M39*(1-Probs_Mujeres!M39)</f>
        <v>96677.918606166771</v>
      </c>
      <c r="N40" s="2">
        <f>N39*(1-Probs_Mujeres!N39)</f>
        <v>96678.07756911825</v>
      </c>
      <c r="O40" s="2">
        <f>O39*(1-Probs_Mujeres!O39)</f>
        <v>96678.184963860898</v>
      </c>
      <c r="P40" s="2">
        <f>P39*(1-Probs_Mujeres!P39)</f>
        <v>96678.25752082598</v>
      </c>
      <c r="Q40" s="2">
        <f>Q39*(1-Probs_Mujeres!Q39)</f>
        <v>96678.306541724072</v>
      </c>
      <c r="R40" s="2">
        <f>R39*(1-Probs_Mujeres!R39)</f>
        <v>96678.339661509803</v>
      </c>
      <c r="S40" s="2">
        <f>S39*(1-Probs_Mujeres!S39)</f>
        <v>96678.362038235864</v>
      </c>
      <c r="T40" s="2">
        <f>T39*(1-Probs_Mujeres!T39)</f>
        <v>96678.377156691859</v>
      </c>
      <c r="U40" s="2">
        <f>U39*(1-Probs_Mujeres!U39)</f>
        <v>96678.387371250516</v>
      </c>
      <c r="V40" s="2">
        <f>V39*(1-Probs_Mujeres!V39)</f>
        <v>96678.394272577716</v>
      </c>
      <c r="W40" s="2">
        <f>W39*(1-Probs_Mujeres!W39)</f>
        <v>96678.398935371588</v>
      </c>
      <c r="X40" s="2">
        <f>X39*(1-Probs_Mujeres!X39)</f>
        <v>96678.40208573165</v>
      </c>
      <c r="Y40" s="2">
        <f>Y39*(1-Probs_Mujeres!Y39)</f>
        <v>96678.404214235503</v>
      </c>
      <c r="Z40" s="2">
        <f>Z39*(1-Probs_Mujeres!Z39)</f>
        <v>96678.405652334797</v>
      </c>
      <c r="AA40" s="2">
        <f>AA39*(1-Probs_Mujeres!AA39)</f>
        <v>96678.406623970412</v>
      </c>
      <c r="AB40" s="2">
        <f>AB39*(1-Probs_Mujeres!AB39)</f>
        <v>96678.407280445172</v>
      </c>
      <c r="AC40" s="2">
        <f>AC39*(1-Probs_Mujeres!AC39)</f>
        <v>96678.407723985016</v>
      </c>
      <c r="AD40" s="2">
        <f>AD39*(1-Probs_Mujeres!AD39)</f>
        <v>96678.408023657961</v>
      </c>
      <c r="AE40" s="2">
        <f>AE39*(1-Probs_Mujeres!AE39)</f>
        <v>96678.408226128682</v>
      </c>
      <c r="AF40" s="2">
        <f>AF39*(1-Probs_Mujeres!AF39)</f>
        <v>96678.408362925824</v>
      </c>
      <c r="AG40" s="2">
        <f>AG39*(1-Probs_Mujeres!AG39)</f>
        <v>96678.408455351208</v>
      </c>
      <c r="AH40" s="2">
        <f>AH39*(1-Probs_Mujeres!AH39)</f>
        <v>96678.40851779755</v>
      </c>
    </row>
    <row r="41" spans="1:34" x14ac:dyDescent="0.35">
      <c r="A41" s="1">
        <v>39</v>
      </c>
      <c r="B41" s="2">
        <f>B40*(1-Probs_Mujeres!B40)</f>
        <v>96522.29720224328</v>
      </c>
      <c r="C41" s="2">
        <f>C40*(1-Probs_Mujeres!C40)</f>
        <v>96534.669397053003</v>
      </c>
      <c r="D41" s="2">
        <f>D40*(1-Probs_Mujeres!D40)</f>
        <v>96542.989277095592</v>
      </c>
      <c r="E41" s="2">
        <f>E40*(1-Probs_Mujeres!E40)</f>
        <v>96548.59268518904</v>
      </c>
      <c r="F41" s="2">
        <f>F40*(1-Probs_Mujeres!F40)</f>
        <v>96552.370456972159</v>
      </c>
      <c r="G41" s="2">
        <f>G40*(1-Probs_Mujeres!G40)</f>
        <v>96554.919174054128</v>
      </c>
      <c r="H41" s="2">
        <f>H40*(1-Probs_Mujeres!H40)</f>
        <v>96556.639503766171</v>
      </c>
      <c r="I41" s="2">
        <f>I40*(1-Probs_Mujeres!I40)</f>
        <v>96557.801058269368</v>
      </c>
      <c r="J41" s="2">
        <f>J40*(1-Probs_Mujeres!J40)</f>
        <v>96558.585499814741</v>
      </c>
      <c r="K41" s="2">
        <f>K40*(1-Probs_Mujeres!K40)</f>
        <v>96559.115339467869</v>
      </c>
      <c r="L41" s="2">
        <f>L40*(1-Probs_Mujeres!L40)</f>
        <v>96559.473246970883</v>
      </c>
      <c r="M41" s="2">
        <f>M40*(1-Probs_Mujeres!M40)</f>
        <v>96559.715030014981</v>
      </c>
      <c r="N41" s="2">
        <f>N40*(1-Probs_Mujeres!N40)</f>
        <v>96559.878372915744</v>
      </c>
      <c r="O41" s="2">
        <f>O40*(1-Probs_Mujeres!O40)</f>
        <v>96559.988726840296</v>
      </c>
      <c r="P41" s="2">
        <f>P40*(1-Probs_Mujeres!P40)</f>
        <v>96560.063283106443</v>
      </c>
      <c r="Q41" s="2">
        <f>Q40*(1-Probs_Mujeres!Q40)</f>
        <v>96560.11365479324</v>
      </c>
      <c r="R41" s="2">
        <f>R40*(1-Probs_Mujeres!R40)</f>
        <v>96560.147687216755</v>
      </c>
      <c r="S41" s="2">
        <f>S40*(1-Probs_Mujeres!S40)</f>
        <v>96560.170680552998</v>
      </c>
      <c r="T41" s="2">
        <f>T40*(1-Probs_Mujeres!T40)</f>
        <v>96560.186215613328</v>
      </c>
      <c r="U41" s="2">
        <f>U40*(1-Probs_Mujeres!U40)</f>
        <v>96560.196711645403</v>
      </c>
      <c r="V41" s="2">
        <f>V40*(1-Probs_Mujeres!V40)</f>
        <v>96560.203803146724</v>
      </c>
      <c r="W41" s="2">
        <f>W40*(1-Probs_Mujeres!W40)</f>
        <v>96560.20859442951</v>
      </c>
      <c r="X41" s="2">
        <f>X40*(1-Probs_Mujeres!X40)</f>
        <v>96560.211831601657</v>
      </c>
      <c r="Y41" s="2">
        <f>Y40*(1-Probs_Mujeres!Y40)</f>
        <v>96560.214018759114</v>
      </c>
      <c r="Z41" s="2">
        <f>Z40*(1-Probs_Mujeres!Z40)</f>
        <v>96560.215496487057</v>
      </c>
      <c r="AA41" s="2">
        <f>AA40*(1-Probs_Mujeres!AA40)</f>
        <v>96560.216494897337</v>
      </c>
      <c r="AB41" s="2">
        <f>AB40*(1-Probs_Mujeres!AB40)</f>
        <v>96560.217169462107</v>
      </c>
      <c r="AC41" s="2">
        <f>AC40*(1-Probs_Mujeres!AC40)</f>
        <v>96560.21762522425</v>
      </c>
      <c r="AD41" s="2">
        <f>AD40*(1-Probs_Mujeres!AD40)</f>
        <v>96560.217933155072</v>
      </c>
      <c r="AE41" s="2">
        <f>AE40*(1-Probs_Mujeres!AE40)</f>
        <v>96560.218141205143</v>
      </c>
      <c r="AF41" s="2">
        <f>AF40*(1-Probs_Mujeres!AF40)</f>
        <v>96560.2182817719</v>
      </c>
      <c r="AG41" s="2">
        <f>AG40*(1-Probs_Mujeres!AG40)</f>
        <v>96560.218376744189</v>
      </c>
      <c r="AH41" s="2">
        <f>AH40*(1-Probs_Mujeres!AH40)</f>
        <v>96560.218440911311</v>
      </c>
    </row>
    <row r="42" spans="1:34" x14ac:dyDescent="0.35">
      <c r="A42" s="1">
        <v>40</v>
      </c>
      <c r="B42" s="2">
        <f>B41*(1-Probs_Mujeres!B41)</f>
        <v>96397.694573660265</v>
      </c>
      <c r="C42" s="2">
        <f>C41*(1-Probs_Mujeres!C41)</f>
        <v>96410.44397548605</v>
      </c>
      <c r="D42" s="2">
        <f>D41*(1-Probs_Mujeres!D41)</f>
        <v>96419.018116760257</v>
      </c>
      <c r="E42" s="2">
        <f>E41*(1-Probs_Mujeres!E41)</f>
        <v>96424.793042624777</v>
      </c>
      <c r="F42" s="2">
        <f>F41*(1-Probs_Mujeres!F41)</f>
        <v>96428.686574897307</v>
      </c>
      <c r="G42" s="2">
        <f>G41*(1-Probs_Mujeres!G41)</f>
        <v>96431.313447894951</v>
      </c>
      <c r="H42" s="2">
        <f>H41*(1-Probs_Mujeres!H41)</f>
        <v>96433.086557066199</v>
      </c>
      <c r="I42" s="2">
        <f>I41*(1-Probs_Mujeres!I41)</f>
        <v>96434.283759692567</v>
      </c>
      <c r="J42" s="2">
        <f>J41*(1-Probs_Mujeres!J41)</f>
        <v>96435.092281144549</v>
      </c>
      <c r="K42" s="2">
        <f>K41*(1-Probs_Mujeres!K41)</f>
        <v>96435.638387678264</v>
      </c>
      <c r="L42" s="2">
        <f>L41*(1-Probs_Mujeres!L41)</f>
        <v>96436.007284605599</v>
      </c>
      <c r="M42" s="2">
        <f>M41*(1-Probs_Mujeres!M41)</f>
        <v>96436.256492025044</v>
      </c>
      <c r="N42" s="2">
        <f>N41*(1-Probs_Mujeres!N41)</f>
        <v>96436.42485089165</v>
      </c>
      <c r="O42" s="2">
        <f>O41*(1-Probs_Mujeres!O41)</f>
        <v>96436.538593692778</v>
      </c>
      <c r="P42" s="2">
        <f>P41*(1-Probs_Mujeres!P41)</f>
        <v>96436.615439568079</v>
      </c>
      <c r="Q42" s="2">
        <f>Q41*(1-Probs_Mujeres!Q41)</f>
        <v>96436.667358182283</v>
      </c>
      <c r="R42" s="2">
        <f>R41*(1-Probs_Mujeres!R41)</f>
        <v>96436.702435760395</v>
      </c>
      <c r="S42" s="2">
        <f>S41*(1-Probs_Mujeres!S41)</f>
        <v>96436.726135239369</v>
      </c>
      <c r="T42" s="2">
        <f>T41*(1-Probs_Mujeres!T41)</f>
        <v>96436.742147395256</v>
      </c>
      <c r="U42" s="2">
        <f>U41*(1-Probs_Mujeres!U41)</f>
        <v>96436.752965770793</v>
      </c>
      <c r="V42" s="2">
        <f>V41*(1-Probs_Mujeres!V41)</f>
        <v>96436.76027505954</v>
      </c>
      <c r="W42" s="2">
        <f>W41*(1-Probs_Mujeres!W41)</f>
        <v>96436.76521348783</v>
      </c>
      <c r="X42" s="2">
        <f>X41*(1-Probs_Mujeres!X41)</f>
        <v>96436.768550077148</v>
      </c>
      <c r="Y42" s="2">
        <f>Y41*(1-Probs_Mujeres!Y41)</f>
        <v>96436.770804404689</v>
      </c>
      <c r="Z42" s="2">
        <f>Z41*(1-Probs_Mujeres!Z41)</f>
        <v>96436.772327515355</v>
      </c>
      <c r="AA42" s="2">
        <f>AA41*(1-Probs_Mujeres!AA41)</f>
        <v>96436.773356587961</v>
      </c>
      <c r="AB42" s="2">
        <f>AB41*(1-Probs_Mujeres!AB41)</f>
        <v>96436.774051869405</v>
      </c>
      <c r="AC42" s="2">
        <f>AC41*(1-Probs_Mujeres!AC41)</f>
        <v>96436.77452162854</v>
      </c>
      <c r="AD42" s="2">
        <f>AD41*(1-Probs_Mujeres!AD41)</f>
        <v>96436.774839016274</v>
      </c>
      <c r="AE42" s="2">
        <f>AE41*(1-Probs_Mujeres!AE41)</f>
        <v>96436.7750534558</v>
      </c>
      <c r="AF42" s="2">
        <f>AF41*(1-Probs_Mujeres!AF41)</f>
        <v>96436.775198339528</v>
      </c>
      <c r="AG42" s="2">
        <f>AG41*(1-Probs_Mujeres!AG41)</f>
        <v>96436.775296228545</v>
      </c>
      <c r="AH42" s="2">
        <f>AH41*(1-Probs_Mujeres!AH41)</f>
        <v>96436.775362366301</v>
      </c>
    </row>
    <row r="43" spans="1:34" x14ac:dyDescent="0.35">
      <c r="A43" s="1">
        <v>41</v>
      </c>
      <c r="B43" s="2">
        <f>B42*(1-Probs_Mujeres!B42)</f>
        <v>96264.797537046004</v>
      </c>
      <c r="C43" s="2">
        <f>C42*(1-Probs_Mujeres!C42)</f>
        <v>96277.968586980278</v>
      </c>
      <c r="D43" s="2">
        <f>D42*(1-Probs_Mujeres!D42)</f>
        <v>96286.826909199575</v>
      </c>
      <c r="E43" s="2">
        <f>E42*(1-Probs_Mujeres!E42)</f>
        <v>96292.793519295563</v>
      </c>
      <c r="F43" s="2">
        <f>F42*(1-Probs_Mujeres!F42)</f>
        <v>96296.816415217007</v>
      </c>
      <c r="G43" s="2">
        <f>G42*(1-Probs_Mujeres!G42)</f>
        <v>96299.530624884093</v>
      </c>
      <c r="H43" s="2">
        <f>H42*(1-Probs_Mujeres!H42)</f>
        <v>96301.362711796144</v>
      </c>
      <c r="I43" s="2">
        <f>I42*(1-Probs_Mujeres!I42)</f>
        <v>96302.599748250781</v>
      </c>
      <c r="J43" s="2">
        <f>J42*(1-Probs_Mujeres!J42)</f>
        <v>96303.435176678846</v>
      </c>
      <c r="K43" s="2">
        <f>K42*(1-Probs_Mujeres!K42)</f>
        <v>96303.999459735278</v>
      </c>
      <c r="L43" s="2">
        <f>L42*(1-Probs_Mujeres!L42)</f>
        <v>96304.380636116606</v>
      </c>
      <c r="M43" s="2">
        <f>M42*(1-Probs_Mujeres!M42)</f>
        <v>96304.638139414965</v>
      </c>
      <c r="N43" s="2">
        <f>N42*(1-Probs_Mujeres!N42)</f>
        <v>96304.812103027798</v>
      </c>
      <c r="O43" s="2">
        <f>O42*(1-Probs_Mujeres!O42)</f>
        <v>96304.929632489628</v>
      </c>
      <c r="P43" s="2">
        <f>P42*(1-Probs_Mujeres!P42)</f>
        <v>96305.009036723961</v>
      </c>
      <c r="Q43" s="2">
        <f>Q42*(1-Probs_Mujeres!Q42)</f>
        <v>96305.062683839555</v>
      </c>
      <c r="R43" s="2">
        <f>R42*(1-Probs_Mujeres!R42)</f>
        <v>96305.098929248939</v>
      </c>
      <c r="S43" s="2">
        <f>S42*(1-Probs_Mujeres!S42)</f>
        <v>96305.123417754992</v>
      </c>
      <c r="T43" s="2">
        <f>T42*(1-Probs_Mujeres!T42)</f>
        <v>96305.13996300596</v>
      </c>
      <c r="U43" s="2">
        <f>U42*(1-Probs_Mujeres!U42)</f>
        <v>96305.151141560258</v>
      </c>
      <c r="V43" s="2">
        <f>V42*(1-Probs_Mujeres!V42)</f>
        <v>96305.158694199374</v>
      </c>
      <c r="W43" s="2">
        <f>W42*(1-Probs_Mujeres!W42)</f>
        <v>96305.163797044443</v>
      </c>
      <c r="X43" s="2">
        <f>X42*(1-Probs_Mujeres!X42)</f>
        <v>96305.167244720069</v>
      </c>
      <c r="Y43" s="2">
        <f>Y42*(1-Probs_Mujeres!Y42)</f>
        <v>96305.169574101819</v>
      </c>
      <c r="Z43" s="2">
        <f>Z42*(1-Probs_Mujeres!Z42)</f>
        <v>96305.171147922025</v>
      </c>
      <c r="AA43" s="2">
        <f>AA42*(1-Probs_Mujeres!AA42)</f>
        <v>96305.172211255966</v>
      </c>
      <c r="AB43" s="2">
        <f>AB42*(1-Probs_Mujeres!AB42)</f>
        <v>96305.172929685694</v>
      </c>
      <c r="AC43" s="2">
        <f>AC42*(1-Probs_Mujeres!AC42)</f>
        <v>96305.173415084733</v>
      </c>
      <c r="AD43" s="2">
        <f>AD42*(1-Probs_Mujeres!AD42)</f>
        <v>96305.173743039384</v>
      </c>
      <c r="AE43" s="2">
        <f>AE42*(1-Probs_Mujeres!AE42)</f>
        <v>96305.173964618341</v>
      </c>
      <c r="AF43" s="2">
        <f>AF42*(1-Probs_Mujeres!AF42)</f>
        <v>96305.174114325739</v>
      </c>
      <c r="AG43" s="2">
        <f>AG42*(1-Probs_Mujeres!AG42)</f>
        <v>96305.174215473817</v>
      </c>
      <c r="AH43" s="2">
        <f>AH42*(1-Probs_Mujeres!AH42)</f>
        <v>96305.174283813525</v>
      </c>
    </row>
    <row r="44" spans="1:34" x14ac:dyDescent="0.35">
      <c r="A44" s="1">
        <v>42</v>
      </c>
      <c r="B44" s="2">
        <f>B43*(1-Probs_Mujeres!B43)</f>
        <v>96121.242599073739</v>
      </c>
      <c r="C44" s="2">
        <f>C43*(1-Probs_Mujeres!C43)</f>
        <v>96134.830278487905</v>
      </c>
      <c r="D44" s="2">
        <f>D43*(1-Probs_Mujeres!D43)</f>
        <v>96143.969469454358</v>
      </c>
      <c r="E44" s="2">
        <f>E43*(1-Probs_Mujeres!E43)</f>
        <v>96150.125561655295</v>
      </c>
      <c r="F44" s="2">
        <f>F43*(1-Probs_Mujeres!F43)</f>
        <v>96154.276349644671</v>
      </c>
      <c r="G44" s="2">
        <f>G43*(1-Probs_Mujeres!G43)</f>
        <v>96157.076909132767</v>
      </c>
      <c r="H44" s="2">
        <f>H43*(1-Probs_Mujeres!H43)</f>
        <v>96158.967310410124</v>
      </c>
      <c r="I44" s="2">
        <f>I43*(1-Probs_Mujeres!I43)</f>
        <v>96160.243734031217</v>
      </c>
      <c r="J44" s="2">
        <f>J43*(1-Probs_Mujeres!J43)</f>
        <v>96161.105768356036</v>
      </c>
      <c r="K44" s="2">
        <f>K43*(1-Probs_Mujeres!K43)</f>
        <v>96161.688024834933</v>
      </c>
      <c r="L44" s="2">
        <f>L43*(1-Probs_Mujeres!L43)</f>
        <v>96162.081343594138</v>
      </c>
      <c r="M44" s="2">
        <f>M43*(1-Probs_Mujeres!M43)</f>
        <v>96162.347050224242</v>
      </c>
      <c r="N44" s="2">
        <f>N43*(1-Probs_Mujeres!N43)</f>
        <v>96162.5265560853</v>
      </c>
      <c r="O44" s="2">
        <f>O43*(1-Probs_Mujeres!O43)</f>
        <v>96162.647829995651</v>
      </c>
      <c r="P44" s="2">
        <f>P43*(1-Probs_Mujeres!P43)</f>
        <v>96162.729764075164</v>
      </c>
      <c r="Q44" s="2">
        <f>Q43*(1-Probs_Mujeres!Q43)</f>
        <v>96162.785120429966</v>
      </c>
      <c r="R44" s="2">
        <f>R43*(1-Probs_Mujeres!R43)</f>
        <v>96162.822520657661</v>
      </c>
      <c r="S44" s="2">
        <f>S43*(1-Probs_Mujeres!S43)</f>
        <v>96162.84778939934</v>
      </c>
      <c r="T44" s="2">
        <f>T43*(1-Probs_Mujeres!T43)</f>
        <v>96162.864861805821</v>
      </c>
      <c r="U44" s="2">
        <f>U43*(1-Probs_Mujeres!U43)</f>
        <v>96162.876396526</v>
      </c>
      <c r="V44" s="2">
        <f>V43*(1-Probs_Mujeres!V43)</f>
        <v>96162.884189804274</v>
      </c>
      <c r="W44" s="2">
        <f>W43*(1-Probs_Mujeres!W43)</f>
        <v>96162.889455234355</v>
      </c>
      <c r="X44" s="2">
        <f>X43*(1-Probs_Mujeres!X43)</f>
        <v>96162.893012758694</v>
      </c>
      <c r="Y44" s="2">
        <f>Y43*(1-Probs_Mujeres!Y43)</f>
        <v>96162.895416358486</v>
      </c>
      <c r="Z44" s="2">
        <f>Z43*(1-Probs_Mujeres!Z43)</f>
        <v>96162.897040323267</v>
      </c>
      <c r="AA44" s="2">
        <f>AA43*(1-Probs_Mujeres!AA43)</f>
        <v>96162.89813753686</v>
      </c>
      <c r="AB44" s="2">
        <f>AB43*(1-Probs_Mujeres!AB43)</f>
        <v>96162.898878856999</v>
      </c>
      <c r="AC44" s="2">
        <f>AC43*(1-Probs_Mujeres!AC43)</f>
        <v>96162.899379721683</v>
      </c>
      <c r="AD44" s="2">
        <f>AD43*(1-Probs_Mujeres!AD43)</f>
        <v>96162.899718125525</v>
      </c>
      <c r="AE44" s="2">
        <f>AE43*(1-Probs_Mujeres!AE43)</f>
        <v>96162.899946764373</v>
      </c>
      <c r="AF44" s="2">
        <f>AF43*(1-Probs_Mujeres!AF43)</f>
        <v>96162.900101241714</v>
      </c>
      <c r="AG44" s="2">
        <f>AG43*(1-Probs_Mujeres!AG43)</f>
        <v>96162.900205612546</v>
      </c>
      <c r="AH44" s="2">
        <f>AH43*(1-Probs_Mujeres!AH43)</f>
        <v>96162.900276129672</v>
      </c>
    </row>
    <row r="45" spans="1:34" x14ac:dyDescent="0.35">
      <c r="A45" s="1">
        <v>43</v>
      </c>
      <c r="B45" s="2">
        <f>B44*(1-Probs_Mujeres!B44)</f>
        <v>95967.109999563589</v>
      </c>
      <c r="C45" s="2">
        <f>C44*(1-Probs_Mujeres!C44)</f>
        <v>95981.083746834949</v>
      </c>
      <c r="D45" s="2">
        <f>D44*(1-Probs_Mujeres!D44)</f>
        <v>95990.483300773383</v>
      </c>
      <c r="E45" s="2">
        <f>E44*(1-Probs_Mujeres!E44)</f>
        <v>95996.815085584152</v>
      </c>
      <c r="F45" s="2">
        <f>F44*(1-Probs_Mujeres!F44)</f>
        <v>96001.084478532677</v>
      </c>
      <c r="G45" s="2">
        <f>G44*(1-Probs_Mujeres!G44)</f>
        <v>96003.965126606869</v>
      </c>
      <c r="H45" s="2">
        <f>H44*(1-Probs_Mujeres!H44)</f>
        <v>96005.909618070509</v>
      </c>
      <c r="I45" s="2">
        <f>I44*(1-Probs_Mujeres!I44)</f>
        <v>96007.222577645894</v>
      </c>
      <c r="J45" s="2">
        <f>J44*(1-Probs_Mujeres!J44)</f>
        <v>96008.109292758425</v>
      </c>
      <c r="K45" s="2">
        <f>K44*(1-Probs_Mujeres!K44)</f>
        <v>96008.708222565576</v>
      </c>
      <c r="L45" s="2">
        <f>L44*(1-Probs_Mujeres!L44)</f>
        <v>96009.112805575045</v>
      </c>
      <c r="M45" s="2">
        <f>M44*(1-Probs_Mujeres!M44)</f>
        <v>96009.38612236132</v>
      </c>
      <c r="N45" s="2">
        <f>N44*(1-Probs_Mujeres!N44)</f>
        <v>96009.570769753598</v>
      </c>
      <c r="O45" s="2">
        <f>O44*(1-Probs_Mujeres!O44)</f>
        <v>96009.695517397762</v>
      </c>
      <c r="P45" s="2">
        <f>P44*(1-Probs_Mujeres!P44)</f>
        <v>96009.779798428572</v>
      </c>
      <c r="Q45" s="2">
        <f>Q44*(1-Probs_Mujeres!Q44)</f>
        <v>96009.836740457627</v>
      </c>
      <c r="R45" s="2">
        <f>R44*(1-Probs_Mujeres!R44)</f>
        <v>96009.875212020735</v>
      </c>
      <c r="S45" s="2">
        <f>S44*(1-Probs_Mujeres!S44)</f>
        <v>96009.901204594804</v>
      </c>
      <c r="T45" s="2">
        <f>T44*(1-Probs_Mujeres!T44)</f>
        <v>96009.918766049072</v>
      </c>
      <c r="U45" s="2">
        <f>U44*(1-Probs_Mujeres!U44)</f>
        <v>96009.930631188297</v>
      </c>
      <c r="V45" s="2">
        <f>V44*(1-Probs_Mujeres!V44)</f>
        <v>96009.938647710267</v>
      </c>
      <c r="W45" s="2">
        <f>W44*(1-Probs_Mujeres!W44)</f>
        <v>96009.944063972362</v>
      </c>
      <c r="X45" s="2">
        <f>X44*(1-Probs_Mujeres!X44)</f>
        <v>96009.947723404621</v>
      </c>
      <c r="Y45" s="2">
        <f>Y44*(1-Probs_Mujeres!Y44)</f>
        <v>96009.950195857367</v>
      </c>
      <c r="Z45" s="2">
        <f>Z44*(1-Probs_Mujeres!Z44)</f>
        <v>96009.951866341886</v>
      </c>
      <c r="AA45" s="2">
        <f>AA44*(1-Probs_Mujeres!AA44)</f>
        <v>96009.95299498603</v>
      </c>
      <c r="AB45" s="2">
        <f>AB44*(1-Probs_Mujeres!AB44)</f>
        <v>96009.953757541865</v>
      </c>
      <c r="AC45" s="2">
        <f>AC44*(1-Probs_Mujeres!AC44)</f>
        <v>96009.954272754214</v>
      </c>
      <c r="AD45" s="2">
        <f>AD44*(1-Probs_Mujeres!AD44)</f>
        <v>96009.954620851917</v>
      </c>
      <c r="AE45" s="2">
        <f>AE44*(1-Probs_Mujeres!AE44)</f>
        <v>96009.954856040305</v>
      </c>
      <c r="AF45" s="2">
        <f>AF44*(1-Probs_Mujeres!AF44)</f>
        <v>96009.955014942767</v>
      </c>
      <c r="AG45" s="2">
        <f>AG44*(1-Probs_Mujeres!AG44)</f>
        <v>96009.955122303392</v>
      </c>
      <c r="AH45" s="2">
        <f>AH44*(1-Probs_Mujeres!AH44)</f>
        <v>96009.955194840542</v>
      </c>
    </row>
    <row r="46" spans="1:34" x14ac:dyDescent="0.35">
      <c r="A46" s="1">
        <v>44</v>
      </c>
      <c r="B46" s="2">
        <f>B45*(1-Probs_Mujeres!B45)</f>
        <v>95803.275632406003</v>
      </c>
      <c r="C46" s="2">
        <f>C45*(1-Probs_Mujeres!C45)</f>
        <v>95817.634504946196</v>
      </c>
      <c r="D46" s="2">
        <f>D45*(1-Probs_Mujeres!D45)</f>
        <v>95827.293825260291</v>
      </c>
      <c r="E46" s="2">
        <f>E45*(1-Probs_Mujeres!E45)</f>
        <v>95833.800917905246</v>
      </c>
      <c r="F46" s="2">
        <f>F45*(1-Probs_Mujeres!F45)</f>
        <v>95838.188664180328</v>
      </c>
      <c r="G46" s="2">
        <f>G45*(1-Probs_Mujeres!G45)</f>
        <v>95841.149234627097</v>
      </c>
      <c r="H46" s="2">
        <f>H45*(1-Probs_Mujeres!H45)</f>
        <v>95843.147705709096</v>
      </c>
      <c r="I46" s="2">
        <f>I45*(1-Probs_Mujeres!I45)</f>
        <v>95844.497127324954</v>
      </c>
      <c r="J46" s="2">
        <f>J45*(1-Probs_Mujeres!J45)</f>
        <v>95845.408473646676</v>
      </c>
      <c r="K46" s="2">
        <f>K45*(1-Probs_Mujeres!K45)</f>
        <v>95846.024043449419</v>
      </c>
      <c r="L46" s="2">
        <f>L45*(1-Probs_Mujeres!L45)</f>
        <v>95846.439868263391</v>
      </c>
      <c r="M46" s="2">
        <f>M45*(1-Probs_Mujeres!M45)</f>
        <v>95846.720780074873</v>
      </c>
      <c r="N46" s="2">
        <f>N45*(1-Probs_Mujeres!N45)</f>
        <v>95846.910558790929</v>
      </c>
      <c r="O46" s="2">
        <f>O45*(1-Probs_Mujeres!O45)</f>
        <v>95847.038773279492</v>
      </c>
      <c r="P46" s="2">
        <f>P45*(1-Probs_Mujeres!P45)</f>
        <v>95847.125396610121</v>
      </c>
      <c r="Q46" s="2">
        <f>Q45*(1-Probs_Mujeres!Q45)</f>
        <v>95847.183921172196</v>
      </c>
      <c r="R46" s="2">
        <f>R45*(1-Probs_Mujeres!R45)</f>
        <v>95847.223461949048</v>
      </c>
      <c r="S46" s="2">
        <f>S45*(1-Probs_Mujeres!S45)</f>
        <v>95847.250176922331</v>
      </c>
      <c r="T46" s="2">
        <f>T45*(1-Probs_Mujeres!T45)</f>
        <v>95847.268226456232</v>
      </c>
      <c r="U46" s="2">
        <f>U45*(1-Probs_Mujeres!U45)</f>
        <v>95847.28042136044</v>
      </c>
      <c r="V46" s="2">
        <f>V45*(1-Probs_Mujeres!V45)</f>
        <v>95847.288660684208</v>
      </c>
      <c r="W46" s="2">
        <f>W45*(1-Probs_Mujeres!W45)</f>
        <v>95847.294227479768</v>
      </c>
      <c r="X46" s="2">
        <f>X45*(1-Probs_Mujeres!X45)</f>
        <v>95847.297988618258</v>
      </c>
      <c r="Y46" s="2">
        <f>Y45*(1-Probs_Mujeres!Y45)</f>
        <v>95847.300529787695</v>
      </c>
      <c r="Z46" s="2">
        <f>Z45*(1-Probs_Mujeres!Z45)</f>
        <v>95847.302246699881</v>
      </c>
      <c r="AA46" s="2">
        <f>AA45*(1-Probs_Mujeres!AA45)</f>
        <v>95847.303406712352</v>
      </c>
      <c r="AB46" s="2">
        <f>AB45*(1-Probs_Mujeres!AB45)</f>
        <v>95847.304190461873</v>
      </c>
      <c r="AC46" s="2">
        <f>AC45*(1-Probs_Mujeres!AC45)</f>
        <v>95847.304719993495</v>
      </c>
      <c r="AD46" s="2">
        <f>AD45*(1-Probs_Mujeres!AD45)</f>
        <v>95847.305077765865</v>
      </c>
      <c r="AE46" s="2">
        <f>AE45*(1-Probs_Mujeres!AE45)</f>
        <v>95847.305319490828</v>
      </c>
      <c r="AF46" s="2">
        <f>AF45*(1-Probs_Mujeres!AF45)</f>
        <v>95847.305482809665</v>
      </c>
      <c r="AG46" s="2">
        <f>AG45*(1-Probs_Mujeres!AG45)</f>
        <v>95847.30559315416</v>
      </c>
      <c r="AH46" s="2">
        <f>AH45*(1-Probs_Mujeres!AH45)</f>
        <v>95847.305667707333</v>
      </c>
    </row>
    <row r="47" spans="1:34" x14ac:dyDescent="0.35">
      <c r="A47" s="1">
        <v>45</v>
      </c>
      <c r="B47" s="2">
        <f>B46*(1-Probs_Mujeres!B46)</f>
        <v>95629.767484672746</v>
      </c>
      <c r="C47" s="2">
        <f>C46*(1-Probs_Mujeres!C46)</f>
        <v>95644.545536967373</v>
      </c>
      <c r="D47" s="2">
        <f>D46*(1-Probs_Mujeres!D46)</f>
        <v>95654.487576817191</v>
      </c>
      <c r="E47" s="2">
        <f>E46*(1-Probs_Mujeres!E46)</f>
        <v>95661.185460097971</v>
      </c>
      <c r="F47" s="2">
        <f>F46*(1-Probs_Mujeres!F46)</f>
        <v>95665.702008968568</v>
      </c>
      <c r="G47" s="2">
        <f>G46*(1-Probs_Mujeres!G46)</f>
        <v>95668.749556468159</v>
      </c>
      <c r="H47" s="2">
        <f>H46*(1-Probs_Mujeres!H46)</f>
        <v>95670.806771188669</v>
      </c>
      <c r="I47" s="2">
        <f>I46*(1-Probs_Mujeres!I46)</f>
        <v>95672.195872509139</v>
      </c>
      <c r="J47" s="2">
        <f>J46*(1-Probs_Mujeres!J46)</f>
        <v>95673.134023520397</v>
      </c>
      <c r="K47" s="2">
        <f>K46*(1-Probs_Mujeres!K46)</f>
        <v>95673.767701579141</v>
      </c>
      <c r="L47" s="2">
        <f>L46*(1-Probs_Mujeres!L46)</f>
        <v>95674.195760107745</v>
      </c>
      <c r="M47" s="2">
        <f>M46*(1-Probs_Mujeres!M46)</f>
        <v>95674.484937070229</v>
      </c>
      <c r="N47" s="2">
        <f>N46*(1-Probs_Mujeres!N46)</f>
        <v>95674.680299851592</v>
      </c>
      <c r="O47" s="2">
        <f>O46*(1-Probs_Mujeres!O46)</f>
        <v>95674.812287064575</v>
      </c>
      <c r="P47" s="2">
        <f>P46*(1-Probs_Mujeres!P46)</f>
        <v>95674.901459354995</v>
      </c>
      <c r="Q47" s="2">
        <f>Q46*(1-Probs_Mujeres!Q46)</f>
        <v>95674.961706075585</v>
      </c>
      <c r="R47" s="2">
        <f>R46*(1-Probs_Mujeres!R46)</f>
        <v>95675.002410401692</v>
      </c>
      <c r="S47" s="2">
        <f>S46*(1-Probs_Mujeres!S46)</f>
        <v>95675.02991151053</v>
      </c>
      <c r="T47" s="2">
        <f>T46*(1-Probs_Mujeres!T46)</f>
        <v>95675.04849218663</v>
      </c>
      <c r="U47" s="2">
        <f>U46*(1-Probs_Mujeres!U46)</f>
        <v>95675.061045950482</v>
      </c>
      <c r="V47" s="2">
        <f>V46*(1-Probs_Mujeres!V46)</f>
        <v>95675.069527733503</v>
      </c>
      <c r="W47" s="2">
        <f>W46*(1-Probs_Mujeres!W46)</f>
        <v>95675.075258343873</v>
      </c>
      <c r="X47" s="2">
        <f>X46*(1-Probs_Mujeres!X46)</f>
        <v>95675.079130161961</v>
      </c>
      <c r="Y47" s="2">
        <f>Y46*(1-Probs_Mujeres!Y46)</f>
        <v>95675.081746110838</v>
      </c>
      <c r="Z47" s="2">
        <f>Z46*(1-Probs_Mujeres!Z46)</f>
        <v>95675.083513546924</v>
      </c>
      <c r="AA47" s="2">
        <f>AA46*(1-Probs_Mujeres!AA46)</f>
        <v>95675.084707695307</v>
      </c>
      <c r="AB47" s="2">
        <f>AB46*(1-Probs_Mujeres!AB46)</f>
        <v>95675.085514508391</v>
      </c>
      <c r="AC47" s="2">
        <f>AC46*(1-Probs_Mujeres!AC46)</f>
        <v>95675.086059622656</v>
      </c>
      <c r="AD47" s="2">
        <f>AD46*(1-Probs_Mujeres!AD46)</f>
        <v>95675.086427923263</v>
      </c>
      <c r="AE47" s="2">
        <f>AE46*(1-Probs_Mujeres!AE46)</f>
        <v>95675.086676761523</v>
      </c>
      <c r="AF47" s="2">
        <f>AF46*(1-Probs_Mujeres!AF46)</f>
        <v>95675.086844886377</v>
      </c>
      <c r="AG47" s="2">
        <f>AG46*(1-Probs_Mujeres!AG46)</f>
        <v>95675.086958478016</v>
      </c>
      <c r="AH47" s="2">
        <f>AH46*(1-Probs_Mujeres!AH46)</f>
        <v>95675.087035225064</v>
      </c>
    </row>
    <row r="48" spans="1:34" x14ac:dyDescent="0.35">
      <c r="A48" s="1">
        <v>46</v>
      </c>
      <c r="B48" s="2">
        <f>B47*(1-Probs_Mujeres!B47)</f>
        <v>95445.367241173619</v>
      </c>
      <c r="C48" s="2">
        <f>C47*(1-Probs_Mujeres!C47)</f>
        <v>95460.58803838829</v>
      </c>
      <c r="D48" s="2">
        <f>D47*(1-Probs_Mujeres!D47)</f>
        <v>95470.828697044926</v>
      </c>
      <c r="E48" s="2">
        <f>E47*(1-Probs_Mujeres!E47)</f>
        <v>95477.728102955676</v>
      </c>
      <c r="F48" s="2">
        <f>F47*(1-Probs_Mujeres!F47)</f>
        <v>95482.380700730049</v>
      </c>
      <c r="G48" s="2">
        <f>G47*(1-Probs_Mujeres!G47)</f>
        <v>95485.520119049994</v>
      </c>
      <c r="H48" s="2">
        <f>H47*(1-Probs_Mujeres!H47)</f>
        <v>95487.639382861089</v>
      </c>
      <c r="I48" s="2">
        <f>I47*(1-Probs_Mujeres!I47)</f>
        <v>95489.070396736643</v>
      </c>
      <c r="J48" s="2">
        <f>J47*(1-Probs_Mujeres!J47)</f>
        <v>95490.03686083667</v>
      </c>
      <c r="K48" s="2">
        <f>K47*(1-Probs_Mujeres!K47)</f>
        <v>95490.689666192789</v>
      </c>
      <c r="L48" s="2">
        <f>L47*(1-Probs_Mujeres!L47)</f>
        <v>95491.130646898164</v>
      </c>
      <c r="M48" s="2">
        <f>M47*(1-Probs_Mujeres!M47)</f>
        <v>95491.428554144426</v>
      </c>
      <c r="N48" s="2">
        <f>N47*(1-Probs_Mujeres!N47)</f>
        <v>95491.629815244218</v>
      </c>
      <c r="O48" s="2">
        <f>O47*(1-Probs_Mujeres!O47)</f>
        <v>95491.765787499317</v>
      </c>
      <c r="P48" s="2">
        <f>P47*(1-Probs_Mujeres!P47)</f>
        <v>95491.857652197854</v>
      </c>
      <c r="Q48" s="2">
        <f>Q47*(1-Probs_Mujeres!Q47)</f>
        <v>95491.919717995421</v>
      </c>
      <c r="R48" s="2">
        <f>R47*(1-Probs_Mujeres!R47)</f>
        <v>95491.961651352321</v>
      </c>
      <c r="S48" s="2">
        <f>S47*(1-Probs_Mujeres!S47)</f>
        <v>95491.989982838422</v>
      </c>
      <c r="T48" s="2">
        <f>T47*(1-Probs_Mujeres!T47)</f>
        <v>95492.009124548058</v>
      </c>
      <c r="U48" s="2">
        <f>U47*(1-Probs_Mujeres!U47)</f>
        <v>95492.0220573673</v>
      </c>
      <c r="V48" s="2">
        <f>V47*(1-Probs_Mujeres!V47)</f>
        <v>95492.030795254585</v>
      </c>
      <c r="W48" s="2">
        <f>W47*(1-Probs_Mujeres!W47)</f>
        <v>95492.036698898839</v>
      </c>
      <c r="X48" s="2">
        <f>X47*(1-Probs_Mujeres!X47)</f>
        <v>95492.040687625311</v>
      </c>
      <c r="Y48" s="2">
        <f>Y47*(1-Probs_Mujeres!Y47)</f>
        <v>95492.043382562042</v>
      </c>
      <c r="Z48" s="2">
        <f>Z47*(1-Probs_Mujeres!Z47)</f>
        <v>95492.045203365386</v>
      </c>
      <c r="AA48" s="2">
        <f>AA47*(1-Probs_Mujeres!AA47)</f>
        <v>95492.046433570766</v>
      </c>
      <c r="AB48" s="2">
        <f>AB47*(1-Probs_Mujeres!AB47)</f>
        <v>95492.047264745386</v>
      </c>
      <c r="AC48" s="2">
        <f>AC47*(1-Probs_Mujeres!AC47)</f>
        <v>95492.047826319234</v>
      </c>
      <c r="AD48" s="2">
        <f>AD47*(1-Probs_Mujeres!AD47)</f>
        <v>95492.04820574059</v>
      </c>
      <c r="AE48" s="2">
        <f>AE47*(1-Probs_Mujeres!AE47)</f>
        <v>95492.048462092454</v>
      </c>
      <c r="AF48" s="2">
        <f>AF47*(1-Probs_Mujeres!AF47)</f>
        <v>95492.048635293802</v>
      </c>
      <c r="AG48" s="2">
        <f>AG47*(1-Probs_Mujeres!AG47)</f>
        <v>95492.048752315313</v>
      </c>
      <c r="AH48" s="2">
        <f>AH47*(1-Probs_Mujeres!AH47)</f>
        <v>95492.04883137971</v>
      </c>
    </row>
    <row r="49" spans="1:34" x14ac:dyDescent="0.35">
      <c r="A49" s="1">
        <v>47</v>
      </c>
      <c r="B49" s="2">
        <f>B48*(1-Probs_Mujeres!B48)</f>
        <v>95246.306634427645</v>
      </c>
      <c r="C49" s="2">
        <f>C48*(1-Probs_Mujeres!C48)</f>
        <v>95261.998353667455</v>
      </c>
      <c r="D49" s="2">
        <f>D48*(1-Probs_Mujeres!D48)</f>
        <v>95272.556648002035</v>
      </c>
      <c r="E49" s="2">
        <f>E48*(1-Probs_Mujeres!E48)</f>
        <v>95279.670415625864</v>
      </c>
      <c r="F49" s="2">
        <f>F48*(1-Probs_Mujeres!F48)</f>
        <v>95284.467732567675</v>
      </c>
      <c r="G49" s="2">
        <f>G48*(1-Probs_Mujeres!G48)</f>
        <v>95287.704877702257</v>
      </c>
      <c r="H49" s="2">
        <f>H48*(1-Probs_Mujeres!H48)</f>
        <v>95289.890146240694</v>
      </c>
      <c r="I49" s="2">
        <f>I48*(1-Probs_Mujeres!I48)</f>
        <v>95291.365744842347</v>
      </c>
      <c r="J49" s="2">
        <f>J48*(1-Probs_Mujeres!J48)</f>
        <v>95292.362327266354</v>
      </c>
      <c r="K49" s="2">
        <f>K48*(1-Probs_Mujeres!K48)</f>
        <v>95293.03547952151</v>
      </c>
      <c r="L49" s="2">
        <f>L48*(1-Probs_Mujeres!L48)</f>
        <v>95293.490206375063</v>
      </c>
      <c r="M49" s="2">
        <f>M48*(1-Probs_Mujeres!M48)</f>
        <v>95293.797400594529</v>
      </c>
      <c r="N49" s="2">
        <f>N48*(1-Probs_Mujeres!N48)</f>
        <v>95294.004936125741</v>
      </c>
      <c r="O49" s="2">
        <f>O48*(1-Probs_Mujeres!O48)</f>
        <v>95294.145147535877</v>
      </c>
      <c r="P49" s="2">
        <f>P48*(1-Probs_Mujeres!P48)</f>
        <v>95294.239876329477</v>
      </c>
      <c r="Q49" s="2">
        <f>Q48*(1-Probs_Mujeres!Q48)</f>
        <v>95294.303877201644</v>
      </c>
      <c r="R49" s="2">
        <f>R48*(1-Probs_Mujeres!R48)</f>
        <v>95294.34711796153</v>
      </c>
      <c r="S49" s="2">
        <f>S48*(1-Probs_Mujeres!S48)</f>
        <v>95294.376332776053</v>
      </c>
      <c r="T49" s="2">
        <f>T48*(1-Probs_Mujeres!T48)</f>
        <v>95294.396071295021</v>
      </c>
      <c r="U49" s="2">
        <f>U48*(1-Probs_Mujeres!U48)</f>
        <v>95294.40940734114</v>
      </c>
      <c r="V49" s="2">
        <f>V48*(1-Probs_Mujeres!V48)</f>
        <v>95294.418417663881</v>
      </c>
      <c r="W49" s="2">
        <f>W48*(1-Probs_Mujeres!W48)</f>
        <v>95294.42450537601</v>
      </c>
      <c r="X49" s="2">
        <f>X48*(1-Probs_Mujeres!X48)</f>
        <v>95294.428618465856</v>
      </c>
      <c r="Y49" s="2">
        <f>Y48*(1-Probs_Mujeres!Y48)</f>
        <v>95294.431397427325</v>
      </c>
      <c r="Z49" s="2">
        <f>Z48*(1-Probs_Mujeres!Z48)</f>
        <v>95294.433275001036</v>
      </c>
      <c r="AA49" s="2">
        <f>AA48*(1-Probs_Mujeres!AA48)</f>
        <v>95294.434543562689</v>
      </c>
      <c r="AB49" s="2">
        <f>AB48*(1-Probs_Mujeres!AB48)</f>
        <v>95294.435400652321</v>
      </c>
      <c r="AC49" s="2">
        <f>AC48*(1-Probs_Mujeres!AC48)</f>
        <v>95294.435979735354</v>
      </c>
      <c r="AD49" s="2">
        <f>AD48*(1-Probs_Mujeres!AD48)</f>
        <v>95294.436370986587</v>
      </c>
      <c r="AE49" s="2">
        <f>AE48*(1-Probs_Mujeres!AE48)</f>
        <v>95294.436635331193</v>
      </c>
      <c r="AF49" s="2">
        <f>AF48*(1-Probs_Mujeres!AF48)</f>
        <v>95294.436813932742</v>
      </c>
      <c r="AG49" s="2">
        <f>AG48*(1-Probs_Mujeres!AG48)</f>
        <v>95294.436934602854</v>
      </c>
      <c r="AH49" s="2">
        <f>AH48*(1-Probs_Mujeres!AH48)</f>
        <v>95294.437016132375</v>
      </c>
    </row>
    <row r="50" spans="1:34" x14ac:dyDescent="0.35">
      <c r="A50" s="1">
        <v>48</v>
      </c>
      <c r="B50" s="2">
        <f>B49*(1-Probs_Mujeres!B49)</f>
        <v>95029.802178868951</v>
      </c>
      <c r="C50" s="2">
        <f>C49*(1-Probs_Mujeres!C49)</f>
        <v>95046.027858502566</v>
      </c>
      <c r="D50" s="2">
        <f>D49*(1-Probs_Mujeres!D49)</f>
        <v>95056.946274775197</v>
      </c>
      <c r="E50" s="2">
        <f>E49*(1-Probs_Mujeres!E49)</f>
        <v>95064.303061653045</v>
      </c>
      <c r="F50" s="2">
        <f>F49*(1-Probs_Mujeres!F49)</f>
        <v>95069.264438098951</v>
      </c>
      <c r="G50" s="2">
        <f>G49*(1-Probs_Mujeres!G49)</f>
        <v>95072.61236718185</v>
      </c>
      <c r="H50" s="2">
        <f>H49*(1-Probs_Mujeres!H49)</f>
        <v>95074.872457815683</v>
      </c>
      <c r="I50" s="2">
        <f>I49*(1-Probs_Mujeres!I49)</f>
        <v>95076.398596429353</v>
      </c>
      <c r="J50" s="2">
        <f>J49*(1-Probs_Mujeres!J49)</f>
        <v>95077.429319855408</v>
      </c>
      <c r="K50" s="2">
        <f>K49*(1-Probs_Mujeres!K49)</f>
        <v>95078.125536456471</v>
      </c>
      <c r="L50" s="2">
        <f>L49*(1-Probs_Mujeres!L49)</f>
        <v>95078.59584527454</v>
      </c>
      <c r="M50" s="2">
        <f>M49*(1-Probs_Mujeres!M49)</f>
        <v>95078.91356672658</v>
      </c>
      <c r="N50" s="2">
        <f>N49*(1-Probs_Mujeres!N49)</f>
        <v>95079.128214615906</v>
      </c>
      <c r="O50" s="2">
        <f>O49*(1-Probs_Mujeres!O49)</f>
        <v>95079.273231298415</v>
      </c>
      <c r="P50" s="2">
        <f>P49*(1-Probs_Mujeres!P49)</f>
        <v>95079.371206669515</v>
      </c>
      <c r="Q50" s="2">
        <f>Q49*(1-Probs_Mujeres!Q49)</f>
        <v>95079.437401032512</v>
      </c>
      <c r="R50" s="2">
        <f>R49*(1-Probs_Mujeres!R49)</f>
        <v>95079.482123789683</v>
      </c>
      <c r="S50" s="2">
        <f>S49*(1-Probs_Mujeres!S49)</f>
        <v>95079.512339894573</v>
      </c>
      <c r="T50" s="2">
        <f>T49*(1-Probs_Mujeres!T49)</f>
        <v>95079.532754922213</v>
      </c>
      <c r="U50" s="2">
        <f>U49*(1-Probs_Mujeres!U49)</f>
        <v>95079.546548043028</v>
      </c>
      <c r="V50" s="2">
        <f>V49*(1-Probs_Mujeres!V49)</f>
        <v>95079.555867182848</v>
      </c>
      <c r="W50" s="2">
        <f>W49*(1-Probs_Mujeres!W49)</f>
        <v>95079.56216354364</v>
      </c>
      <c r="X50" s="2">
        <f>X49*(1-Probs_Mujeres!X49)</f>
        <v>95079.566417604612</v>
      </c>
      <c r="Y50" s="2">
        <f>Y49*(1-Probs_Mujeres!Y49)</f>
        <v>95079.56929181164</v>
      </c>
      <c r="Z50" s="2">
        <f>Z49*(1-Probs_Mujeres!Z49)</f>
        <v>95079.571233736948</v>
      </c>
      <c r="AA50" s="2">
        <f>AA49*(1-Probs_Mujeres!AA49)</f>
        <v>95079.572545777046</v>
      </c>
      <c r="AB50" s="2">
        <f>AB49*(1-Probs_Mujeres!AB49)</f>
        <v>95079.573432242425</v>
      </c>
      <c r="AC50" s="2">
        <f>AC49*(1-Probs_Mujeres!AC49)</f>
        <v>95079.574031172859</v>
      </c>
      <c r="AD50" s="2">
        <f>AD49*(1-Probs_Mujeres!AD49)</f>
        <v>95079.574435833769</v>
      </c>
      <c r="AE50" s="2">
        <f>AE49*(1-Probs_Mujeres!AE49)</f>
        <v>95079.57470923847</v>
      </c>
      <c r="AF50" s="2">
        <f>AF49*(1-Probs_Mujeres!AF49)</f>
        <v>95079.574893961384</v>
      </c>
      <c r="AG50" s="2">
        <f>AG49*(1-Probs_Mujeres!AG49)</f>
        <v>95079.575018767326</v>
      </c>
      <c r="AH50" s="2">
        <f>AH49*(1-Probs_Mujeres!AH49)</f>
        <v>95079.575103091178</v>
      </c>
    </row>
    <row r="51" spans="1:34" x14ac:dyDescent="0.35">
      <c r="A51" s="1">
        <v>49</v>
      </c>
      <c r="B51" s="2">
        <f>B50*(1-Probs_Mujeres!B50)</f>
        <v>94794.302149790383</v>
      </c>
      <c r="C51" s="2">
        <f>C50*(1-Probs_Mujeres!C50)</f>
        <v>94811.162634894892</v>
      </c>
      <c r="D51" s="2">
        <f>D50*(1-Probs_Mujeres!D50)</f>
        <v>94822.509096124442</v>
      </c>
      <c r="E51" s="2">
        <f>E50*(1-Probs_Mujeres!E50)</f>
        <v>94830.154697169273</v>
      </c>
      <c r="F51" s="2">
        <f>F50*(1-Probs_Mujeres!F50)</f>
        <v>94835.311029940931</v>
      </c>
      <c r="G51" s="2">
        <f>G50*(1-Probs_Mujeres!G50)</f>
        <v>94838.790597998959</v>
      </c>
      <c r="H51" s="2">
        <f>H50*(1-Probs_Mujeres!H50)</f>
        <v>94841.139592041611</v>
      </c>
      <c r="I51" s="2">
        <f>I50*(1-Probs_Mujeres!I50)</f>
        <v>94842.725780374385</v>
      </c>
      <c r="J51" s="2">
        <f>J50*(1-Probs_Mujeres!J50)</f>
        <v>94843.797068025422</v>
      </c>
      <c r="K51" s="2">
        <f>K50*(1-Probs_Mujeres!K50)</f>
        <v>94844.520687882658</v>
      </c>
      <c r="L51" s="2">
        <f>L50*(1-Probs_Mujeres!L50)</f>
        <v>94845.009509805473</v>
      </c>
      <c r="M51" s="2">
        <f>M50*(1-Probs_Mujeres!M50)</f>
        <v>94845.339738701776</v>
      </c>
      <c r="N51" s="2">
        <f>N50*(1-Probs_Mujeres!N50)</f>
        <v>94845.562836774945</v>
      </c>
      <c r="O51" s="2">
        <f>O50*(1-Probs_Mujeres!O50)</f>
        <v>94845.713562579447</v>
      </c>
      <c r="P51" s="2">
        <f>P50*(1-Probs_Mujeres!P50)</f>
        <v>94845.815395186961</v>
      </c>
      <c r="Q51" s="2">
        <f>Q50*(1-Probs_Mujeres!Q50)</f>
        <v>94845.884195617982</v>
      </c>
      <c r="R51" s="2">
        <f>R50*(1-Probs_Mujeres!R50)</f>
        <v>94845.930679122132</v>
      </c>
      <c r="S51" s="2">
        <f>S50*(1-Probs_Mujeres!S50)</f>
        <v>94845.962084849962</v>
      </c>
      <c r="T51" s="2">
        <f>T50*(1-Probs_Mujeres!T50)</f>
        <v>94845.983303630375</v>
      </c>
      <c r="U51" s="2">
        <f>U50*(1-Probs_Mujeres!U50)</f>
        <v>94845.997639796624</v>
      </c>
      <c r="V51" s="2">
        <f>V50*(1-Probs_Mujeres!V50)</f>
        <v>94846.007325838582</v>
      </c>
      <c r="W51" s="2">
        <f>W50*(1-Probs_Mujeres!W50)</f>
        <v>94846.013870092516</v>
      </c>
      <c r="X51" s="2">
        <f>X50*(1-Probs_Mujeres!X50)</f>
        <v>94846.018291639659</v>
      </c>
      <c r="Y51" s="2">
        <f>Y50*(1-Probs_Mujeres!Y50)</f>
        <v>94846.021279006833</v>
      </c>
      <c r="Z51" s="2">
        <f>Z50*(1-Probs_Mujeres!Z50)</f>
        <v>94846.023297387554</v>
      </c>
      <c r="AA51" s="2">
        <f>AA50*(1-Probs_Mujeres!AA50)</f>
        <v>94846.024661083895</v>
      </c>
      <c r="AB51" s="2">
        <f>AB50*(1-Probs_Mujeres!AB50)</f>
        <v>94846.025582450253</v>
      </c>
      <c r="AC51" s="2">
        <f>AC50*(1-Probs_Mujeres!AC50)</f>
        <v>94846.026204961148</v>
      </c>
      <c r="AD51" s="2">
        <f>AD50*(1-Probs_Mujeres!AD50)</f>
        <v>94846.026625553946</v>
      </c>
      <c r="AE51" s="2">
        <f>AE50*(1-Probs_Mujeres!AE50)</f>
        <v>94846.026909722845</v>
      </c>
      <c r="AF51" s="2">
        <f>AF50*(1-Probs_Mujeres!AF50)</f>
        <v>94846.027101718486</v>
      </c>
      <c r="AG51" s="2">
        <f>AG50*(1-Probs_Mujeres!AG50)</f>
        <v>94846.027231438158</v>
      </c>
      <c r="AH51" s="2">
        <f>AH50*(1-Probs_Mujeres!AH50)</f>
        <v>94846.027319081913</v>
      </c>
    </row>
    <row r="52" spans="1:34" x14ac:dyDescent="0.35">
      <c r="A52" s="1">
        <v>50</v>
      </c>
      <c r="B52" s="2">
        <f>B51*(1-Probs_Mujeres!B51)</f>
        <v>94536.846134474123</v>
      </c>
      <c r="C52" s="2">
        <f>C51*(1-Probs_Mujeres!C51)</f>
        <v>94554.410513063922</v>
      </c>
      <c r="D52" s="2">
        <f>D51*(1-Probs_Mujeres!D51)</f>
        <v>94566.231590850337</v>
      </c>
      <c r="E52" s="2">
        <f>E51*(1-Probs_Mujeres!E51)</f>
        <v>94574.197422880447</v>
      </c>
      <c r="F52" s="2">
        <f>F51*(1-Probs_Mujeres!F51)</f>
        <v>94579.569916159599</v>
      </c>
      <c r="G52" s="2">
        <f>G51*(1-Probs_Mujeres!G51)</f>
        <v>94583.195439415766</v>
      </c>
      <c r="H52" s="2">
        <f>H51*(1-Probs_Mujeres!H51)</f>
        <v>94585.643004835001</v>
      </c>
      <c r="I52" s="2">
        <f>I51*(1-Probs_Mujeres!I51)</f>
        <v>94587.295772829937</v>
      </c>
      <c r="J52" s="2">
        <f>J51*(1-Probs_Mujeres!J51)</f>
        <v>94588.41203562601</v>
      </c>
      <c r="K52" s="2">
        <f>K51*(1-Probs_Mujeres!K51)</f>
        <v>94589.166038489144</v>
      </c>
      <c r="L52" s="2">
        <f>L51*(1-Probs_Mujeres!L51)</f>
        <v>94589.675386551171</v>
      </c>
      <c r="M52" s="2">
        <f>M51*(1-Probs_Mujeres!M51)</f>
        <v>94590.019482884818</v>
      </c>
      <c r="N52" s="2">
        <f>N51*(1-Probs_Mujeres!N51)</f>
        <v>94590.251949964484</v>
      </c>
      <c r="O52" s="2">
        <f>O51*(1-Probs_Mujeres!O51)</f>
        <v>94590.409005664391</v>
      </c>
      <c r="P52" s="2">
        <f>P51*(1-Probs_Mujeres!P51)</f>
        <v>94590.515114918424</v>
      </c>
      <c r="Q52" s="2">
        <f>Q51*(1-Probs_Mujeres!Q51)</f>
        <v>94590.586804783336</v>
      </c>
      <c r="R52" s="2">
        <f>R51*(1-Probs_Mujeres!R51)</f>
        <v>94590.635240485732</v>
      </c>
      <c r="S52" s="2">
        <f>S51*(1-Probs_Mujeres!S51)</f>
        <v>94590.667965187618</v>
      </c>
      <c r="T52" s="2">
        <f>T51*(1-Probs_Mujeres!T51)</f>
        <v>94590.690075115126</v>
      </c>
      <c r="U52" s="2">
        <f>U51*(1-Probs_Mujeres!U51)</f>
        <v>94590.705013373663</v>
      </c>
      <c r="V52" s="2">
        <f>V51*(1-Probs_Mujeres!V51)</f>
        <v>94590.715106212025</v>
      </c>
      <c r="W52" s="2">
        <f>W51*(1-Probs_Mujeres!W51)</f>
        <v>94590.721925313192</v>
      </c>
      <c r="X52" s="2">
        <f>X51*(1-Probs_Mujeres!X51)</f>
        <v>94590.726532557746</v>
      </c>
      <c r="Y52" s="2">
        <f>Y51*(1-Probs_Mujeres!Y51)</f>
        <v>94590.729645389278</v>
      </c>
      <c r="Z52" s="2">
        <f>Z51*(1-Probs_Mujeres!Z51)</f>
        <v>94590.731748538601</v>
      </c>
      <c r="AA52" s="2">
        <f>AA51*(1-Probs_Mujeres!AA51)</f>
        <v>94590.733169507919</v>
      </c>
      <c r="AB52" s="2">
        <f>AB51*(1-Probs_Mujeres!AB51)</f>
        <v>94590.734129570134</v>
      </c>
      <c r="AC52" s="2">
        <f>AC51*(1-Probs_Mujeres!AC51)</f>
        <v>94590.734778225451</v>
      </c>
      <c r="AD52" s="2">
        <f>AD51*(1-Probs_Mujeres!AD51)</f>
        <v>94590.735216482455</v>
      </c>
      <c r="AE52" s="2">
        <f>AE51*(1-Probs_Mujeres!AE51)</f>
        <v>94590.735512585976</v>
      </c>
      <c r="AF52" s="2">
        <f>AF51*(1-Probs_Mujeres!AF51)</f>
        <v>94590.73571264511</v>
      </c>
      <c r="AG52" s="2">
        <f>AG51*(1-Probs_Mujeres!AG51)</f>
        <v>94590.735847812801</v>
      </c>
      <c r="AH52" s="2">
        <f>AH51*(1-Probs_Mujeres!AH51)</f>
        <v>94590.735939137463</v>
      </c>
    </row>
    <row r="53" spans="1:34" x14ac:dyDescent="0.35">
      <c r="A53" s="1">
        <v>51</v>
      </c>
      <c r="B53" s="2">
        <f>B52*(1-Probs_Mujeres!B52)</f>
        <v>94261.398743011363</v>
      </c>
      <c r="C53" s="2">
        <f>C52*(1-Probs_Mujeres!C52)</f>
        <v>94279.731582430235</v>
      </c>
      <c r="D53" s="2">
        <f>D52*(1-Probs_Mujeres!D52)</f>
        <v>94292.070789495061</v>
      </c>
      <c r="E53" s="2">
        <f>E52*(1-Probs_Mujeres!E52)</f>
        <v>94300.386200575827</v>
      </c>
      <c r="F53" s="2">
        <f>F52*(1-Probs_Mujeres!F52)</f>
        <v>94305.994659880569</v>
      </c>
      <c r="G53" s="2">
        <f>G52*(1-Probs_Mujeres!G52)</f>
        <v>94309.779509141474</v>
      </c>
      <c r="H53" s="2">
        <f>H52*(1-Probs_Mujeres!H52)</f>
        <v>94312.334674951446</v>
      </c>
      <c r="I53" s="2">
        <f>I52*(1-Probs_Mujeres!I52)</f>
        <v>94314.060120761395</v>
      </c>
      <c r="J53" s="2">
        <f>J52*(1-Probs_Mujeres!J52)</f>
        <v>94315.225477848042</v>
      </c>
      <c r="K53" s="2">
        <f>K52*(1-Probs_Mujeres!K52)</f>
        <v>94316.012646314179</v>
      </c>
      <c r="L53" s="2">
        <f>L52*(1-Probs_Mujeres!L52)</f>
        <v>94316.544400337516</v>
      </c>
      <c r="M53" s="2">
        <f>M52*(1-Probs_Mujeres!M52)</f>
        <v>94316.903634094284</v>
      </c>
      <c r="N53" s="2">
        <f>N52*(1-Probs_Mujeres!N52)</f>
        <v>94317.146328188901</v>
      </c>
      <c r="O53" s="2">
        <f>O52*(1-Probs_Mujeres!O52)</f>
        <v>94317.31029346837</v>
      </c>
      <c r="P53" s="2">
        <f>P52*(1-Probs_Mujeres!P52)</f>
        <v>94317.421071017132</v>
      </c>
      <c r="Q53" s="2">
        <f>Q52*(1-Probs_Mujeres!Q52)</f>
        <v>94317.495914924657</v>
      </c>
      <c r="R53" s="2">
        <f>R52*(1-Probs_Mujeres!R52)</f>
        <v>94317.546481603407</v>
      </c>
      <c r="S53" s="2">
        <f>S52*(1-Probs_Mujeres!S52)</f>
        <v>94317.580646067974</v>
      </c>
      <c r="T53" s="2">
        <f>T52*(1-Probs_Mujeres!T52)</f>
        <v>94317.603728751681</v>
      </c>
      <c r="U53" s="2">
        <f>U52*(1-Probs_Mujeres!U52)</f>
        <v>94317.619324240644</v>
      </c>
      <c r="V53" s="2">
        <f>V52*(1-Probs_Mujeres!V52)</f>
        <v>94317.629861128808</v>
      </c>
      <c r="W53" s="2">
        <f>W52*(1-Probs_Mujeres!W52)</f>
        <v>94317.636980247044</v>
      </c>
      <c r="X53" s="2">
        <f>X52*(1-Probs_Mujeres!X52)</f>
        <v>94317.641790194699</v>
      </c>
      <c r="Y53" s="2">
        <f>Y52*(1-Probs_Mujeres!Y52)</f>
        <v>94317.6450399803</v>
      </c>
      <c r="Z53" s="2">
        <f>Z52*(1-Probs_Mujeres!Z52)</f>
        <v>94317.647235661119</v>
      </c>
      <c r="AA53" s="2">
        <f>AA52*(1-Probs_Mujeres!AA52)</f>
        <v>94317.648719148317</v>
      </c>
      <c r="AB53" s="2">
        <f>AB52*(1-Probs_Mujeres!AB52)</f>
        <v>94317.649721450056</v>
      </c>
      <c r="AC53" s="2">
        <f>AC52*(1-Probs_Mujeres!AC52)</f>
        <v>94317.650398644037</v>
      </c>
      <c r="AD53" s="2">
        <f>AD52*(1-Probs_Mujeres!AD52)</f>
        <v>94317.650856182881</v>
      </c>
      <c r="AE53" s="2">
        <f>AE52*(1-Probs_Mujeres!AE52)</f>
        <v>94317.651165313975</v>
      </c>
      <c r="AF53" s="2">
        <f>AF52*(1-Probs_Mujeres!AF52)</f>
        <v>94317.651374175039</v>
      </c>
      <c r="AG53" s="2">
        <f>AG52*(1-Probs_Mujeres!AG52)</f>
        <v>94317.651515289661</v>
      </c>
      <c r="AH53" s="2">
        <f>AH52*(1-Probs_Mujeres!AH52)</f>
        <v>94317.651610632311</v>
      </c>
    </row>
    <row r="54" spans="1:34" x14ac:dyDescent="0.35">
      <c r="A54" s="1">
        <v>52</v>
      </c>
      <c r="B54" s="2">
        <f>B53*(1-Probs_Mujeres!B53)</f>
        <v>93968.329560465529</v>
      </c>
      <c r="C54" s="2">
        <f>C53*(1-Probs_Mujeres!C53)</f>
        <v>93987.427904915196</v>
      </c>
      <c r="D54" s="2">
        <f>D53*(1-Probs_Mujeres!D53)</f>
        <v>94000.283339218673</v>
      </c>
      <c r="E54" s="2">
        <f>E53*(1-Probs_Mujeres!E53)</f>
        <v>94008.947087457986</v>
      </c>
      <c r="F54" s="2">
        <f>F53*(1-Probs_Mujeres!F53)</f>
        <v>94014.790693384901</v>
      </c>
      <c r="G54" s="2">
        <f>G53*(1-Probs_Mujeres!G53)</f>
        <v>94018.73432399123</v>
      </c>
      <c r="H54" s="2">
        <f>H53*(1-Probs_Mujeres!H53)</f>
        <v>94021.396726284671</v>
      </c>
      <c r="I54" s="2">
        <f>I53*(1-Probs_Mujeres!I53)</f>
        <v>94023.194605903263</v>
      </c>
      <c r="J54" s="2">
        <f>J53*(1-Probs_Mujeres!J53)</f>
        <v>94024.408893270462</v>
      </c>
      <c r="K54" s="2">
        <f>K53*(1-Probs_Mujeres!K53)</f>
        <v>94025.229116916016</v>
      </c>
      <c r="L54" s="2">
        <f>L53*(1-Probs_Mujeres!L53)</f>
        <v>94025.783202471197</v>
      </c>
      <c r="M54" s="2">
        <f>M53*(1-Probs_Mujeres!M53)</f>
        <v>94026.157523444446</v>
      </c>
      <c r="N54" s="2">
        <f>N53*(1-Probs_Mujeres!N53)</f>
        <v>94026.410410669327</v>
      </c>
      <c r="O54" s="2">
        <f>O53*(1-Probs_Mujeres!O53)</f>
        <v>94026.581262651394</v>
      </c>
      <c r="P54" s="2">
        <f>P53*(1-Probs_Mujeres!P53)</f>
        <v>94026.696693045989</v>
      </c>
      <c r="Q54" s="2">
        <f>Q53*(1-Probs_Mujeres!Q53)</f>
        <v>94026.774680561735</v>
      </c>
      <c r="R54" s="2">
        <f>R53*(1-Probs_Mujeres!R53)</f>
        <v>94026.827371168576</v>
      </c>
      <c r="S54" s="2">
        <f>S53*(1-Probs_Mujeres!S53)</f>
        <v>94026.86297063448</v>
      </c>
      <c r="T54" s="2">
        <f>T53*(1-Probs_Mujeres!T53)</f>
        <v>94026.887022857773</v>
      </c>
      <c r="U54" s="2">
        <f>U53*(1-Probs_Mujeres!U53)</f>
        <v>94026.903273404023</v>
      </c>
      <c r="V54" s="2">
        <f>V53*(1-Probs_Mujeres!V53)</f>
        <v>94026.914252873801</v>
      </c>
      <c r="W54" s="2">
        <f>W53*(1-Probs_Mujeres!W53)</f>
        <v>94026.921671017175</v>
      </c>
      <c r="X54" s="2">
        <f>X53*(1-Probs_Mujeres!X53)</f>
        <v>94026.926682997757</v>
      </c>
      <c r="Y54" s="2">
        <f>Y53*(1-Probs_Mujeres!Y53)</f>
        <v>94026.930069284645</v>
      </c>
      <c r="Z54" s="2">
        <f>Z53*(1-Probs_Mujeres!Z53)</f>
        <v>94026.93235719105</v>
      </c>
      <c r="AA54" s="2">
        <f>AA53*(1-Probs_Mujeres!AA53)</f>
        <v>94026.933902989433</v>
      </c>
      <c r="AB54" s="2">
        <f>AB53*(1-Probs_Mujeres!AB53)</f>
        <v>94026.934947391055</v>
      </c>
      <c r="AC54" s="2">
        <f>AC53*(1-Probs_Mujeres!AC53)</f>
        <v>94026.935653029344</v>
      </c>
      <c r="AD54" s="2">
        <f>AD53*(1-Probs_Mujeres!AD53)</f>
        <v>94026.936129786292</v>
      </c>
      <c r="AE54" s="2">
        <f>AE53*(1-Probs_Mujeres!AE53)</f>
        <v>94026.936451901885</v>
      </c>
      <c r="AF54" s="2">
        <f>AF53*(1-Probs_Mujeres!AF53)</f>
        <v>94026.936669535775</v>
      </c>
      <c r="AG54" s="2">
        <f>AG53*(1-Probs_Mujeres!AG53)</f>
        <v>94026.936816577683</v>
      </c>
      <c r="AH54" s="2">
        <f>AH53*(1-Probs_Mujeres!AH53)</f>
        <v>94026.93691592502</v>
      </c>
    </row>
    <row r="55" spans="1:34" x14ac:dyDescent="0.35">
      <c r="A55" s="1">
        <v>53</v>
      </c>
      <c r="B55" s="2">
        <f>B54*(1-Probs_Mujeres!B54)</f>
        <v>93652.920733394451</v>
      </c>
      <c r="C55" s="2">
        <f>C54*(1-Probs_Mujeres!C54)</f>
        <v>93672.76011122606</v>
      </c>
      <c r="D55" s="2">
        <f>D54*(1-Probs_Mujeres!D54)</f>
        <v>93686.11540114072</v>
      </c>
      <c r="E55" s="2">
        <f>E54*(1-Probs_Mujeres!E54)</f>
        <v>93695.116499115291</v>
      </c>
      <c r="F55" s="2">
        <f>F54*(1-Probs_Mujeres!F54)</f>
        <v>93701.187861788669</v>
      </c>
      <c r="G55" s="2">
        <f>G54*(1-Probs_Mujeres!G54)</f>
        <v>93705.285296193222</v>
      </c>
      <c r="H55" s="2">
        <f>H54*(1-Probs_Mujeres!H54)</f>
        <v>93708.051578941071</v>
      </c>
      <c r="I55" s="2">
        <f>I54*(1-Probs_Mujeres!I54)</f>
        <v>93709.919628095508</v>
      </c>
      <c r="J55" s="2">
        <f>J54*(1-Probs_Mujeres!J54)</f>
        <v>93711.181317368304</v>
      </c>
      <c r="K55" s="2">
        <f>K54*(1-Probs_Mujeres!K54)</f>
        <v>93712.033564227953</v>
      </c>
      <c r="L55" s="2">
        <f>L54*(1-Probs_Mujeres!L54)</f>
        <v>93712.609284382139</v>
      </c>
      <c r="M55" s="2">
        <f>M54*(1-Probs_Mujeres!M54)</f>
        <v>93712.998221835223</v>
      </c>
      <c r="N55" s="2">
        <f>N54*(1-Probs_Mujeres!N54)</f>
        <v>93713.260984205466</v>
      </c>
      <c r="O55" s="2">
        <f>O54*(1-Probs_Mujeres!O54)</f>
        <v>93713.438508075924</v>
      </c>
      <c r="P55" s="2">
        <f>P54*(1-Probs_Mujeres!P54)</f>
        <v>93713.558446192634</v>
      </c>
      <c r="Q55" s="2">
        <f>Q54*(1-Probs_Mujeres!Q54)</f>
        <v>93713.639479271369</v>
      </c>
      <c r="R55" s="2">
        <f>R54*(1-Probs_Mujeres!R54)</f>
        <v>93713.694227565822</v>
      </c>
      <c r="S55" s="2">
        <f>S54*(1-Probs_Mujeres!S54)</f>
        <v>93713.731217279666</v>
      </c>
      <c r="T55" s="2">
        <f>T54*(1-Probs_Mujeres!T54)</f>
        <v>93713.756208805964</v>
      </c>
      <c r="U55" s="2">
        <f>U54*(1-Probs_Mujeres!U54)</f>
        <v>93713.773093980752</v>
      </c>
      <c r="V55" s="2">
        <f>V54*(1-Probs_Mujeres!V54)</f>
        <v>93713.784502229813</v>
      </c>
      <c r="W55" s="2">
        <f>W54*(1-Probs_Mujeres!W54)</f>
        <v>93713.792210072963</v>
      </c>
      <c r="X55" s="2">
        <f>X54*(1-Probs_Mujeres!X54)</f>
        <v>93713.797417785929</v>
      </c>
      <c r="Y55" s="2">
        <f>Y54*(1-Probs_Mujeres!Y54)</f>
        <v>93713.800936317217</v>
      </c>
      <c r="Z55" s="2">
        <f>Z54*(1-Probs_Mujeres!Z54)</f>
        <v>93713.803313573095</v>
      </c>
      <c r="AA55" s="2">
        <f>AA54*(1-Probs_Mujeres!AA54)</f>
        <v>93713.804919739458</v>
      </c>
      <c r="AB55" s="2">
        <f>AB54*(1-Probs_Mujeres!AB54)</f>
        <v>93713.806004928047</v>
      </c>
      <c r="AC55" s="2">
        <f>AC54*(1-Probs_Mujeres!AC54)</f>
        <v>93713.806738123603</v>
      </c>
      <c r="AD55" s="2">
        <f>AD54*(1-Probs_Mujeres!AD54)</f>
        <v>93713.807233499319</v>
      </c>
      <c r="AE55" s="2">
        <f>AE54*(1-Probs_Mujeres!AE54)</f>
        <v>93713.807568194476</v>
      </c>
      <c r="AF55" s="2">
        <f>AF54*(1-Probs_Mujeres!AF54)</f>
        <v>93713.807794327615</v>
      </c>
      <c r="AG55" s="2">
        <f>AG54*(1-Probs_Mujeres!AG54)</f>
        <v>93713.807947111956</v>
      </c>
      <c r="AH55" s="2">
        <f>AH54*(1-Probs_Mujeres!AH54)</f>
        <v>93713.808050339096</v>
      </c>
    </row>
    <row r="56" spans="1:34" x14ac:dyDescent="0.35">
      <c r="A56" s="1">
        <v>54</v>
      </c>
      <c r="B56" s="2">
        <f>B55*(1-Probs_Mujeres!B55)</f>
        <v>93308.275700194747</v>
      </c>
      <c r="C56" s="2">
        <f>C55*(1-Probs_Mujeres!C55)</f>
        <v>93328.832750890826</v>
      </c>
      <c r="D56" s="2">
        <f>D55*(1-Probs_Mujeres!D55)</f>
        <v>93342.672272659722</v>
      </c>
      <c r="E56" s="2">
        <f>E55*(1-Probs_Mujeres!E55)</f>
        <v>93352.000236956155</v>
      </c>
      <c r="F56" s="2">
        <f>F55*(1-Probs_Mujeres!F55)</f>
        <v>93358.292306451112</v>
      </c>
      <c r="G56" s="2">
        <f>G55*(1-Probs_Mujeres!G55)</f>
        <v>93362.538796529014</v>
      </c>
      <c r="H56" s="2">
        <f>H55*(1-Probs_Mujeres!H55)</f>
        <v>93365.405758590045</v>
      </c>
      <c r="I56" s="2">
        <f>I55*(1-Probs_Mujeres!I55)</f>
        <v>93367.341817601759</v>
      </c>
      <c r="J56" s="2">
        <f>J55*(1-Probs_Mujeres!J55)</f>
        <v>93368.649451048521</v>
      </c>
      <c r="K56" s="2">
        <f>K55*(1-Probs_Mujeres!K55)</f>
        <v>93369.532736875131</v>
      </c>
      <c r="L56" s="2">
        <f>L55*(1-Probs_Mujeres!L55)</f>
        <v>93370.129426930638</v>
      </c>
      <c r="M56" s="2">
        <f>M55*(1-Probs_Mujeres!M55)</f>
        <v>93370.532531903911</v>
      </c>
      <c r="N56" s="2">
        <f>N55*(1-Probs_Mujeres!N55)</f>
        <v>93370.804866146937</v>
      </c>
      <c r="O56" s="2">
        <f>O55*(1-Probs_Mujeres!O55)</f>
        <v>93370.988857031305</v>
      </c>
      <c r="P56" s="2">
        <f>P55*(1-Probs_Mujeres!P55)</f>
        <v>93371.113164461873</v>
      </c>
      <c r="Q56" s="2">
        <f>Q55*(1-Probs_Mujeres!Q55)</f>
        <v>93371.197149595464</v>
      </c>
      <c r="R56" s="2">
        <f>R55*(1-Probs_Mujeres!R55)</f>
        <v>93371.253892402485</v>
      </c>
      <c r="S56" s="2">
        <f>S55*(1-Probs_Mujeres!S55)</f>
        <v>93371.29222968196</v>
      </c>
      <c r="T56" s="2">
        <f>T55*(1-Probs_Mujeres!T55)</f>
        <v>93371.318131673979</v>
      </c>
      <c r="U56" s="2">
        <f>U55*(1-Probs_Mujeres!U55)</f>
        <v>93371.335631993992</v>
      </c>
      <c r="V56" s="2">
        <f>V55*(1-Probs_Mujeres!V55)</f>
        <v>93371.347455858733</v>
      </c>
      <c r="W56" s="2">
        <f>W55*(1-Probs_Mujeres!W55)</f>
        <v>93371.355444507892</v>
      </c>
      <c r="X56" s="2">
        <f>X55*(1-Probs_Mujeres!X55)</f>
        <v>93371.360841944275</v>
      </c>
      <c r="Y56" s="2">
        <f>Y55*(1-Probs_Mujeres!Y55)</f>
        <v>93371.364488660096</v>
      </c>
      <c r="Z56" s="2">
        <f>Z55*(1-Probs_Mujeres!Z55)</f>
        <v>93371.366952522425</v>
      </c>
      <c r="AA56" s="2">
        <f>AA55*(1-Probs_Mujeres!AA55)</f>
        <v>93371.368617203494</v>
      </c>
      <c r="AB56" s="2">
        <f>AB55*(1-Probs_Mujeres!AB55)</f>
        <v>93371.369741926886</v>
      </c>
      <c r="AC56" s="2">
        <f>AC55*(1-Probs_Mujeres!AC55)</f>
        <v>93371.37050183372</v>
      </c>
      <c r="AD56" s="2">
        <f>AD55*(1-Probs_Mujeres!AD55)</f>
        <v>93371.37101525662</v>
      </c>
      <c r="AE56" s="2">
        <f>AE55*(1-Probs_Mujeres!AE55)</f>
        <v>93371.371362145146</v>
      </c>
      <c r="AF56" s="2">
        <f>AF55*(1-Probs_Mujeres!AF55)</f>
        <v>93371.371596516619</v>
      </c>
      <c r="AG56" s="2">
        <f>AG55*(1-Probs_Mujeres!AG55)</f>
        <v>93371.371754867097</v>
      </c>
      <c r="AH56" s="2">
        <f>AH55*(1-Probs_Mujeres!AH55)</f>
        <v>93371.371861854932</v>
      </c>
    </row>
    <row r="57" spans="1:34" x14ac:dyDescent="0.35">
      <c r="A57" s="1">
        <v>55</v>
      </c>
      <c r="B57" s="2">
        <f>B56*(1-Probs_Mujeres!B56)</f>
        <v>92934.838107672185</v>
      </c>
      <c r="C57" s="2">
        <f>C56*(1-Probs_Mujeres!C56)</f>
        <v>92956.18191098125</v>
      </c>
      <c r="D57" s="2">
        <f>D56*(1-Probs_Mujeres!D56)</f>
        <v>92970.552265475213</v>
      </c>
      <c r="E57" s="2">
        <f>E56*(1-Probs_Mujeres!E56)</f>
        <v>92980.238548535825</v>
      </c>
      <c r="F57" s="2">
        <f>F56*(1-Probs_Mujeres!F56)</f>
        <v>92986.772560317637</v>
      </c>
      <c r="G57" s="2">
        <f>G56*(1-Probs_Mujeres!G56)</f>
        <v>92991.182446715582</v>
      </c>
      <c r="H57" s="2">
        <f>H56*(1-Probs_Mujeres!H56)</f>
        <v>92994.159774057945</v>
      </c>
      <c r="I57" s="2">
        <f>I56*(1-Probs_Mujeres!I56)</f>
        <v>92996.170385715333</v>
      </c>
      <c r="J57" s="2">
        <f>J56*(1-Probs_Mujeres!J56)</f>
        <v>92997.528383246827</v>
      </c>
      <c r="K57" s="2">
        <f>K56*(1-Probs_Mujeres!K56)</f>
        <v>92998.445694006892</v>
      </c>
      <c r="L57" s="2">
        <f>L56*(1-Probs_Mujeres!L56)</f>
        <v>92999.065371263452</v>
      </c>
      <c r="M57" s="2">
        <f>M56*(1-Probs_Mujeres!M56)</f>
        <v>92999.484006661398</v>
      </c>
      <c r="N57" s="2">
        <f>N56*(1-Probs_Mujeres!N56)</f>
        <v>92999.766833580448</v>
      </c>
      <c r="O57" s="2">
        <f>O56*(1-Probs_Mujeres!O56)</f>
        <v>92999.957913596503</v>
      </c>
      <c r="P57" s="2">
        <f>P56*(1-Probs_Mujeres!P56)</f>
        <v>93000.087010662115</v>
      </c>
      <c r="Q57" s="2">
        <f>Q56*(1-Probs_Mujeres!Q56)</f>
        <v>93000.174231833313</v>
      </c>
      <c r="R57" s="2">
        <f>R56*(1-Probs_Mujeres!R56)</f>
        <v>93000.233161021533</v>
      </c>
      <c r="S57" s="2">
        <f>S56*(1-Probs_Mujeres!S56)</f>
        <v>93000.272975500018</v>
      </c>
      <c r="T57" s="2">
        <f>T56*(1-Probs_Mujeres!T56)</f>
        <v>93000.299875542914</v>
      </c>
      <c r="U57" s="2">
        <f>U56*(1-Probs_Mujeres!U56)</f>
        <v>93000.318050183952</v>
      </c>
      <c r="V57" s="2">
        <f>V56*(1-Probs_Mujeres!V56)</f>
        <v>93000.330329645847</v>
      </c>
      <c r="W57" s="2">
        <f>W56*(1-Probs_Mujeres!W56)</f>
        <v>93000.338626114011</v>
      </c>
      <c r="X57" s="2">
        <f>X56*(1-Probs_Mujeres!X56)</f>
        <v>93000.344231524854</v>
      </c>
      <c r="Y57" s="2">
        <f>Y56*(1-Probs_Mujeres!Y56)</f>
        <v>93000.348018756296</v>
      </c>
      <c r="Z57" s="2">
        <f>Z56*(1-Probs_Mujeres!Z56)</f>
        <v>93000.35057755647</v>
      </c>
      <c r="AA57" s="2">
        <f>AA56*(1-Probs_Mujeres!AA56)</f>
        <v>93000.352306381246</v>
      </c>
      <c r="AB57" s="2">
        <f>AB56*(1-Probs_Mujeres!AB56)</f>
        <v>93000.353474442629</v>
      </c>
      <c r="AC57" s="2">
        <f>AC56*(1-Probs_Mujeres!AC56)</f>
        <v>93000.354263630303</v>
      </c>
      <c r="AD57" s="2">
        <f>AD56*(1-Probs_Mujeres!AD56)</f>
        <v>93000.354796836487</v>
      </c>
      <c r="AE57" s="2">
        <f>AE56*(1-Probs_Mujeres!AE56)</f>
        <v>93000.35515709137</v>
      </c>
      <c r="AF57" s="2">
        <f>AF56*(1-Probs_Mujeres!AF56)</f>
        <v>93000.355400493674</v>
      </c>
      <c r="AG57" s="2">
        <f>AG56*(1-Probs_Mujeres!AG56)</f>
        <v>93000.355564945741</v>
      </c>
      <c r="AH57" s="2">
        <f>AH56*(1-Probs_Mujeres!AH56)</f>
        <v>93000.355676056046</v>
      </c>
    </row>
    <row r="58" spans="1:34" x14ac:dyDescent="0.35">
      <c r="A58" s="1">
        <v>56</v>
      </c>
      <c r="B58" s="2">
        <f>B57*(1-Probs_Mujeres!B57)</f>
        <v>92536.644706345614</v>
      </c>
      <c r="C58" s="2">
        <f>C57*(1-Probs_Mujeres!C57)</f>
        <v>92558.891441265747</v>
      </c>
      <c r="D58" s="2">
        <f>D57*(1-Probs_Mujeres!D57)</f>
        <v>92573.870922106231</v>
      </c>
      <c r="E58" s="2">
        <f>E57*(1-Probs_Mujeres!E57)</f>
        <v>92583.968330306627</v>
      </c>
      <c r="F58" s="2">
        <f>F57*(1-Probs_Mujeres!F57)</f>
        <v>92590.779920528672</v>
      </c>
      <c r="G58" s="2">
        <f>G57*(1-Probs_Mujeres!G57)</f>
        <v>92595.377261309244</v>
      </c>
      <c r="H58" s="2">
        <f>H57*(1-Probs_Mujeres!H57)</f>
        <v>92598.481199777787</v>
      </c>
      <c r="I58" s="2">
        <f>I57*(1-Probs_Mujeres!I57)</f>
        <v>92600.577336428061</v>
      </c>
      <c r="J58" s="2">
        <f>J57*(1-Probs_Mujeres!J57)</f>
        <v>92601.99310957428</v>
      </c>
      <c r="K58" s="2">
        <f>K57*(1-Probs_Mujeres!K57)</f>
        <v>92602.949451958106</v>
      </c>
      <c r="L58" s="2">
        <f>L57*(1-Probs_Mujeres!L57)</f>
        <v>92603.595498753028</v>
      </c>
      <c r="M58" s="2">
        <f>M57*(1-Probs_Mujeres!M57)</f>
        <v>92604.031949642274</v>
      </c>
      <c r="N58" s="2">
        <f>N57*(1-Probs_Mujeres!N57)</f>
        <v>92604.326813038904</v>
      </c>
      <c r="O58" s="2">
        <f>O57*(1-Probs_Mujeres!O57)</f>
        <v>92604.526025203377</v>
      </c>
      <c r="P58" s="2">
        <f>P57*(1-Probs_Mujeres!P57)</f>
        <v>92604.660616590525</v>
      </c>
      <c r="Q58" s="2">
        <f>Q57*(1-Probs_Mujeres!Q57)</f>
        <v>92604.751549905588</v>
      </c>
      <c r="R58" s="2">
        <f>R57*(1-Probs_Mujeres!R57)</f>
        <v>92604.812987147598</v>
      </c>
      <c r="S58" s="2">
        <f>S57*(1-Probs_Mujeres!S57)</f>
        <v>92604.854496158136</v>
      </c>
      <c r="T58" s="2">
        <f>T57*(1-Probs_Mujeres!T57)</f>
        <v>92604.882541089886</v>
      </c>
      <c r="U58" s="2">
        <f>U57*(1-Probs_Mujeres!U57)</f>
        <v>92604.901489261116</v>
      </c>
      <c r="V58" s="2">
        <f>V57*(1-Probs_Mujeres!V57)</f>
        <v>92604.914291349603</v>
      </c>
      <c r="W58" s="2">
        <f>W57*(1-Probs_Mujeres!W57)</f>
        <v>92604.922940924429</v>
      </c>
      <c r="X58" s="2">
        <f>X57*(1-Probs_Mujeres!X57)</f>
        <v>92604.928784907795</v>
      </c>
      <c r="Y58" s="2">
        <f>Y57*(1-Probs_Mujeres!Y57)</f>
        <v>92604.932733328111</v>
      </c>
      <c r="Z58" s="2">
        <f>Z57*(1-Probs_Mujeres!Z57)</f>
        <v>92604.93540103377</v>
      </c>
      <c r="AA58" s="2">
        <f>AA57*(1-Probs_Mujeres!AA57)</f>
        <v>92604.937203439345</v>
      </c>
      <c r="AB58" s="2">
        <f>AB57*(1-Probs_Mujeres!AB57)</f>
        <v>92604.938421214771</v>
      </c>
      <c r="AC58" s="2">
        <f>AC57*(1-Probs_Mujeres!AC57)</f>
        <v>92604.939243991204</v>
      </c>
      <c r="AD58" s="2">
        <f>AD57*(1-Probs_Mujeres!AD57)</f>
        <v>92604.939799891275</v>
      </c>
      <c r="AE58" s="2">
        <f>AE57*(1-Probs_Mujeres!AE57)</f>
        <v>92604.940175479016</v>
      </c>
      <c r="AF58" s="2">
        <f>AF57*(1-Probs_Mujeres!AF57)</f>
        <v>92604.940429240829</v>
      </c>
      <c r="AG58" s="2">
        <f>AG57*(1-Probs_Mujeres!AG57)</f>
        <v>92604.940600692164</v>
      </c>
      <c r="AH58" s="2">
        <f>AH57*(1-Probs_Mujeres!AH57)</f>
        <v>92604.940716531448</v>
      </c>
    </row>
    <row r="59" spans="1:34" x14ac:dyDescent="0.35">
      <c r="A59" s="1">
        <v>57</v>
      </c>
      <c r="B59" s="2">
        <f>B58*(1-Probs_Mujeres!B58)</f>
        <v>92110.146007463933</v>
      </c>
      <c r="C59" s="2">
        <f>C58*(1-Probs_Mujeres!C58)</f>
        <v>92133.324970923451</v>
      </c>
      <c r="D59" s="2">
        <f>D58*(1-Probs_Mujeres!D58)</f>
        <v>92148.933400712442</v>
      </c>
      <c r="E59" s="2">
        <f>E58*(1-Probs_Mujeres!E58)</f>
        <v>92159.45533986263</v>
      </c>
      <c r="F59" s="2">
        <f>F58*(1-Probs_Mujeres!F58)</f>
        <v>92166.553571864657</v>
      </c>
      <c r="G59" s="2">
        <f>G58*(1-Probs_Mujeres!G58)</f>
        <v>92171.344493235563</v>
      </c>
      <c r="H59" s="2">
        <f>H58*(1-Probs_Mujeres!H58)</f>
        <v>92174.579183147493</v>
      </c>
      <c r="I59" s="2">
        <f>I58*(1-Probs_Mujeres!I58)</f>
        <v>92176.763642703139</v>
      </c>
      <c r="J59" s="2">
        <f>J58*(1-Probs_Mujeres!J58)</f>
        <v>92178.23908209501</v>
      </c>
      <c r="K59" s="2">
        <f>K58*(1-Probs_Mujeres!K58)</f>
        <v>92179.235733601672</v>
      </c>
      <c r="L59" s="2">
        <f>L58*(1-Probs_Mujeres!L58)</f>
        <v>92179.909013115714</v>
      </c>
      <c r="M59" s="2">
        <f>M58*(1-Probs_Mujeres!M58)</f>
        <v>92180.363862718892</v>
      </c>
      <c r="N59" s="2">
        <f>N58*(1-Probs_Mujeres!N58)</f>
        <v>92180.671156652024</v>
      </c>
      <c r="O59" s="2">
        <f>O58*(1-Probs_Mujeres!O58)</f>
        <v>92180.878767211529</v>
      </c>
      <c r="P59" s="2">
        <f>P58*(1-Probs_Mujeres!P58)</f>
        <v>92181.019032809127</v>
      </c>
      <c r="Q59" s="2">
        <f>Q58*(1-Probs_Mujeres!Q58)</f>
        <v>92181.113799809071</v>
      </c>
      <c r="R59" s="2">
        <f>R58*(1-Probs_Mujeres!R58)</f>
        <v>92181.177827223204</v>
      </c>
      <c r="S59" s="2">
        <f>S58*(1-Probs_Mujeres!S58)</f>
        <v>92181.221086248377</v>
      </c>
      <c r="T59" s="2">
        <f>T58*(1-Probs_Mujeres!T58)</f>
        <v>92181.250313555283</v>
      </c>
      <c r="U59" s="2">
        <f>U58*(1-Probs_Mujeres!U58)</f>
        <v>92181.270060583978</v>
      </c>
      <c r="V59" s="2">
        <f>V58*(1-Probs_Mujeres!V58)</f>
        <v>92181.283402411165</v>
      </c>
      <c r="W59" s="2">
        <f>W58*(1-Probs_Mujeres!W58)</f>
        <v>92181.292416654265</v>
      </c>
      <c r="X59" s="2">
        <f>X58*(1-Probs_Mujeres!X58)</f>
        <v>92181.298507021653</v>
      </c>
      <c r="Y59" s="2">
        <f>Y58*(1-Probs_Mujeres!Y58)</f>
        <v>92181.302621908588</v>
      </c>
      <c r="Z59" s="2">
        <f>Z58*(1-Probs_Mujeres!Z58)</f>
        <v>92181.305402085578</v>
      </c>
      <c r="AA59" s="2">
        <f>AA58*(1-Probs_Mujeres!AA58)</f>
        <v>92181.307280481182</v>
      </c>
      <c r="AB59" s="2">
        <f>AB58*(1-Probs_Mujeres!AB58)</f>
        <v>92181.308549598427</v>
      </c>
      <c r="AC59" s="2">
        <f>AC58*(1-Probs_Mujeres!AC58)</f>
        <v>92181.309407063411</v>
      </c>
      <c r="AD59" s="2">
        <f>AD58*(1-Probs_Mujeres!AD58)</f>
        <v>92181.309986400403</v>
      </c>
      <c r="AE59" s="2">
        <f>AE58*(1-Probs_Mujeres!AE58)</f>
        <v>92181.310377823058</v>
      </c>
      <c r="AF59" s="2">
        <f>AF58*(1-Probs_Mujeres!AF58)</f>
        <v>92181.31064228357</v>
      </c>
      <c r="AG59" s="2">
        <f>AG58*(1-Probs_Mujeres!AG58)</f>
        <v>92181.31082096335</v>
      </c>
      <c r="AH59" s="2">
        <f>AH58*(1-Probs_Mujeres!AH58)</f>
        <v>92181.310941686461</v>
      </c>
    </row>
    <row r="60" spans="1:34" x14ac:dyDescent="0.35">
      <c r="A60" s="1">
        <v>58</v>
      </c>
      <c r="B60" s="2">
        <f>B59*(1-Probs_Mujeres!B59)</f>
        <v>91651.015722573589</v>
      </c>
      <c r="C60" s="2">
        <f>C59*(1-Probs_Mujeres!C59)</f>
        <v>91675.005095693938</v>
      </c>
      <c r="D60" s="2">
        <f>D59*(1-Probs_Mujeres!D59)</f>
        <v>91691.160538358323</v>
      </c>
      <c r="E60" s="2">
        <f>E59*(1-Probs_Mujeres!E59)</f>
        <v>91702.051817588072</v>
      </c>
      <c r="F60" s="2">
        <f>F59*(1-Probs_Mujeres!F59)</f>
        <v>91709.399479002575</v>
      </c>
      <c r="G60" s="2">
        <f>G59*(1-Probs_Mujeres!G59)</f>
        <v>91714.358873832753</v>
      </c>
      <c r="H60" s="2">
        <f>H59*(1-Probs_Mujeres!H59)</f>
        <v>91717.707367795301</v>
      </c>
      <c r="I60" s="2">
        <f>I59*(1-Probs_Mujeres!I59)</f>
        <v>91719.96870722044</v>
      </c>
      <c r="J60" s="2">
        <f>J59*(1-Probs_Mujeres!J59)</f>
        <v>91721.49608482013</v>
      </c>
      <c r="K60" s="2">
        <f>K59*(1-Probs_Mujeres!K59)</f>
        <v>91722.527825602374</v>
      </c>
      <c r="L60" s="2">
        <f>L59*(1-Probs_Mujeres!L59)</f>
        <v>91723.224811795095</v>
      </c>
      <c r="M60" s="2">
        <f>M59*(1-Probs_Mujeres!M59)</f>
        <v>91723.695678097458</v>
      </c>
      <c r="N60" s="2">
        <f>N59*(1-Probs_Mujeres!N59)</f>
        <v>91724.013793329039</v>
      </c>
      <c r="O60" s="2">
        <f>O59*(1-Probs_Mujeres!O59)</f>
        <v>91724.228715085221</v>
      </c>
      <c r="P60" s="2">
        <f>P59*(1-Probs_Mujeres!P59)</f>
        <v>91724.373920369588</v>
      </c>
      <c r="Q60" s="2">
        <f>Q59*(1-Probs_Mujeres!Q59)</f>
        <v>91724.472024795221</v>
      </c>
      <c r="R60" s="2">
        <f>R59*(1-Probs_Mujeres!R59)</f>
        <v>91724.538307095616</v>
      </c>
      <c r="S60" s="2">
        <f>S59*(1-Probs_Mujeres!S59)</f>
        <v>91724.583089606022</v>
      </c>
      <c r="T60" s="2">
        <f>T59*(1-Probs_Mujeres!T59)</f>
        <v>91724.613346237253</v>
      </c>
      <c r="U60" s="2">
        <f>U59*(1-Probs_Mujeres!U59)</f>
        <v>91724.633788716892</v>
      </c>
      <c r="V60" s="2">
        <f>V59*(1-Probs_Mujeres!V59)</f>
        <v>91724.647600417535</v>
      </c>
      <c r="W60" s="2">
        <f>W59*(1-Probs_Mujeres!W59)</f>
        <v>91724.656932125363</v>
      </c>
      <c r="X60" s="2">
        <f>X59*(1-Probs_Mujeres!X59)</f>
        <v>91724.663236984255</v>
      </c>
      <c r="Y60" s="2">
        <f>Y59*(1-Probs_Mujeres!Y59)</f>
        <v>91724.667496790018</v>
      </c>
      <c r="Z60" s="2">
        <f>Z59*(1-Probs_Mujeres!Z59)</f>
        <v>91724.670374879817</v>
      </c>
      <c r="AA60" s="2">
        <f>AA59*(1-Probs_Mujeres!AA59)</f>
        <v>91724.672319429126</v>
      </c>
      <c r="AB60" s="2">
        <f>AB59*(1-Probs_Mujeres!AB59)</f>
        <v>91724.673633242404</v>
      </c>
      <c r="AC60" s="2">
        <f>AC59*(1-Probs_Mujeres!AC59)</f>
        <v>91724.674520905784</v>
      </c>
      <c r="AD60" s="2">
        <f>AD59*(1-Probs_Mujeres!AD59)</f>
        <v>91724.675120645988</v>
      </c>
      <c r="AE60" s="2">
        <f>AE59*(1-Probs_Mujeres!AE59)</f>
        <v>91724.675525853861</v>
      </c>
      <c r="AF60" s="2">
        <f>AF59*(1-Probs_Mujeres!AF59)</f>
        <v>91724.675799628196</v>
      </c>
      <c r="AG60" s="2">
        <f>AG59*(1-Probs_Mujeres!AG59)</f>
        <v>91724.675984600763</v>
      </c>
      <c r="AH60" s="2">
        <f>AH59*(1-Probs_Mujeres!AH59)</f>
        <v>91724.676109575521</v>
      </c>
    </row>
    <row r="61" spans="1:34" x14ac:dyDescent="0.35">
      <c r="A61" s="1">
        <v>59</v>
      </c>
      <c r="B61" s="2">
        <f>B60*(1-Probs_Mujeres!B60)</f>
        <v>91155.49425521247</v>
      </c>
      <c r="C61" s="2">
        <f>C60*(1-Probs_Mujeres!C60)</f>
        <v>91180.206293260824</v>
      </c>
      <c r="D61" s="2">
        <f>D60*(1-Probs_Mujeres!D60)</f>
        <v>91196.849705547444</v>
      </c>
      <c r="E61" s="2">
        <f>E60*(1-Probs_Mujeres!E60)</f>
        <v>91208.070542536385</v>
      </c>
      <c r="F61" s="2">
        <f>F60*(1-Probs_Mujeres!F60)</f>
        <v>91215.640804850918</v>
      </c>
      <c r="G61" s="2">
        <f>G60*(1-Probs_Mujeres!G60)</f>
        <v>91220.750569545286</v>
      </c>
      <c r="H61" s="2">
        <f>H60*(1-Probs_Mujeres!H60)</f>
        <v>91224.200646462734</v>
      </c>
      <c r="I61" s="2">
        <f>I60*(1-Probs_Mujeres!I60)</f>
        <v>91226.53061345336</v>
      </c>
      <c r="J61" s="2">
        <f>J60*(1-Probs_Mujeres!J60)</f>
        <v>91228.104355847565</v>
      </c>
      <c r="K61" s="2">
        <f>K60*(1-Probs_Mujeres!K60)</f>
        <v>91229.167421277962</v>
      </c>
      <c r="L61" s="2">
        <f>L60*(1-Probs_Mujeres!L60)</f>
        <v>91229.885571071034</v>
      </c>
      <c r="M61" s="2">
        <f>M60*(1-Probs_Mujeres!M60)</f>
        <v>91230.370736075318</v>
      </c>
      <c r="N61" s="2">
        <f>N60*(1-Probs_Mujeres!N60)</f>
        <v>91230.698511953189</v>
      </c>
      <c r="O61" s="2">
        <f>O60*(1-Probs_Mujeres!O60)</f>
        <v>91230.919960766987</v>
      </c>
      <c r="P61" s="2">
        <f>P60*(1-Probs_Mujeres!P60)</f>
        <v>91231.069575962654</v>
      </c>
      <c r="Q61" s="2">
        <f>Q60*(1-Probs_Mujeres!Q60)</f>
        <v>91231.170659885873</v>
      </c>
      <c r="R61" s="2">
        <f>R60*(1-Probs_Mujeres!R60)</f>
        <v>91231.238955246386</v>
      </c>
      <c r="S61" s="2">
        <f>S60*(1-Probs_Mujeres!S60)</f>
        <v>91231.285097856686</v>
      </c>
      <c r="T61" s="2">
        <f>T60*(1-Probs_Mujeres!T60)</f>
        <v>91231.316273423567</v>
      </c>
      <c r="U61" s="2">
        <f>U60*(1-Probs_Mujeres!U60)</f>
        <v>91231.337336771627</v>
      </c>
      <c r="V61" s="2">
        <f>V60*(1-Probs_Mujeres!V60)</f>
        <v>91231.351567955033</v>
      </c>
      <c r="W61" s="2">
        <f>W60*(1-Probs_Mujeres!W60)</f>
        <v>91231.361183081739</v>
      </c>
      <c r="X61" s="2">
        <f>X60*(1-Probs_Mujeres!X60)</f>
        <v>91231.367679429473</v>
      </c>
      <c r="Y61" s="2">
        <f>Y60*(1-Probs_Mujeres!Y60)</f>
        <v>91231.372068612574</v>
      </c>
      <c r="Z61" s="2">
        <f>Z60*(1-Probs_Mujeres!Z60)</f>
        <v>91231.375034114753</v>
      </c>
      <c r="AA61" s="2">
        <f>AA60*(1-Probs_Mujeres!AA60)</f>
        <v>91231.377037723272</v>
      </c>
      <c r="AB61" s="2">
        <f>AB60*(1-Probs_Mujeres!AB60)</f>
        <v>91231.37839143927</v>
      </c>
      <c r="AC61" s="2">
        <f>AC60*(1-Probs_Mujeres!AC60)</f>
        <v>91231.379306062488</v>
      </c>
      <c r="AD61" s="2">
        <f>AD60*(1-Probs_Mujeres!AD60)</f>
        <v>91231.37992401782</v>
      </c>
      <c r="AE61" s="2">
        <f>AE60*(1-Probs_Mujeres!AE60)</f>
        <v>91231.380341532538</v>
      </c>
      <c r="AF61" s="2">
        <f>AF60*(1-Probs_Mujeres!AF60)</f>
        <v>91231.380623621866</v>
      </c>
      <c r="AG61" s="2">
        <f>AG60*(1-Probs_Mujeres!AG60)</f>
        <v>91231.380814212345</v>
      </c>
      <c r="AH61" s="2">
        <f>AH60*(1-Probs_Mujeres!AH60)</f>
        <v>91231.380942982811</v>
      </c>
    </row>
    <row r="62" spans="1:34" x14ac:dyDescent="0.35">
      <c r="A62" s="1">
        <v>60</v>
      </c>
      <c r="B62" s="2">
        <f>B61*(1-Probs_Mujeres!B61)</f>
        <v>90627.987136023105</v>
      </c>
      <c r="C62" s="2">
        <f>C61*(1-Probs_Mujeres!C61)</f>
        <v>90653.52489811687</v>
      </c>
      <c r="D62" s="2">
        <f>D61*(1-Probs_Mujeres!D61)</f>
        <v>90670.725800699423</v>
      </c>
      <c r="E62" s="2">
        <f>E61*(1-Probs_Mujeres!E61)</f>
        <v>90682.32311605502</v>
      </c>
      <c r="F62" s="2">
        <f>F61*(1-Probs_Mujeres!F61)</f>
        <v>90690.147657709371</v>
      </c>
      <c r="G62" s="2">
        <f>G61*(1-Probs_Mujeres!G61)</f>
        <v>90695.429184979177</v>
      </c>
      <c r="H62" s="2">
        <f>H61*(1-Probs_Mujeres!H61)</f>
        <v>90698.995293818734</v>
      </c>
      <c r="I62" s="2">
        <f>I61*(1-Probs_Mujeres!I61)</f>
        <v>90701.403648477761</v>
      </c>
      <c r="J62" s="2">
        <f>J61*(1-Probs_Mujeres!J61)</f>
        <v>90703.030348976565</v>
      </c>
      <c r="K62" s="2">
        <f>K61*(1-Probs_Mujeres!K61)</f>
        <v>90704.129193298097</v>
      </c>
      <c r="L62" s="2">
        <f>L61*(1-Probs_Mujeres!L61)</f>
        <v>90704.871515944556</v>
      </c>
      <c r="M62" s="2">
        <f>M61*(1-Probs_Mujeres!M61)</f>
        <v>90705.373012724973</v>
      </c>
      <c r="N62" s="2">
        <f>N61*(1-Probs_Mujeres!N61)</f>
        <v>90705.711822830344</v>
      </c>
      <c r="O62" s="2">
        <f>O61*(1-Probs_Mujeres!O61)</f>
        <v>90705.940726727174</v>
      </c>
      <c r="P62" s="2">
        <f>P61*(1-Probs_Mujeres!P61)</f>
        <v>90706.095378835438</v>
      </c>
      <c r="Q62" s="2">
        <f>Q61*(1-Probs_Mujeres!Q61)</f>
        <v>90706.19986587872</v>
      </c>
      <c r="R62" s="2">
        <f>R61*(1-Probs_Mujeres!R61)</f>
        <v>90706.270460513391</v>
      </c>
      <c r="S62" s="2">
        <f>S61*(1-Probs_Mujeres!S61)</f>
        <v>90706.318156600129</v>
      </c>
      <c r="T62" s="2">
        <f>T61*(1-Probs_Mujeres!T61)</f>
        <v>90706.350381755037</v>
      </c>
      <c r="U62" s="2">
        <f>U61*(1-Probs_Mujeres!U61)</f>
        <v>90706.372154245182</v>
      </c>
      <c r="V62" s="2">
        <f>V61*(1-Probs_Mujeres!V61)</f>
        <v>90706.38686455242</v>
      </c>
      <c r="W62" s="2">
        <f>W61*(1-Probs_Mujeres!W61)</f>
        <v>90706.396803393814</v>
      </c>
      <c r="X62" s="2">
        <f>X61*(1-Probs_Mujeres!X61)</f>
        <v>90706.403518455802</v>
      </c>
      <c r="Y62" s="2">
        <f>Y61*(1-Probs_Mujeres!Y61)</f>
        <v>90706.408055410764</v>
      </c>
      <c r="Z62" s="2">
        <f>Z61*(1-Probs_Mujeres!Z61)</f>
        <v>90706.411120753401</v>
      </c>
      <c r="AA62" s="2">
        <f>AA61*(1-Probs_Mujeres!AA61)</f>
        <v>90706.413191818021</v>
      </c>
      <c r="AB62" s="2">
        <f>AB61*(1-Probs_Mujeres!AB61)</f>
        <v>90706.414591110006</v>
      </c>
      <c r="AC62" s="2">
        <f>AC61*(1-Probs_Mujeres!AC61)</f>
        <v>90706.415536526139</v>
      </c>
      <c r="AD62" s="2">
        <f>AD61*(1-Probs_Mujeres!AD61)</f>
        <v>90706.416175286358</v>
      </c>
      <c r="AE62" s="2">
        <f>AE61*(1-Probs_Mujeres!AE61)</f>
        <v>90706.416606857674</v>
      </c>
      <c r="AF62" s="2">
        <f>AF61*(1-Probs_Mujeres!AF61)</f>
        <v>90706.416898444193</v>
      </c>
      <c r="AG62" s="2">
        <f>AG61*(1-Probs_Mujeres!AG61)</f>
        <v>90706.417095451354</v>
      </c>
      <c r="AH62" s="2">
        <f>AH61*(1-Probs_Mujeres!AH61)</f>
        <v>90706.417228557184</v>
      </c>
    </row>
    <row r="63" spans="1:34" x14ac:dyDescent="0.35">
      <c r="A63" s="1">
        <v>61</v>
      </c>
      <c r="B63" s="2">
        <f>B62*(1-Probs_Mujeres!B62)</f>
        <v>90074.568450740655</v>
      </c>
      <c r="C63" s="2">
        <f>C62*(1-Probs_Mujeres!C62)</f>
        <v>90101.111650697116</v>
      </c>
      <c r="D63" s="2">
        <f>D62*(1-Probs_Mujeres!D62)</f>
        <v>90118.991186231273</v>
      </c>
      <c r="E63" s="2">
        <f>E62*(1-Probs_Mujeres!E62)</f>
        <v>90131.046701378073</v>
      </c>
      <c r="F63" s="2">
        <f>F62*(1-Probs_Mujeres!F62)</f>
        <v>90139.180678481382</v>
      </c>
      <c r="G63" s="2">
        <f>G62*(1-Probs_Mujeres!G62)</f>
        <v>90144.671207445834</v>
      </c>
      <c r="H63" s="2">
        <f>H62*(1-Probs_Mujeres!H62)</f>
        <v>90148.378496316203</v>
      </c>
      <c r="I63" s="2">
        <f>I62*(1-Probs_Mujeres!I62)</f>
        <v>90150.882224168367</v>
      </c>
      <c r="J63" s="2">
        <f>J62*(1-Probs_Mujeres!J62)</f>
        <v>90152.573356336652</v>
      </c>
      <c r="K63" s="2">
        <f>K62*(1-Probs_Mujeres!K62)</f>
        <v>90153.715730388314</v>
      </c>
      <c r="L63" s="2">
        <f>L62*(1-Probs_Mujeres!L62)</f>
        <v>90154.487462133155</v>
      </c>
      <c r="M63" s="2">
        <f>M62*(1-Probs_Mujeres!M62)</f>
        <v>90155.008828262042</v>
      </c>
      <c r="N63" s="2">
        <f>N62*(1-Probs_Mujeres!N62)</f>
        <v>90155.361062607772</v>
      </c>
      <c r="O63" s="2">
        <f>O62*(1-Probs_Mujeres!O62)</f>
        <v>90155.599036323925</v>
      </c>
      <c r="P63" s="2">
        <f>P62*(1-Probs_Mujeres!P62)</f>
        <v>90155.759816300982</v>
      </c>
      <c r="Q63" s="2">
        <f>Q62*(1-Probs_Mujeres!Q62)</f>
        <v>90155.868443546642</v>
      </c>
      <c r="R63" s="2">
        <f>R62*(1-Probs_Mujeres!R62)</f>
        <v>90155.941835452366</v>
      </c>
      <c r="S63" s="2">
        <f>S62*(1-Probs_Mujeres!S62)</f>
        <v>90155.991421479557</v>
      </c>
      <c r="T63" s="2">
        <f>T62*(1-Probs_Mujeres!T62)</f>
        <v>90156.024923549761</v>
      </c>
      <c r="U63" s="2">
        <f>U62*(1-Probs_Mujeres!U62)</f>
        <v>90156.047558772741</v>
      </c>
      <c r="V63" s="2">
        <f>V62*(1-Probs_Mujeres!V62)</f>
        <v>90156.062851975541</v>
      </c>
      <c r="W63" s="2">
        <f>W62*(1-Probs_Mujeres!W62)</f>
        <v>90156.073184643741</v>
      </c>
      <c r="X63" s="2">
        <f>X62*(1-Probs_Mujeres!X62)</f>
        <v>90156.080165790438</v>
      </c>
      <c r="Y63" s="2">
        <f>Y62*(1-Probs_Mujeres!Y62)</f>
        <v>90156.084882522584</v>
      </c>
      <c r="Z63" s="2">
        <f>Z62*(1-Probs_Mujeres!Z62)</f>
        <v>90156.088069329708</v>
      </c>
      <c r="AA63" s="2">
        <f>AA62*(1-Probs_Mujeres!AA62)</f>
        <v>90156.09022246048</v>
      </c>
      <c r="AB63" s="2">
        <f>AB62*(1-Probs_Mujeres!AB62)</f>
        <v>90156.091677199554</v>
      </c>
      <c r="AC63" s="2">
        <f>AC62*(1-Probs_Mujeres!AC62)</f>
        <v>90156.09266007792</v>
      </c>
      <c r="AD63" s="2">
        <f>AD62*(1-Probs_Mujeres!AD62)</f>
        <v>90156.093324149071</v>
      </c>
      <c r="AE63" s="2">
        <f>AE62*(1-Probs_Mujeres!AE62)</f>
        <v>90156.093772821463</v>
      </c>
      <c r="AF63" s="2">
        <f>AF62*(1-Probs_Mujeres!AF62)</f>
        <v>90156.09407596213</v>
      </c>
      <c r="AG63" s="2">
        <f>AG62*(1-Probs_Mujeres!AG62)</f>
        <v>90156.094280775724</v>
      </c>
      <c r="AH63" s="2">
        <f>AH62*(1-Probs_Mujeres!AH62)</f>
        <v>90156.094419155881</v>
      </c>
    </row>
    <row r="64" spans="1:34" x14ac:dyDescent="0.35">
      <c r="A64" s="1">
        <v>62</v>
      </c>
      <c r="B64" s="2">
        <f>B63*(1-Probs_Mujeres!B63)</f>
        <v>89487.314974906258</v>
      </c>
      <c r="C64" s="2">
        <f>C63*(1-Probs_Mujeres!C63)</f>
        <v>89514.779409644951</v>
      </c>
      <c r="D64" s="2">
        <f>D63*(1-Probs_Mujeres!D63)</f>
        <v>89533.280933338872</v>
      </c>
      <c r="E64" s="2">
        <f>E63*(1-Probs_Mujeres!E63)</f>
        <v>89545.756488982719</v>
      </c>
      <c r="F64" s="2">
        <f>F63*(1-Probs_Mujeres!F63)</f>
        <v>89554.174170753293</v>
      </c>
      <c r="G64" s="2">
        <f>G63*(1-Probs_Mujeres!G63)</f>
        <v>89559.856340010927</v>
      </c>
      <c r="H64" s="2">
        <f>H63*(1-Probs_Mujeres!H63)</f>
        <v>89563.693089510023</v>
      </c>
      <c r="I64" s="2">
        <f>I63*(1-Probs_Mujeres!I63)</f>
        <v>89566.284277323939</v>
      </c>
      <c r="J64" s="2">
        <f>J63*(1-Probs_Mujeres!J63)</f>
        <v>89568.034496888737</v>
      </c>
      <c r="K64" s="2">
        <f>K63*(1-Probs_Mujeres!K63)</f>
        <v>89569.21679088191</v>
      </c>
      <c r="L64" s="2">
        <f>L63*(1-Probs_Mujeres!L63)</f>
        <v>89570.015493272294</v>
      </c>
      <c r="M64" s="2">
        <f>M63*(1-Probs_Mujeres!M63)</f>
        <v>89570.555081446175</v>
      </c>
      <c r="N64" s="2">
        <f>N63*(1-Probs_Mujeres!N63)</f>
        <v>89570.919627145762</v>
      </c>
      <c r="O64" s="2">
        <f>O63*(1-Probs_Mujeres!O63)</f>
        <v>89571.165918815459</v>
      </c>
      <c r="P64" s="2">
        <f>P63*(1-Probs_Mujeres!P63)</f>
        <v>89571.332318691406</v>
      </c>
      <c r="Q64" s="2">
        <f>Q63*(1-Probs_Mujeres!Q63)</f>
        <v>89571.444742944252</v>
      </c>
      <c r="R64" s="2">
        <f>R63*(1-Probs_Mujeres!R63)</f>
        <v>89571.520700249093</v>
      </c>
      <c r="S64" s="2">
        <f>S63*(1-Probs_Mujeres!S63)</f>
        <v>89571.572019556901</v>
      </c>
      <c r="T64" s="2">
        <f>T63*(1-Probs_Mujeres!T63)</f>
        <v>89571.606692697766</v>
      </c>
      <c r="U64" s="2">
        <f>U63*(1-Probs_Mujeres!U63)</f>
        <v>89571.630119141191</v>
      </c>
      <c r="V64" s="2">
        <f>V63*(1-Probs_Mujeres!V63)</f>
        <v>89571.645946923149</v>
      </c>
      <c r="W64" s="2">
        <f>W63*(1-Probs_Mujeres!W63)</f>
        <v>89571.656640773814</v>
      </c>
      <c r="X64" s="2">
        <f>X63*(1-Probs_Mujeres!X63)</f>
        <v>89571.663865949449</v>
      </c>
      <c r="Y64" s="2">
        <f>Y63*(1-Probs_Mujeres!Y63)</f>
        <v>89571.668747557051</v>
      </c>
      <c r="Z64" s="2">
        <f>Z63*(1-Probs_Mujeres!Z63)</f>
        <v>89571.672045760482</v>
      </c>
      <c r="AA64" s="2">
        <f>AA63*(1-Probs_Mujeres!AA63)</f>
        <v>89571.674274154953</v>
      </c>
      <c r="AB64" s="2">
        <f>AB63*(1-Probs_Mujeres!AB63)</f>
        <v>89571.675779745114</v>
      </c>
      <c r="AC64" s="2">
        <f>AC63*(1-Probs_Mujeres!AC63)</f>
        <v>89571.676796980479</v>
      </c>
      <c r="AD64" s="2">
        <f>AD63*(1-Probs_Mujeres!AD63)</f>
        <v>89571.677484264554</v>
      </c>
      <c r="AE64" s="2">
        <f>AE63*(1-Probs_Mujeres!AE63)</f>
        <v>89571.677948620505</v>
      </c>
      <c r="AF64" s="2">
        <f>AF63*(1-Probs_Mujeres!AF63)</f>
        <v>89571.6782623576</v>
      </c>
      <c r="AG64" s="2">
        <f>AG63*(1-Probs_Mujeres!AG63)</f>
        <v>89571.678474330547</v>
      </c>
      <c r="AH64" s="2">
        <f>AH63*(1-Probs_Mujeres!AH63)</f>
        <v>89571.678617547848</v>
      </c>
    </row>
    <row r="65" spans="1:34" x14ac:dyDescent="0.35">
      <c r="A65" s="1">
        <v>63</v>
      </c>
      <c r="B65" s="2">
        <f>B64*(1-Probs_Mujeres!B64)</f>
        <v>88859.367980551746</v>
      </c>
      <c r="C65" s="2">
        <f>C64*(1-Probs_Mujeres!C64)</f>
        <v>88887.717139667046</v>
      </c>
      <c r="D65" s="2">
        <f>D64*(1-Probs_Mujeres!D64)</f>
        <v>88906.816130622203</v>
      </c>
      <c r="E65" s="2">
        <f>E64*(1-Probs_Mujeres!E64)</f>
        <v>88919.695226434866</v>
      </c>
      <c r="F65" s="2">
        <f>F64*(1-Probs_Mujeres!F64)</f>
        <v>88928.385495125651</v>
      </c>
      <c r="G65" s="2">
        <f>G64*(1-Probs_Mujeres!G64)</f>
        <v>88934.25180701082</v>
      </c>
      <c r="H65" s="2">
        <f>H64*(1-Probs_Mujeres!H64)</f>
        <v>88938.212957772397</v>
      </c>
      <c r="I65" s="2">
        <f>I64*(1-Probs_Mujeres!I64)</f>
        <v>88940.888190139754</v>
      </c>
      <c r="J65" s="2">
        <f>J64*(1-Probs_Mujeres!J64)</f>
        <v>88942.695190839862</v>
      </c>
      <c r="K65" s="2">
        <f>K64*(1-Probs_Mujeres!K64)</f>
        <v>88943.915847177719</v>
      </c>
      <c r="L65" s="2">
        <f>L64*(1-Probs_Mujeres!L64)</f>
        <v>88944.74046811572</v>
      </c>
      <c r="M65" s="2">
        <f>M64*(1-Probs_Mujeres!M64)</f>
        <v>88945.297567621819</v>
      </c>
      <c r="N65" s="2">
        <f>N64*(1-Probs_Mujeres!N64)</f>
        <v>88945.673944547278</v>
      </c>
      <c r="O65" s="2">
        <f>O64*(1-Probs_Mujeres!O64)</f>
        <v>88945.928229803452</v>
      </c>
      <c r="P65" s="2">
        <f>P64*(1-Probs_Mujeres!P64)</f>
        <v>88946.100030435176</v>
      </c>
      <c r="Q65" s="2">
        <f>Q64*(1-Probs_Mujeres!Q64)</f>
        <v>88946.216103639003</v>
      </c>
      <c r="R65" s="2">
        <f>R64*(1-Probs_Mujeres!R64)</f>
        <v>88946.294526312879</v>
      </c>
      <c r="S65" s="2">
        <f>S64*(1-Probs_Mujeres!S64)</f>
        <v>88946.347511318221</v>
      </c>
      <c r="T65" s="2">
        <f>T64*(1-Probs_Mujeres!T64)</f>
        <v>88946.38330986847</v>
      </c>
      <c r="U65" s="2">
        <f>U64*(1-Probs_Mujeres!U64)</f>
        <v>88946.407496682034</v>
      </c>
      <c r="V65" s="2">
        <f>V64*(1-Probs_Mujeres!V64)</f>
        <v>88946.423838199597</v>
      </c>
      <c r="W65" s="2">
        <f>W64*(1-Probs_Mujeres!W64)</f>
        <v>88946.434879150038</v>
      </c>
      <c r="X65" s="2">
        <f>X64*(1-Probs_Mujeres!X64)</f>
        <v>88946.442338839828</v>
      </c>
      <c r="Y65" s="2">
        <f>Y64*(1-Probs_Mujeres!Y64)</f>
        <v>88946.447378894343</v>
      </c>
      <c r="Z65" s="2">
        <f>Z64*(1-Probs_Mujeres!Z64)</f>
        <v>88946.4507841507</v>
      </c>
      <c r="AA65" s="2">
        <f>AA64*(1-Probs_Mujeres!AA64)</f>
        <v>88946.453084874316</v>
      </c>
      <c r="AB65" s="2">
        <f>AB64*(1-Probs_Mujeres!AB64)</f>
        <v>88946.454639332864</v>
      </c>
      <c r="AC65" s="2">
        <f>AC64*(1-Probs_Mujeres!AC64)</f>
        <v>88946.455689585651</v>
      </c>
      <c r="AD65" s="2">
        <f>AD64*(1-Probs_Mujeres!AD64)</f>
        <v>88946.456399177565</v>
      </c>
      <c r="AE65" s="2">
        <f>AE64*(1-Probs_Mujeres!AE64)</f>
        <v>88946.456878605561</v>
      </c>
      <c r="AF65" s="2">
        <f>AF64*(1-Probs_Mujeres!AF64)</f>
        <v>88946.45720252594</v>
      </c>
      <c r="AG65" s="2">
        <f>AG64*(1-Probs_Mujeres!AG64)</f>
        <v>88946.457421379106</v>
      </c>
      <c r="AH65" s="2">
        <f>AH64*(1-Probs_Mujeres!AH64)</f>
        <v>88946.457569244943</v>
      </c>
    </row>
    <row r="66" spans="1:34" x14ac:dyDescent="0.35">
      <c r="A66" s="1">
        <v>64</v>
      </c>
      <c r="B66" s="2">
        <f>B65*(1-Probs_Mujeres!B65)</f>
        <v>88188.443086218424</v>
      </c>
      <c r="C66" s="2">
        <f>C65*(1-Probs_Mujeres!C65)</f>
        <v>88218.01266475067</v>
      </c>
      <c r="D66" s="2">
        <f>D65*(1-Probs_Mujeres!D65)</f>
        <v>88237.935419370595</v>
      </c>
      <c r="E66" s="2">
        <f>E65*(1-Probs_Mujeres!E65)</f>
        <v>88251.370716322985</v>
      </c>
      <c r="F66" s="2">
        <f>F65*(1-Probs_Mujeres!F65)</f>
        <v>88260.436609001772</v>
      </c>
      <c r="G66" s="2">
        <f>G65*(1-Probs_Mujeres!G65)</f>
        <v>88266.55663071353</v>
      </c>
      <c r="H66" s="2">
        <f>H65*(1-Probs_Mujeres!H65)</f>
        <v>88270.689162843337</v>
      </c>
      <c r="I66" s="2">
        <f>I65*(1-Probs_Mujeres!I65)</f>
        <v>88273.48017122173</v>
      </c>
      <c r="J66" s="2">
        <f>J65*(1-Probs_Mujeres!J65)</f>
        <v>88275.36538744306</v>
      </c>
      <c r="K66" s="2">
        <f>K65*(1-Probs_Mujeres!K65)</f>
        <v>88276.638885922745</v>
      </c>
      <c r="L66" s="2">
        <f>L65*(1-Probs_Mujeres!L65)</f>
        <v>88277.49920756153</v>
      </c>
      <c r="M66" s="2">
        <f>M65*(1-Probs_Mujeres!M65)</f>
        <v>88278.080427165085</v>
      </c>
      <c r="N66" s="2">
        <f>N65*(1-Probs_Mujeres!N65)</f>
        <v>88278.473100255869</v>
      </c>
      <c r="O66" s="2">
        <f>O65*(1-Probs_Mujeres!O65)</f>
        <v>88278.738395694614</v>
      </c>
      <c r="P66" s="2">
        <f>P65*(1-Probs_Mujeres!P65)</f>
        <v>88278.917635170612</v>
      </c>
      <c r="Q66" s="2">
        <f>Q65*(1-Probs_Mujeres!Q65)</f>
        <v>88279.03873431863</v>
      </c>
      <c r="R66" s="2">
        <f>R65*(1-Probs_Mujeres!R65)</f>
        <v>88279.120552703345</v>
      </c>
      <c r="S66" s="2">
        <f>S65*(1-Probs_Mujeres!S65)</f>
        <v>88279.17583197754</v>
      </c>
      <c r="T66" s="2">
        <f>T65*(1-Probs_Mujeres!T65)</f>
        <v>88279.213180622741</v>
      </c>
      <c r="U66" s="2">
        <f>U65*(1-Probs_Mujeres!U65)</f>
        <v>88279.238414739797</v>
      </c>
      <c r="V66" s="2">
        <f>V65*(1-Probs_Mujeres!V65)</f>
        <v>88279.25546385601</v>
      </c>
      <c r="W66" s="2">
        <f>W65*(1-Probs_Mujeres!W65)</f>
        <v>88279.266982887493</v>
      </c>
      <c r="X66" s="2">
        <f>X65*(1-Probs_Mujeres!X65)</f>
        <v>88279.274765587441</v>
      </c>
      <c r="Y66" s="2">
        <f>Y65*(1-Probs_Mujeres!Y65)</f>
        <v>88279.280023880186</v>
      </c>
      <c r="Z66" s="2">
        <f>Z65*(1-Probs_Mujeres!Z65)</f>
        <v>88279.283576586808</v>
      </c>
      <c r="AA66" s="2">
        <f>AA65*(1-Probs_Mujeres!AA65)</f>
        <v>88279.285976933592</v>
      </c>
      <c r="AB66" s="2">
        <f>AB65*(1-Probs_Mujeres!AB65)</f>
        <v>88279.287598701427</v>
      </c>
      <c r="AC66" s="2">
        <f>AC65*(1-Probs_Mujeres!AC65)</f>
        <v>88279.288694431016</v>
      </c>
      <c r="AD66" s="2">
        <f>AD65*(1-Probs_Mujeres!AD65)</f>
        <v>88279.289434748833</v>
      </c>
      <c r="AE66" s="2">
        <f>AE65*(1-Probs_Mujeres!AE65)</f>
        <v>88279.289934936445</v>
      </c>
      <c r="AF66" s="2">
        <f>AF65*(1-Probs_Mujeres!AF65)</f>
        <v>88279.290272882834</v>
      </c>
      <c r="AG66" s="2">
        <f>AG65*(1-Probs_Mujeres!AG65)</f>
        <v>88279.290501212527</v>
      </c>
      <c r="AH66" s="2">
        <f>AH65*(1-Probs_Mujeres!AH65)</f>
        <v>88279.290655481076</v>
      </c>
    </row>
    <row r="67" spans="1:34" x14ac:dyDescent="0.35">
      <c r="A67" s="1">
        <v>65</v>
      </c>
      <c r="B67" s="2">
        <f>B66*(1-Probs_Mujeres!B66)</f>
        <v>87477.226524059355</v>
      </c>
      <c r="C67" s="2">
        <f>C66*(1-Probs_Mujeres!C66)</f>
        <v>87508.591664628868</v>
      </c>
      <c r="D67" s="2">
        <f>D66*(1-Probs_Mujeres!D66)</f>
        <v>87529.725509127136</v>
      </c>
      <c r="E67" s="2">
        <f>E66*(1-Probs_Mujeres!E66)</f>
        <v>87543.978124448098</v>
      </c>
      <c r="F67" s="2">
        <f>F66*(1-Probs_Mujeres!F66)</f>
        <v>87553.595799683113</v>
      </c>
      <c r="G67" s="2">
        <f>G66*(1-Probs_Mujeres!G66)</f>
        <v>87560.088431121098</v>
      </c>
      <c r="H67" s="2">
        <f>H66*(1-Probs_Mujeres!H66)</f>
        <v>87564.472623417707</v>
      </c>
      <c r="I67" s="2">
        <f>I66*(1-Probs_Mujeres!I66)</f>
        <v>87567.433622376542</v>
      </c>
      <c r="J67" s="2">
        <f>J66*(1-Probs_Mujeres!J66)</f>
        <v>87569.433672226602</v>
      </c>
      <c r="K67" s="2">
        <f>K66*(1-Probs_Mujeres!K66)</f>
        <v>87570.784748281745</v>
      </c>
      <c r="L67" s="2">
        <f>L66*(1-Probs_Mujeres!L66)</f>
        <v>87571.697480478033</v>
      </c>
      <c r="M67" s="2">
        <f>M66*(1-Probs_Mujeres!M66)</f>
        <v>87572.314108930237</v>
      </c>
      <c r="N67" s="2">
        <f>N66*(1-Probs_Mujeres!N66)</f>
        <v>87572.730704814574</v>
      </c>
      <c r="O67" s="2">
        <f>O66*(1-Probs_Mujeres!O66)</f>
        <v>87573.012163058942</v>
      </c>
      <c r="P67" s="2">
        <f>P66*(1-Probs_Mujeres!P66)</f>
        <v>87573.202322590078</v>
      </c>
      <c r="Q67" s="2">
        <f>Q66*(1-Probs_Mujeres!Q66)</f>
        <v>87573.330799677598</v>
      </c>
      <c r="R67" s="2">
        <f>R66*(1-Probs_Mujeres!R66)</f>
        <v>87573.417602851783</v>
      </c>
      <c r="S67" s="2">
        <f>S66*(1-Probs_Mujeres!S66)</f>
        <v>87573.476250028747</v>
      </c>
      <c r="T67" s="2">
        <f>T66*(1-Probs_Mujeres!T66)</f>
        <v>87573.515874153527</v>
      </c>
      <c r="U67" s="2">
        <f>U66*(1-Probs_Mujeres!U66)</f>
        <v>87573.542645670284</v>
      </c>
      <c r="V67" s="2">
        <f>V66*(1-Probs_Mujeres!V66)</f>
        <v>87573.560733512379</v>
      </c>
      <c r="W67" s="2">
        <f>W66*(1-Probs_Mujeres!W66)</f>
        <v>87573.572954347008</v>
      </c>
      <c r="X67" s="2">
        <f>X66*(1-Probs_Mujeres!X66)</f>
        <v>87573.581211212309</v>
      </c>
      <c r="Y67" s="2">
        <f>Y66*(1-Probs_Mujeres!Y66)</f>
        <v>87573.586789869572</v>
      </c>
      <c r="Z67" s="2">
        <f>Z66*(1-Probs_Mujeres!Z66)</f>
        <v>87573.590559026939</v>
      </c>
      <c r="AA67" s="2">
        <f>AA66*(1-Probs_Mujeres!AA66)</f>
        <v>87573.593105616281</v>
      </c>
      <c r="AB67" s="2">
        <f>AB66*(1-Probs_Mujeres!AB66)</f>
        <v>87573.5948261913</v>
      </c>
      <c r="AC67" s="2">
        <f>AC66*(1-Probs_Mujeres!AC66)</f>
        <v>87573.595988678891</v>
      </c>
      <c r="AD67" s="2">
        <f>AD66*(1-Probs_Mujeres!AD66)</f>
        <v>87573.596774101024</v>
      </c>
      <c r="AE67" s="2">
        <f>AE66*(1-Probs_Mujeres!AE66)</f>
        <v>87573.597304762865</v>
      </c>
      <c r="AF67" s="2">
        <f>AF66*(1-Probs_Mujeres!AF66)</f>
        <v>87573.597663298846</v>
      </c>
      <c r="AG67" s="2">
        <f>AG66*(1-Probs_Mujeres!AG66)</f>
        <v>87573.59790553966</v>
      </c>
      <c r="AH67" s="2">
        <f>AH66*(1-Probs_Mujeres!AH66)</f>
        <v>87573.598069207103</v>
      </c>
    </row>
    <row r="68" spans="1:34" x14ac:dyDescent="0.35">
      <c r="A68" s="1">
        <v>66</v>
      </c>
      <c r="B68" s="2">
        <f>B67*(1-Probs_Mujeres!B67)</f>
        <v>86719.681395175357</v>
      </c>
      <c r="C68" s="2">
        <f>C67*(1-Probs_Mujeres!C67)</f>
        <v>86753.116920100889</v>
      </c>
      <c r="D68" s="2">
        <f>D67*(1-Probs_Mujeres!D67)</f>
        <v>86775.64696275632</v>
      </c>
      <c r="E68" s="2">
        <f>E67*(1-Probs_Mujeres!E67)</f>
        <v>86790.84170190891</v>
      </c>
      <c r="F68" s="2">
        <f>F67*(1-Probs_Mujeres!F67)</f>
        <v>86801.095364157882</v>
      </c>
      <c r="G68" s="2">
        <f>G67*(1-Probs_Mujeres!G67)</f>
        <v>86808.017442864002</v>
      </c>
      <c r="H68" s="2">
        <f>H67*(1-Probs_Mujeres!H67)</f>
        <v>86812.691672225628</v>
      </c>
      <c r="I68" s="2">
        <f>I67*(1-Probs_Mujeres!I67)</f>
        <v>86815.848579395635</v>
      </c>
      <c r="J68" s="2">
        <f>J67*(1-Probs_Mujeres!J67)</f>
        <v>86817.980968681135</v>
      </c>
      <c r="K68" s="2">
        <f>K67*(1-Probs_Mujeres!K67)</f>
        <v>86819.421447565168</v>
      </c>
      <c r="L68" s="2">
        <f>L67*(1-Probs_Mujeres!L67)</f>
        <v>86820.39457884818</v>
      </c>
      <c r="M68" s="2">
        <f>M67*(1-Probs_Mujeres!M67)</f>
        <v>86821.052013021399</v>
      </c>
      <c r="N68" s="2">
        <f>N67*(1-Probs_Mujeres!N67)</f>
        <v>86821.496177813518</v>
      </c>
      <c r="O68" s="2">
        <f>O67*(1-Probs_Mujeres!O67)</f>
        <v>86821.796262218748</v>
      </c>
      <c r="P68" s="2">
        <f>P67*(1-Probs_Mujeres!P67)</f>
        <v>86821.999006097554</v>
      </c>
      <c r="Q68" s="2">
        <f>Q67*(1-Probs_Mujeres!Q67)</f>
        <v>86822.13598556444</v>
      </c>
      <c r="R68" s="2">
        <f>R67*(1-Probs_Mujeres!R67)</f>
        <v>86822.228533233952</v>
      </c>
      <c r="S68" s="2">
        <f>S67*(1-Probs_Mujeres!S67)</f>
        <v>86822.291061596246</v>
      </c>
      <c r="T68" s="2">
        <f>T67*(1-Probs_Mujeres!T67)</f>
        <v>86822.333307992361</v>
      </c>
      <c r="U68" s="2">
        <f>U67*(1-Probs_Mujeres!U67)</f>
        <v>86822.36185121398</v>
      </c>
      <c r="V68" s="2">
        <f>V67*(1-Probs_Mujeres!V67)</f>
        <v>86822.381136087264</v>
      </c>
      <c r="W68" s="2">
        <f>W67*(1-Probs_Mujeres!W67)</f>
        <v>86822.394165682112</v>
      </c>
      <c r="X68" s="2">
        <f>X67*(1-Probs_Mujeres!X67)</f>
        <v>86822.402968977069</v>
      </c>
      <c r="Y68" s="2">
        <f>Y67*(1-Probs_Mujeres!Y67)</f>
        <v>86822.408916823406</v>
      </c>
      <c r="Z68" s="2">
        <f>Z67*(1-Probs_Mujeres!Z67)</f>
        <v>86822.412935419256</v>
      </c>
      <c r="AA68" s="2">
        <f>AA67*(1-Probs_Mujeres!AA67)</f>
        <v>86822.415650538984</v>
      </c>
      <c r="AB68" s="2">
        <f>AB67*(1-Probs_Mujeres!AB67)</f>
        <v>86822.417484979698</v>
      </c>
      <c r="AC68" s="2">
        <f>AC67*(1-Probs_Mujeres!AC67)</f>
        <v>86822.418724399395</v>
      </c>
      <c r="AD68" s="2">
        <f>AD67*(1-Probs_Mujeres!AD67)</f>
        <v>86822.419561799878</v>
      </c>
      <c r="AE68" s="2">
        <f>AE67*(1-Probs_Mujeres!AE67)</f>
        <v>86822.420127580306</v>
      </c>
      <c r="AF68" s="2">
        <f>AF67*(1-Probs_Mujeres!AF67)</f>
        <v>86822.420509843781</v>
      </c>
      <c r="AG68" s="2">
        <f>AG67*(1-Probs_Mujeres!AG67)</f>
        <v>86822.42076811583</v>
      </c>
      <c r="AH68" s="2">
        <f>AH67*(1-Probs_Mujeres!AH67)</f>
        <v>86822.420942614597</v>
      </c>
    </row>
    <row r="69" spans="1:34" x14ac:dyDescent="0.35">
      <c r="A69" s="1">
        <v>67</v>
      </c>
      <c r="B69" s="2">
        <f>B68*(1-Probs_Mujeres!B68)</f>
        <v>85892.335141318123</v>
      </c>
      <c r="C69" s="2">
        <f>C68*(1-Probs_Mujeres!C68)</f>
        <v>85927.518513643387</v>
      </c>
      <c r="D69" s="2">
        <f>D68*(1-Probs_Mujeres!D68)</f>
        <v>85951.228035960521</v>
      </c>
      <c r="E69" s="2">
        <f>E68*(1-Probs_Mujeres!E68)</f>
        <v>85967.219021911646</v>
      </c>
      <c r="F69" s="2">
        <f>F68*(1-Probs_Mujeres!F68)</f>
        <v>85978.010359975582</v>
      </c>
      <c r="G69" s="2">
        <f>G68*(1-Probs_Mujeres!G68)</f>
        <v>85985.295576607532</v>
      </c>
      <c r="H69" s="2">
        <f>H68*(1-Probs_Mujeres!H68)</f>
        <v>85990.215093642284</v>
      </c>
      <c r="I69" s="2">
        <f>I68*(1-Probs_Mujeres!I68)</f>
        <v>85993.537698214437</v>
      </c>
      <c r="J69" s="2">
        <f>J68*(1-Probs_Mujeres!J68)</f>
        <v>85995.782026114204</v>
      </c>
      <c r="K69" s="2">
        <f>K68*(1-Probs_Mujeres!K68)</f>
        <v>85997.298129155402</v>
      </c>
      <c r="L69" s="2">
        <f>L68*(1-Probs_Mujeres!L68)</f>
        <v>85998.322352361516</v>
      </c>
      <c r="M69" s="2">
        <f>M68*(1-Probs_Mujeres!M68)</f>
        <v>85999.014304997065</v>
      </c>
      <c r="N69" s="2">
        <f>N68*(1-Probs_Mujeres!N68)</f>
        <v>85999.48179124693</v>
      </c>
      <c r="O69" s="2">
        <f>O68*(1-Probs_Mujeres!O68)</f>
        <v>85999.797632283182</v>
      </c>
      <c r="P69" s="2">
        <f>P68*(1-Probs_Mujeres!P68)</f>
        <v>86000.011021840517</v>
      </c>
      <c r="Q69" s="2">
        <f>Q68*(1-Probs_Mujeres!Q68)</f>
        <v>86000.155193890547</v>
      </c>
      <c r="R69" s="2">
        <f>R68*(1-Probs_Mujeres!R68)</f>
        <v>86000.252601126107</v>
      </c>
      <c r="S69" s="2">
        <f>S68*(1-Probs_Mujeres!S68)</f>
        <v>86000.318412790177</v>
      </c>
      <c r="T69" s="2">
        <f>T68*(1-Probs_Mujeres!T68)</f>
        <v>86000.362877508334</v>
      </c>
      <c r="U69" s="2">
        <f>U68*(1-Probs_Mujeres!U68)</f>
        <v>86000.392919512786</v>
      </c>
      <c r="V69" s="2">
        <f>V68*(1-Probs_Mujeres!V68)</f>
        <v>86000.413217021342</v>
      </c>
      <c r="W69" s="2">
        <f>W68*(1-Probs_Mujeres!W68)</f>
        <v>86000.426930791713</v>
      </c>
      <c r="X69" s="2">
        <f>X68*(1-Probs_Mujeres!X68)</f>
        <v>86000.436196342212</v>
      </c>
      <c r="Y69" s="2">
        <f>Y68*(1-Probs_Mujeres!Y68)</f>
        <v>86000.442456506367</v>
      </c>
      <c r="Z69" s="2">
        <f>Z68*(1-Probs_Mujeres!Z68)</f>
        <v>86000.446686116324</v>
      </c>
      <c r="AA69" s="2">
        <f>AA68*(1-Probs_Mujeres!AA68)</f>
        <v>86000.449543805415</v>
      </c>
      <c r="AB69" s="2">
        <f>AB68*(1-Probs_Mujeres!AB68)</f>
        <v>86000.451474571557</v>
      </c>
      <c r="AC69" s="2">
        <f>AC68*(1-Probs_Mujeres!AC68)</f>
        <v>86000.452779072482</v>
      </c>
      <c r="AD69" s="2">
        <f>AD68*(1-Probs_Mujeres!AD68)</f>
        <v>86000.453660444386</v>
      </c>
      <c r="AE69" s="2">
        <f>AE68*(1-Probs_Mujeres!AE68)</f>
        <v>86000.454255933641</v>
      </c>
      <c r="AF69" s="2">
        <f>AF68*(1-Probs_Mujeres!AF68)</f>
        <v>86000.454658269533</v>
      </c>
      <c r="AG69" s="2">
        <f>AG68*(1-Probs_Mujeres!AG68)</f>
        <v>86000.454930103311</v>
      </c>
      <c r="AH69" s="2">
        <f>AH68*(1-Probs_Mujeres!AH68)</f>
        <v>86000.45511376491</v>
      </c>
    </row>
    <row r="70" spans="1:34" x14ac:dyDescent="0.35">
      <c r="A70" s="1">
        <v>68</v>
      </c>
      <c r="B70" s="2">
        <f>B69*(1-Probs_Mujeres!B69)</f>
        <v>84980.555113525596</v>
      </c>
      <c r="C70" s="2">
        <f>C69*(1-Probs_Mujeres!C69)</f>
        <v>85016.960038846373</v>
      </c>
      <c r="D70" s="2">
        <f>D69*(1-Probs_Mujeres!D69)</f>
        <v>85041.494711863939</v>
      </c>
      <c r="E70" s="2">
        <f>E69*(1-Probs_Mujeres!E69)</f>
        <v>85058.043118723566</v>
      </c>
      <c r="F70" s="2">
        <f>F69*(1-Probs_Mujeres!F69)</f>
        <v>85069.211033636893</v>
      </c>
      <c r="G70" s="2">
        <f>G69*(1-Probs_Mujeres!G69)</f>
        <v>85076.75066256673</v>
      </c>
      <c r="H70" s="2">
        <f>H69*(1-Probs_Mujeres!H69)</f>
        <v>85081.842062347248</v>
      </c>
      <c r="I70" s="2">
        <f>I69*(1-Probs_Mujeres!I69)</f>
        <v>85085.280793888363</v>
      </c>
      <c r="J70" s="2">
        <f>J69*(1-Probs_Mujeres!J69)</f>
        <v>85087.603580000359</v>
      </c>
      <c r="K70" s="2">
        <f>K69*(1-Probs_Mujeres!K69)</f>
        <v>85089.172691696847</v>
      </c>
      <c r="L70" s="2">
        <f>L69*(1-Probs_Mujeres!L69)</f>
        <v>85090.232729266834</v>
      </c>
      <c r="M70" s="2">
        <f>M69*(1-Probs_Mujeres!M69)</f>
        <v>85090.948879324584</v>
      </c>
      <c r="N70" s="2">
        <f>N69*(1-Probs_Mujeres!N69)</f>
        <v>85091.432714225099</v>
      </c>
      <c r="O70" s="2">
        <f>O69*(1-Probs_Mujeres!O69)</f>
        <v>85091.759601015365</v>
      </c>
      <c r="P70" s="2">
        <f>P69*(1-Probs_Mujeres!P69)</f>
        <v>85091.980453500801</v>
      </c>
      <c r="Q70" s="2">
        <f>Q69*(1-Probs_Mujeres!Q69)</f>
        <v>85092.129667789981</v>
      </c>
      <c r="R70" s="2">
        <f>R69*(1-Probs_Mujeres!R69)</f>
        <v>85092.230481756385</v>
      </c>
      <c r="S70" s="2">
        <f>S69*(1-Probs_Mujeres!S69)</f>
        <v>85092.298595139655</v>
      </c>
      <c r="T70" s="2">
        <f>T69*(1-Probs_Mujeres!T69)</f>
        <v>85092.344614988688</v>
      </c>
      <c r="U70" s="2">
        <f>U69*(1-Probs_Mujeres!U69)</f>
        <v>85092.375707700106</v>
      </c>
      <c r="V70" s="2">
        <f>V69*(1-Probs_Mujeres!V69)</f>
        <v>85092.396715107272</v>
      </c>
      <c r="W70" s="2">
        <f>W69*(1-Probs_Mujeres!W69)</f>
        <v>85092.410908512858</v>
      </c>
      <c r="X70" s="2">
        <f>X69*(1-Probs_Mujeres!X69)</f>
        <v>85092.42049812364</v>
      </c>
      <c r="Y70" s="2">
        <f>Y69*(1-Probs_Mujeres!Y69)</f>
        <v>85092.426977235606</v>
      </c>
      <c r="Z70" s="2">
        <f>Z69*(1-Probs_Mujeres!Z69)</f>
        <v>85092.431354775239</v>
      </c>
      <c r="AA70" s="2">
        <f>AA69*(1-Probs_Mujeres!AA69)</f>
        <v>85092.434312411424</v>
      </c>
      <c r="AB70" s="2">
        <f>AB69*(1-Probs_Mujeres!AB69)</f>
        <v>85092.436310705743</v>
      </c>
      <c r="AC70" s="2">
        <f>AC69*(1-Probs_Mujeres!AC69)</f>
        <v>85092.437660831332</v>
      </c>
      <c r="AD70" s="2">
        <f>AD69*(1-Probs_Mujeres!AD69)</f>
        <v>85092.438573029038</v>
      </c>
      <c r="AE70" s="2">
        <f>AE69*(1-Probs_Mujeres!AE69)</f>
        <v>85092.43918934543</v>
      </c>
      <c r="AF70" s="2">
        <f>AF69*(1-Probs_Mujeres!AF69)</f>
        <v>85092.439605752937</v>
      </c>
      <c r="AG70" s="2">
        <f>AG69*(1-Probs_Mujeres!AG69)</f>
        <v>85092.439887094064</v>
      </c>
      <c r="AH70" s="2">
        <f>AH69*(1-Probs_Mujeres!AH69)</f>
        <v>85092.440077179184</v>
      </c>
    </row>
    <row r="71" spans="1:34" x14ac:dyDescent="0.35">
      <c r="A71" s="1">
        <v>69</v>
      </c>
      <c r="B71" s="2">
        <f>B70*(1-Probs_Mujeres!B70)</f>
        <v>83985.227149221071</v>
      </c>
      <c r="C71" s="2">
        <f>C70*(1-Probs_Mujeres!C70)</f>
        <v>84022.820656565178</v>
      </c>
      <c r="D71" s="2">
        <f>D70*(1-Probs_Mujeres!D70)</f>
        <v>84048.158413639452</v>
      </c>
      <c r="E71" s="2">
        <f>E70*(1-Probs_Mujeres!E70)</f>
        <v>84065.249427897666</v>
      </c>
      <c r="F71" s="2">
        <f>F70*(1-Probs_Mujeres!F70)</f>
        <v>84076.78395463925</v>
      </c>
      <c r="G71" s="2">
        <f>G70*(1-Probs_Mujeres!G70)</f>
        <v>84084.571282976176</v>
      </c>
      <c r="H71" s="2">
        <f>H70*(1-Probs_Mujeres!H70)</f>
        <v>84089.830039073888</v>
      </c>
      <c r="I71" s="2">
        <f>I70*(1-Probs_Mujeres!I70)</f>
        <v>84093.381843487005</v>
      </c>
      <c r="J71" s="2">
        <f>J70*(1-Probs_Mujeres!J70)</f>
        <v>84095.78102623095</v>
      </c>
      <c r="K71" s="2">
        <f>K70*(1-Probs_Mujeres!K70)</f>
        <v>84097.401754559687</v>
      </c>
      <c r="L71" s="2">
        <f>L70*(1-Probs_Mujeres!L70)</f>
        <v>84098.496666381441</v>
      </c>
      <c r="M71" s="2">
        <f>M70*(1-Probs_Mujeres!M70)</f>
        <v>84099.236378864283</v>
      </c>
      <c r="N71" s="2">
        <f>N70*(1-Probs_Mujeres!N70)</f>
        <v>84099.736133468439</v>
      </c>
      <c r="O71" s="2">
        <f>O70*(1-Probs_Mujeres!O70)</f>
        <v>84100.07377623675</v>
      </c>
      <c r="P71" s="2">
        <f>P70*(1-Probs_Mujeres!P70)</f>
        <v>84100.301895883356</v>
      </c>
      <c r="Q71" s="2">
        <f>Q70*(1-Probs_Mujeres!Q70)</f>
        <v>84100.456020151672</v>
      </c>
      <c r="R71" s="2">
        <f>R70*(1-Probs_Mujeres!R70)</f>
        <v>84100.560151492449</v>
      </c>
      <c r="S71" s="2">
        <f>S70*(1-Probs_Mujeres!S70)</f>
        <v>84100.630506223781</v>
      </c>
      <c r="T71" s="2">
        <f>T70*(1-Probs_Mujeres!T70)</f>
        <v>84100.678040415354</v>
      </c>
      <c r="U71" s="2">
        <f>U70*(1-Probs_Mujeres!U70)</f>
        <v>84100.710156275891</v>
      </c>
      <c r="V71" s="2">
        <f>V70*(1-Probs_Mujeres!V70)</f>
        <v>84100.731854962651</v>
      </c>
      <c r="W71" s="2">
        <f>W70*(1-Probs_Mujeres!W70)</f>
        <v>84100.746515423773</v>
      </c>
      <c r="X71" s="2">
        <f>X70*(1-Probs_Mujeres!X70)</f>
        <v>84100.756420595571</v>
      </c>
      <c r="Y71" s="2">
        <f>Y70*(1-Probs_Mujeres!Y70)</f>
        <v>84100.7631129129</v>
      </c>
      <c r="Z71" s="2">
        <f>Z70*(1-Probs_Mujeres!Z70)</f>
        <v>84100.767634502423</v>
      </c>
      <c r="AA71" s="2">
        <f>AA70*(1-Probs_Mujeres!AA70)</f>
        <v>84100.770689464349</v>
      </c>
      <c r="AB71" s="2">
        <f>AB70*(1-Probs_Mujeres!AB70)</f>
        <v>84100.772753515746</v>
      </c>
      <c r="AC71" s="2">
        <f>AC70*(1-Probs_Mujeres!AC70)</f>
        <v>84100.774148069395</v>
      </c>
      <c r="AD71" s="2">
        <f>AD70*(1-Probs_Mujeres!AD70)</f>
        <v>84100.775090284442</v>
      </c>
      <c r="AE71" s="2">
        <f>AE70*(1-Probs_Mujeres!AE70)</f>
        <v>84100.775726881708</v>
      </c>
      <c r="AF71" s="2">
        <f>AF70*(1-Probs_Mujeres!AF70)</f>
        <v>84100.776156991778</v>
      </c>
      <c r="AG71" s="2">
        <f>AG70*(1-Probs_Mujeres!AG70)</f>
        <v>84100.776447590892</v>
      </c>
      <c r="AH71" s="2">
        <f>AH70*(1-Probs_Mujeres!AH70)</f>
        <v>84100.776643931065</v>
      </c>
    </row>
    <row r="72" spans="1:34" x14ac:dyDescent="0.35">
      <c r="A72" s="1">
        <v>70</v>
      </c>
      <c r="B72" s="2">
        <f>B71*(1-Probs_Mujeres!B71)</f>
        <v>82904.969387356919</v>
      </c>
      <c r="C72" s="2">
        <f>C71*(1-Probs_Mujeres!C71)</f>
        <v>82944.076853452396</v>
      </c>
      <c r="D72" s="2">
        <f>D71*(1-Probs_Mujeres!D71)</f>
        <v>82970.437228252064</v>
      </c>
      <c r="E72" s="2">
        <f>E71*(1-Probs_Mujeres!E71)</f>
        <v>82988.219036675044</v>
      </c>
      <c r="F72" s="2">
        <f>F71*(1-Probs_Mujeres!F71)</f>
        <v>83000.220232617619</v>
      </c>
      <c r="G72" s="2">
        <f>G71*(1-Probs_Mujeres!G71)</f>
        <v>83008.322834076607</v>
      </c>
      <c r="H72" s="2">
        <f>H71*(1-Probs_Mujeres!H71)</f>
        <v>83013.794588711637</v>
      </c>
      <c r="I72" s="2">
        <f>I71*(1-Probs_Mujeres!I71)</f>
        <v>83017.490297627563</v>
      </c>
      <c r="J72" s="2">
        <f>J71*(1-Probs_Mujeres!J71)</f>
        <v>83019.986705302421</v>
      </c>
      <c r="K72" s="2">
        <f>K71*(1-Probs_Mujeres!K71)</f>
        <v>83021.673121418396</v>
      </c>
      <c r="L72" s="2">
        <f>L71*(1-Probs_Mujeres!L71)</f>
        <v>83022.812413940177</v>
      </c>
      <c r="M72" s="2">
        <f>M71*(1-Probs_Mujeres!M71)</f>
        <v>83023.582111514217</v>
      </c>
      <c r="N72" s="2">
        <f>N71*(1-Probs_Mujeres!N71)</f>
        <v>83024.102125106801</v>
      </c>
      <c r="O72" s="2">
        <f>O71*(1-Probs_Mujeres!O71)</f>
        <v>83024.4534555891</v>
      </c>
      <c r="P72" s="2">
        <f>P71*(1-Probs_Mujeres!P71)</f>
        <v>83024.690823167432</v>
      </c>
      <c r="Q72" s="2">
        <f>Q71*(1-Probs_Mujeres!Q71)</f>
        <v>83024.851195689596</v>
      </c>
      <c r="R72" s="2">
        <f>R71*(1-Probs_Mujeres!R71)</f>
        <v>83024.959548590312</v>
      </c>
      <c r="S72" s="2">
        <f>S71*(1-Probs_Mujeres!S71)</f>
        <v>83025.032755570501</v>
      </c>
      <c r="T72" s="2">
        <f>T71*(1-Probs_Mujeres!T71)</f>
        <v>83025.082216851981</v>
      </c>
      <c r="U72" s="2">
        <f>U71*(1-Probs_Mujeres!U71)</f>
        <v>83025.115634729431</v>
      </c>
      <c r="V72" s="2">
        <f>V71*(1-Probs_Mujeres!V71)</f>
        <v>83025.138213109531</v>
      </c>
      <c r="W72" s="2">
        <f>W71*(1-Probs_Mujeres!W71)</f>
        <v>83025.153467925833</v>
      </c>
      <c r="X72" s="2">
        <f>X71*(1-Probs_Mujeres!X71)</f>
        <v>83025.163774667191</v>
      </c>
      <c r="Y72" s="2">
        <f>Y71*(1-Probs_Mujeres!Y71)</f>
        <v>83025.1707383006</v>
      </c>
      <c r="Z72" s="2">
        <f>Z71*(1-Probs_Mujeres!Z71)</f>
        <v>83025.175443201879</v>
      </c>
      <c r="AA72" s="2">
        <f>AA71*(1-Probs_Mujeres!AA71)</f>
        <v>83025.178622016407</v>
      </c>
      <c r="AB72" s="2">
        <f>AB71*(1-Probs_Mujeres!AB71)</f>
        <v>83025.180769747458</v>
      </c>
      <c r="AC72" s="2">
        <f>AC71*(1-Probs_Mujeres!AC71)</f>
        <v>83025.182220838353</v>
      </c>
      <c r="AD72" s="2">
        <f>AD71*(1-Probs_Mujeres!AD71)</f>
        <v>83025.183201252177</v>
      </c>
      <c r="AE72" s="2">
        <f>AE71*(1-Probs_Mujeres!AE71)</f>
        <v>83025.183863658036</v>
      </c>
      <c r="AF72" s="2">
        <f>AF71*(1-Probs_Mujeres!AF71)</f>
        <v>83025.184311205405</v>
      </c>
      <c r="AG72" s="2">
        <f>AG71*(1-Probs_Mujeres!AG71)</f>
        <v>83025.184613585836</v>
      </c>
      <c r="AH72" s="2">
        <f>AH71*(1-Probs_Mujeres!AH71)</f>
        <v>83025.184817885922</v>
      </c>
    </row>
    <row r="73" spans="1:34" x14ac:dyDescent="0.35">
      <c r="A73" s="1">
        <v>71</v>
      </c>
      <c r="B73" s="2">
        <f>B72*(1-Probs_Mujeres!B72)</f>
        <v>81732.255917890681</v>
      </c>
      <c r="C73" s="2">
        <f>C72*(1-Probs_Mujeres!C72)</f>
        <v>81773.065987582304</v>
      </c>
      <c r="D73" s="2">
        <f>D72*(1-Probs_Mujeres!D72)</f>
        <v>81800.576349617055</v>
      </c>
      <c r="E73" s="2">
        <f>E72*(1-Probs_Mujeres!E72)</f>
        <v>81819.134968384242</v>
      </c>
      <c r="F73" s="2">
        <f>F72*(1-Probs_Mujeres!F72)</f>
        <v>81831.660931254286</v>
      </c>
      <c r="G73" s="2">
        <f>G72*(1-Probs_Mujeres!G72)</f>
        <v>81840.118050615958</v>
      </c>
      <c r="H73" s="2">
        <f>H72*(1-Probs_Mujeres!H72)</f>
        <v>81845.829315294424</v>
      </c>
      <c r="I73" s="2">
        <f>I72*(1-Probs_Mujeres!I72)</f>
        <v>81849.686839185815</v>
      </c>
      <c r="J73" s="2">
        <f>J72*(1-Probs_Mujeres!J72)</f>
        <v>81852.292572013626</v>
      </c>
      <c r="K73" s="2">
        <f>K72*(1-Probs_Mujeres!K72)</f>
        <v>81854.052850937631</v>
      </c>
      <c r="L73" s="2">
        <f>L72*(1-Probs_Mujeres!L72)</f>
        <v>81855.242047357751</v>
      </c>
      <c r="M73" s="2">
        <f>M72*(1-Probs_Mujeres!M72)</f>
        <v>81856.045461636269</v>
      </c>
      <c r="N73" s="2">
        <f>N72*(1-Probs_Mujeres!N72)</f>
        <v>81856.588255406707</v>
      </c>
      <c r="O73" s="2">
        <f>O72*(1-Probs_Mujeres!O72)</f>
        <v>81856.954977001471</v>
      </c>
      <c r="P73" s="2">
        <f>P72*(1-Probs_Mujeres!P72)</f>
        <v>81857.20274338701</v>
      </c>
      <c r="Q73" s="2">
        <f>Q72*(1-Probs_Mujeres!Q72)</f>
        <v>81857.370141736246</v>
      </c>
      <c r="R73" s="2">
        <f>R72*(1-Probs_Mujeres!R72)</f>
        <v>81857.483241554291</v>
      </c>
      <c r="S73" s="2">
        <f>S72*(1-Probs_Mujeres!S72)</f>
        <v>81857.559655734658</v>
      </c>
      <c r="T73" s="2">
        <f>T72*(1-Probs_Mujeres!T72)</f>
        <v>81857.611283924765</v>
      </c>
      <c r="U73" s="2">
        <f>U72*(1-Probs_Mujeres!U72)</f>
        <v>81857.646165849859</v>
      </c>
      <c r="V73" s="2">
        <f>V72*(1-Probs_Mujeres!V72)</f>
        <v>81857.669733397561</v>
      </c>
      <c r="W73" s="2">
        <f>W72*(1-Probs_Mujeres!W72)</f>
        <v>81857.6856565341</v>
      </c>
      <c r="X73" s="2">
        <f>X72*(1-Probs_Mujeres!X72)</f>
        <v>81857.696414818682</v>
      </c>
      <c r="Y73" s="2">
        <f>Y72*(1-Probs_Mujeres!Y72)</f>
        <v>81857.703683532352</v>
      </c>
      <c r="Z73" s="2">
        <f>Z72*(1-Probs_Mujeres!Z72)</f>
        <v>81857.708594557786</v>
      </c>
      <c r="AA73" s="2">
        <f>AA72*(1-Probs_Mujeres!AA72)</f>
        <v>81857.711912637838</v>
      </c>
      <c r="AB73" s="2">
        <f>AB72*(1-Probs_Mujeres!AB72)</f>
        <v>81857.714154462141</v>
      </c>
      <c r="AC73" s="2">
        <f>AC72*(1-Probs_Mujeres!AC72)</f>
        <v>81857.715669126104</v>
      </c>
      <c r="AD73" s="2">
        <f>AD72*(1-Probs_Mujeres!AD72)</f>
        <v>81857.71669249238</v>
      </c>
      <c r="AE73" s="2">
        <f>AE72*(1-Probs_Mujeres!AE72)</f>
        <v>81857.7173839186</v>
      </c>
      <c r="AF73" s="2">
        <f>AF72*(1-Probs_Mujeres!AF72)</f>
        <v>81857.717851073263</v>
      </c>
      <c r="AG73" s="2">
        <f>AG72*(1-Probs_Mujeres!AG72)</f>
        <v>81857.718166701146</v>
      </c>
      <c r="AH73" s="2">
        <f>AH72*(1-Probs_Mujeres!AH72)</f>
        <v>81857.718379951737</v>
      </c>
    </row>
    <row r="74" spans="1:34" x14ac:dyDescent="0.35">
      <c r="A74" s="1">
        <v>72</v>
      </c>
      <c r="B74" s="2">
        <f>B73*(1-Probs_Mujeres!B73)</f>
        <v>80429.328083115848</v>
      </c>
      <c r="C74" s="2">
        <f>C73*(1-Probs_Mujeres!C73)</f>
        <v>80471.434195362934</v>
      </c>
      <c r="D74" s="2">
        <f>D73*(1-Probs_Mujeres!D73)</f>
        <v>80499.820675359864</v>
      </c>
      <c r="E74" s="2">
        <f>E73*(1-Probs_Mujeres!E73)</f>
        <v>80518.971441356669</v>
      </c>
      <c r="F74" s="2">
        <f>F73*(1-Probs_Mujeres!F73)</f>
        <v>80531.8975760147</v>
      </c>
      <c r="G74" s="2">
        <f>G73*(1-Probs_Mujeres!G73)</f>
        <v>80540.625109723042</v>
      </c>
      <c r="H74" s="2">
        <f>H73*(1-Probs_Mujeres!H73)</f>
        <v>80546.51909629516</v>
      </c>
      <c r="I74" s="2">
        <f>I73*(1-Probs_Mujeres!I73)</f>
        <v>80550.500083070045</v>
      </c>
      <c r="J74" s="2">
        <f>J73*(1-Probs_Mujeres!J73)</f>
        <v>80553.189236272839</v>
      </c>
      <c r="K74" s="2">
        <f>K73*(1-Probs_Mujeres!K73)</f>
        <v>80555.005879099175</v>
      </c>
      <c r="L74" s="2">
        <f>L73*(1-Probs_Mujeres!L73)</f>
        <v>80556.233158013172</v>
      </c>
      <c r="M74" s="2">
        <f>M73*(1-Probs_Mujeres!M73)</f>
        <v>80557.062302696155</v>
      </c>
      <c r="N74" s="2">
        <f>N73*(1-Probs_Mujeres!N73)</f>
        <v>80557.622481108745</v>
      </c>
      <c r="O74" s="2">
        <f>O73*(1-Probs_Mujeres!O73)</f>
        <v>80558.000948527464</v>
      </c>
      <c r="P74" s="2">
        <f>P73*(1-Probs_Mujeres!P73)</f>
        <v>80558.256650887561</v>
      </c>
      <c r="Q74" s="2">
        <f>Q73*(1-Probs_Mujeres!Q73)</f>
        <v>80558.4294111083</v>
      </c>
      <c r="R74" s="2">
        <f>R73*(1-Probs_Mujeres!R73)</f>
        <v>80558.546133624113</v>
      </c>
      <c r="S74" s="2">
        <f>S73*(1-Probs_Mujeres!S73)</f>
        <v>80558.624995444305</v>
      </c>
      <c r="T74" s="2">
        <f>T73*(1-Probs_Mujeres!T73)</f>
        <v>80558.678277357219</v>
      </c>
      <c r="U74" s="2">
        <f>U73*(1-Probs_Mujeres!U73)</f>
        <v>80558.714276602899</v>
      </c>
      <c r="V74" s="2">
        <f>V73*(1-Probs_Mujeres!V73)</f>
        <v>80558.738599056422</v>
      </c>
      <c r="W74" s="2">
        <f>W73*(1-Probs_Mujeres!W73)</f>
        <v>80558.755032237037</v>
      </c>
      <c r="X74" s="2">
        <f>X73*(1-Probs_Mujeres!X73)</f>
        <v>80558.766135127415</v>
      </c>
      <c r="Y74" s="2">
        <f>Y73*(1-Probs_Mujeres!Y73)</f>
        <v>80558.773636670274</v>
      </c>
      <c r="Z74" s="2">
        <f>Z73*(1-Probs_Mujeres!Z73)</f>
        <v>80558.778705004253</v>
      </c>
      <c r="AA74" s="2">
        <f>AA73*(1-Probs_Mujeres!AA73)</f>
        <v>80558.782129368105</v>
      </c>
      <c r="AB74" s="2">
        <f>AB73*(1-Probs_Mujeres!AB73)</f>
        <v>80558.784443001918</v>
      </c>
      <c r="AC74" s="2">
        <f>AC73*(1-Probs_Mujeres!AC73)</f>
        <v>80558.786006183189</v>
      </c>
      <c r="AD74" s="2">
        <f>AD73*(1-Probs_Mujeres!AD73)</f>
        <v>80558.787062329662</v>
      </c>
      <c r="AE74" s="2">
        <f>AE73*(1-Probs_Mujeres!AE73)</f>
        <v>80558.78777590346</v>
      </c>
      <c r="AF74" s="2">
        <f>AF73*(1-Probs_Mujeres!AF73)</f>
        <v>80558.788258021887</v>
      </c>
      <c r="AG74" s="2">
        <f>AG73*(1-Probs_Mujeres!AG73)</f>
        <v>80558.788583759888</v>
      </c>
      <c r="AH74" s="2">
        <f>AH73*(1-Probs_Mujeres!AH73)</f>
        <v>80558.788803841264</v>
      </c>
    </row>
    <row r="75" spans="1:34" x14ac:dyDescent="0.35">
      <c r="A75" s="1">
        <v>73</v>
      </c>
      <c r="B75" s="2">
        <f>B74*(1-Probs_Mujeres!B74)</f>
        <v>78971.006290946039</v>
      </c>
      <c r="C75" s="2">
        <f>C74*(1-Probs_Mujeres!C74)</f>
        <v>79013.856748169317</v>
      </c>
      <c r="D75" s="2">
        <f>D74*(1-Probs_Mujeres!D74)</f>
        <v>79042.747278843861</v>
      </c>
      <c r="E75" s="2">
        <f>E74*(1-Probs_Mujeres!E74)</f>
        <v>79062.239119856444</v>
      </c>
      <c r="F75" s="2">
        <f>F74*(1-Probs_Mujeres!F74)</f>
        <v>79075.39593407356</v>
      </c>
      <c r="G75" s="2">
        <f>G74*(1-Probs_Mujeres!G74)</f>
        <v>79084.279431364354</v>
      </c>
      <c r="H75" s="2">
        <f>H74*(1-Probs_Mujeres!H74)</f>
        <v>79090.278842005122</v>
      </c>
      <c r="I75" s="2">
        <f>I74*(1-Probs_Mujeres!I74)</f>
        <v>79094.331079735974</v>
      </c>
      <c r="J75" s="2">
        <f>J74*(1-Probs_Mujeres!J74)</f>
        <v>79097.068383058649</v>
      </c>
      <c r="K75" s="2">
        <f>K74*(1-Probs_Mujeres!K74)</f>
        <v>79098.917562637624</v>
      </c>
      <c r="L75" s="2">
        <f>L74*(1-Probs_Mujeres!L74)</f>
        <v>79100.166826775734</v>
      </c>
      <c r="M75" s="2">
        <f>M74*(1-Probs_Mujeres!M74)</f>
        <v>79101.010826504367</v>
      </c>
      <c r="N75" s="2">
        <f>N74*(1-Probs_Mujeres!N74)</f>
        <v>79101.581042008882</v>
      </c>
      <c r="O75" s="2">
        <f>O74*(1-Probs_Mujeres!O74)</f>
        <v>79101.966291081335</v>
      </c>
      <c r="P75" s="2">
        <f>P74*(1-Probs_Mujeres!P74)</f>
        <v>79102.226575484106</v>
      </c>
      <c r="Q75" s="2">
        <f>Q74*(1-Probs_Mujeres!Q74)</f>
        <v>79102.402431554205</v>
      </c>
      <c r="R75" s="2">
        <f>R74*(1-Probs_Mujeres!R74)</f>
        <v>79102.521245766169</v>
      </c>
      <c r="S75" s="2">
        <f>S74*(1-Probs_Mujeres!S74)</f>
        <v>79102.601520826895</v>
      </c>
      <c r="T75" s="2">
        <f>T74*(1-Probs_Mujeres!T74)</f>
        <v>79102.655757584405</v>
      </c>
      <c r="U75" s="2">
        <f>U74*(1-Probs_Mujeres!U74)</f>
        <v>79102.692401962282</v>
      </c>
      <c r="V75" s="2">
        <f>V74*(1-Probs_Mujeres!V74)</f>
        <v>79102.717160293207</v>
      </c>
      <c r="W75" s="2">
        <f>W74*(1-Probs_Mujeres!W74)</f>
        <v>79102.733887970026</v>
      </c>
      <c r="X75" s="2">
        <f>X74*(1-Probs_Mujeres!X74)</f>
        <v>79102.745189833731</v>
      </c>
      <c r="Y75" s="2">
        <f>Y74*(1-Probs_Mujeres!Y74)</f>
        <v>79102.75282581085</v>
      </c>
      <c r="Z75" s="2">
        <f>Z74*(1-Probs_Mujeres!Z74)</f>
        <v>79102.757984973898</v>
      </c>
      <c r="AA75" s="2">
        <f>AA74*(1-Probs_Mujeres!AA74)</f>
        <v>79102.761470705445</v>
      </c>
      <c r="AB75" s="2">
        <f>AB74*(1-Probs_Mujeres!AB74)</f>
        <v>79102.763825801681</v>
      </c>
      <c r="AC75" s="2">
        <f>AC74*(1-Probs_Mujeres!AC74)</f>
        <v>79102.765416996597</v>
      </c>
      <c r="AD75" s="2">
        <f>AD74*(1-Probs_Mujeres!AD74)</f>
        <v>79102.766492070179</v>
      </c>
      <c r="AE75" s="2">
        <f>AE74*(1-Probs_Mujeres!AE74)</f>
        <v>79102.76721843188</v>
      </c>
      <c r="AF75" s="2">
        <f>AF74*(1-Probs_Mujeres!AF74)</f>
        <v>79102.767709190317</v>
      </c>
      <c r="AG75" s="2">
        <f>AG74*(1-Probs_Mujeres!AG74)</f>
        <v>79102.768040765834</v>
      </c>
      <c r="AH75" s="2">
        <f>AH74*(1-Probs_Mujeres!AH74)</f>
        <v>79102.768264791273</v>
      </c>
    </row>
    <row r="76" spans="1:34" x14ac:dyDescent="0.35">
      <c r="A76" s="1">
        <v>74</v>
      </c>
      <c r="B76" s="2">
        <f>B75*(1-Probs_Mujeres!B75)</f>
        <v>77352.707686587499</v>
      </c>
      <c r="C76" s="2">
        <f>C75*(1-Probs_Mujeres!C75)</f>
        <v>77395.939069245738</v>
      </c>
      <c r="D76" s="2">
        <f>D75*(1-Probs_Mujeres!D75)</f>
        <v>77425.088439035157</v>
      </c>
      <c r="E76" s="2">
        <f>E75*(1-Probs_Mujeres!E75)</f>
        <v>77444.755830737689</v>
      </c>
      <c r="F76" s="2">
        <f>F75*(1-Probs_Mujeres!F75)</f>
        <v>77458.031558386283</v>
      </c>
      <c r="G76" s="2">
        <f>G75*(1-Probs_Mujeres!G75)</f>
        <v>77466.995537003706</v>
      </c>
      <c r="H76" s="2">
        <f>H75*(1-Probs_Mujeres!H75)</f>
        <v>77473.049387243431</v>
      </c>
      <c r="I76" s="2">
        <f>I75*(1-Probs_Mujeres!I75)</f>
        <v>77477.138435353903</v>
      </c>
      <c r="J76" s="2">
        <f>J75*(1-Probs_Mujeres!J75)</f>
        <v>77479.900622374815</v>
      </c>
      <c r="K76" s="2">
        <f>K75*(1-Probs_Mujeres!K75)</f>
        <v>77481.766620361639</v>
      </c>
      <c r="L76" s="2">
        <f>L75*(1-Probs_Mujeres!L75)</f>
        <v>77483.027250415907</v>
      </c>
      <c r="M76" s="2">
        <f>M75*(1-Probs_Mujeres!M75)</f>
        <v>77483.87893065362</v>
      </c>
      <c r="N76" s="2">
        <f>N75*(1-Probs_Mujeres!N75)</f>
        <v>77484.454335981776</v>
      </c>
      <c r="O76" s="2">
        <f>O75*(1-Probs_Mujeres!O75)</f>
        <v>77484.843091762872</v>
      </c>
      <c r="P76" s="2">
        <f>P75*(1-Probs_Mujeres!P75)</f>
        <v>77485.105745554247</v>
      </c>
      <c r="Q76" s="2">
        <f>Q75*(1-Probs_Mujeres!Q75)</f>
        <v>77485.283202530307</v>
      </c>
      <c r="R76" s="2">
        <f>R75*(1-Probs_Mujeres!R75)</f>
        <v>77485.403098401803</v>
      </c>
      <c r="S76" s="2">
        <f>S75*(1-Probs_Mujeres!S75)</f>
        <v>77485.484104285351</v>
      </c>
      <c r="T76" s="2">
        <f>T75*(1-Probs_Mujeres!T75)</f>
        <v>77485.538834820516</v>
      </c>
      <c r="U76" s="2">
        <f>U75*(1-Probs_Mujeres!U75)</f>
        <v>77485.575812816271</v>
      </c>
      <c r="V76" s="2">
        <f>V75*(1-Probs_Mujeres!V75)</f>
        <v>77485.600796553568</v>
      </c>
      <c r="W76" s="2">
        <f>W75*(1-Probs_Mujeres!W75)</f>
        <v>77485.617676524242</v>
      </c>
      <c r="X76" s="2">
        <f>X75*(1-Probs_Mujeres!X75)</f>
        <v>77485.629081283842</v>
      </c>
      <c r="Y76" s="2">
        <f>Y75*(1-Probs_Mujeres!Y75)</f>
        <v>77485.636786781586</v>
      </c>
      <c r="Z76" s="2">
        <f>Z75*(1-Probs_Mujeres!Z75)</f>
        <v>77485.641992915509</v>
      </c>
      <c r="AA76" s="2">
        <f>AA75*(1-Probs_Mujeres!AA75)</f>
        <v>77485.645510382456</v>
      </c>
      <c r="AB76" s="2">
        <f>AB75*(1-Probs_Mujeres!AB75)</f>
        <v>77485.647886920371</v>
      </c>
      <c r="AC76" s="2">
        <f>AC75*(1-Probs_Mujeres!AC75)</f>
        <v>77485.649492602126</v>
      </c>
      <c r="AD76" s="2">
        <f>AD75*(1-Probs_Mujeres!AD75)</f>
        <v>77485.650577463603</v>
      </c>
      <c r="AE76" s="2">
        <f>AE75*(1-Probs_Mujeres!AE75)</f>
        <v>77485.651310438378</v>
      </c>
      <c r="AF76" s="2">
        <f>AF75*(1-Probs_Mujeres!AF75)</f>
        <v>77485.651805664864</v>
      </c>
      <c r="AG76" s="2">
        <f>AG75*(1-Probs_Mujeres!AG75)</f>
        <v>77485.652140259175</v>
      </c>
      <c r="AH76" s="2">
        <f>AH75*(1-Probs_Mujeres!AH75)</f>
        <v>77485.652366324226</v>
      </c>
    </row>
    <row r="77" spans="1:34" x14ac:dyDescent="0.35">
      <c r="A77" s="1">
        <v>75</v>
      </c>
      <c r="B77" s="2">
        <f>B76*(1-Probs_Mujeres!B76)</f>
        <v>75589.585020142753</v>
      </c>
      <c r="C77" s="2">
        <f>C76*(1-Probs_Mujeres!C76)</f>
        <v>75633.283448424118</v>
      </c>
      <c r="D77" s="2">
        <f>D76*(1-Probs_Mujeres!D76)</f>
        <v>75662.749974625869</v>
      </c>
      <c r="E77" s="2">
        <f>E76*(1-Probs_Mujeres!E76)</f>
        <v>75682.632378036462</v>
      </c>
      <c r="F77" s="2">
        <f>F76*(1-Probs_Mujeres!F76)</f>
        <v>75696.053707628758</v>
      </c>
      <c r="G77" s="2">
        <f>G76*(1-Probs_Mujeres!G76)</f>
        <v>75705.116211721572</v>
      </c>
      <c r="H77" s="2">
        <f>H76*(1-Probs_Mujeres!H76)</f>
        <v>75711.236698520399</v>
      </c>
      <c r="I77" s="2">
        <f>I76*(1-Probs_Mujeres!I76)</f>
        <v>75715.370800320234</v>
      </c>
      <c r="J77" s="2">
        <f>J76*(1-Probs_Mujeres!J76)</f>
        <v>75718.163441712619</v>
      </c>
      <c r="K77" s="2">
        <f>K76*(1-Probs_Mujeres!K76)</f>
        <v>75720.050022406242</v>
      </c>
      <c r="L77" s="2">
        <f>L76*(1-Probs_Mujeres!L76)</f>
        <v>75721.324561928122</v>
      </c>
      <c r="M77" s="2">
        <f>M76*(1-Probs_Mujeres!M76)</f>
        <v>75722.185641309028</v>
      </c>
      <c r="N77" s="2">
        <f>N76*(1-Probs_Mujeres!N76)</f>
        <v>75722.767397688091</v>
      </c>
      <c r="O77" s="2">
        <f>O76*(1-Probs_Mujeres!O76)</f>
        <v>75723.16044477158</v>
      </c>
      <c r="P77" s="2">
        <f>P76*(1-Probs_Mujeres!P76)</f>
        <v>75723.425998064369</v>
      </c>
      <c r="Q77" s="2">
        <f>Q76*(1-Probs_Mujeres!Q76)</f>
        <v>75723.605414116188</v>
      </c>
      <c r="R77" s="2">
        <f>R76*(1-Probs_Mujeres!R76)</f>
        <v>75723.726633642946</v>
      </c>
      <c r="S77" s="2">
        <f>S76*(1-Probs_Mujeres!S76)</f>
        <v>75723.808533852105</v>
      </c>
      <c r="T77" s="2">
        <f>T76*(1-Probs_Mujeres!T76)</f>
        <v>75723.863868634289</v>
      </c>
      <c r="U77" s="2">
        <f>U76*(1-Probs_Mujeres!U76)</f>
        <v>75723.901254885524</v>
      </c>
      <c r="V77" s="2">
        <f>V76*(1-Probs_Mujeres!V76)</f>
        <v>75723.926514457387</v>
      </c>
      <c r="W77" s="2">
        <f>W76*(1-Probs_Mujeres!W76)</f>
        <v>75723.943580793217</v>
      </c>
      <c r="X77" s="2">
        <f>X76*(1-Probs_Mujeres!X76)</f>
        <v>75723.955111468662</v>
      </c>
      <c r="Y77" s="2">
        <f>Y76*(1-Probs_Mujeres!Y76)</f>
        <v>75723.962902040177</v>
      </c>
      <c r="Z77" s="2">
        <f>Z76*(1-Probs_Mujeres!Z76)</f>
        <v>75723.968165653336</v>
      </c>
      <c r="AA77" s="2">
        <f>AA76*(1-Probs_Mujeres!AA76)</f>
        <v>75723.971721955517</v>
      </c>
      <c r="AB77" s="2">
        <f>AB76*(1-Probs_Mujeres!AB76)</f>
        <v>75723.974124732049</v>
      </c>
      <c r="AC77" s="2">
        <f>AC76*(1-Probs_Mujeres!AC76)</f>
        <v>75723.975748141645</v>
      </c>
      <c r="AD77" s="2">
        <f>AD76*(1-Probs_Mujeres!AD76)</f>
        <v>75723.976844980745</v>
      </c>
      <c r="AE77" s="2">
        <f>AE76*(1-Probs_Mujeres!AE76)</f>
        <v>75723.977586048073</v>
      </c>
      <c r="AF77" s="2">
        <f>AF76*(1-Probs_Mujeres!AF76)</f>
        <v>75723.978086742194</v>
      </c>
      <c r="AG77" s="2">
        <f>AG76*(1-Probs_Mujeres!AG76)</f>
        <v>75723.978425030669</v>
      </c>
      <c r="AH77" s="2">
        <f>AH76*(1-Probs_Mujeres!AH76)</f>
        <v>75723.978653591636</v>
      </c>
    </row>
    <row r="78" spans="1:34" x14ac:dyDescent="0.35">
      <c r="A78" s="1">
        <v>76</v>
      </c>
      <c r="B78" s="2">
        <f>B77*(1-Probs_Mujeres!B77)</f>
        <v>73693.20843878646</v>
      </c>
      <c r="C78" s="2">
        <f>C77*(1-Probs_Mujeres!C77)</f>
        <v>73737.46061425838</v>
      </c>
      <c r="D78" s="2">
        <f>D77*(1-Probs_Mujeres!D77)</f>
        <v>73767.30299973108</v>
      </c>
      <c r="E78" s="2">
        <f>E77*(1-Probs_Mujeres!E77)</f>
        <v>73787.440133074488</v>
      </c>
      <c r="F78" s="2">
        <f>F77*(1-Probs_Mujeres!F77)</f>
        <v>73801.033925401891</v>
      </c>
      <c r="G78" s="2">
        <f>G77*(1-Probs_Mujeres!G77)</f>
        <v>73810.213114833852</v>
      </c>
      <c r="H78" s="2">
        <f>H77*(1-Probs_Mujeres!H77)</f>
        <v>73816.412513021904</v>
      </c>
      <c r="I78" s="2">
        <f>I77*(1-Probs_Mujeres!I77)</f>
        <v>73820.599964290654</v>
      </c>
      <c r="J78" s="2">
        <f>J77*(1-Probs_Mujeres!J77)</f>
        <v>73823.428666113585</v>
      </c>
      <c r="K78" s="2">
        <f>K77*(1-Probs_Mujeres!K77)</f>
        <v>73825.339617691425</v>
      </c>
      <c r="L78" s="2">
        <f>L77*(1-Probs_Mujeres!L77)</f>
        <v>73826.630626352038</v>
      </c>
      <c r="M78" s="2">
        <f>M77*(1-Probs_Mujeres!M77)</f>
        <v>73827.502834395229</v>
      </c>
      <c r="N78" s="2">
        <f>N77*(1-Probs_Mujeres!N77)</f>
        <v>73828.092110403915</v>
      </c>
      <c r="O78" s="2">
        <f>O77*(1-Probs_Mujeres!O77)</f>
        <v>73828.490238349201</v>
      </c>
      <c r="P78" s="2">
        <f>P77*(1-Probs_Mujeres!P77)</f>
        <v>73828.759224610636</v>
      </c>
      <c r="Q78" s="2">
        <f>Q77*(1-Probs_Mujeres!Q77)</f>
        <v>73828.940960174121</v>
      </c>
      <c r="R78" s="2">
        <f>R77*(1-Probs_Mujeres!R77)</f>
        <v>73829.063746882806</v>
      </c>
      <c r="S78" s="2">
        <f>S77*(1-Probs_Mujeres!S77)</f>
        <v>73829.146705954685</v>
      </c>
      <c r="T78" s="2">
        <f>T77*(1-Probs_Mujeres!T77)</f>
        <v>73829.202756152008</v>
      </c>
      <c r="U78" s="2">
        <f>U77*(1-Probs_Mujeres!U77)</f>
        <v>73829.240625768492</v>
      </c>
      <c r="V78" s="2">
        <f>V77*(1-Probs_Mujeres!V77)</f>
        <v>73829.266211922077</v>
      </c>
      <c r="W78" s="2">
        <f>W77*(1-Probs_Mujeres!W77)</f>
        <v>73829.283498909892</v>
      </c>
      <c r="X78" s="2">
        <f>X77*(1-Probs_Mujeres!X77)</f>
        <v>73829.295178666696</v>
      </c>
      <c r="Y78" s="2">
        <f>Y77*(1-Probs_Mujeres!Y77)</f>
        <v>73829.303069963542</v>
      </c>
      <c r="Z78" s="2">
        <f>Z77*(1-Probs_Mujeres!Z77)</f>
        <v>73829.30840163074</v>
      </c>
      <c r="AA78" s="2">
        <f>AA77*(1-Probs_Mujeres!AA77)</f>
        <v>73829.312003912899</v>
      </c>
      <c r="AB78" s="2">
        <f>AB77*(1-Probs_Mujeres!AB77)</f>
        <v>73829.31443775534</v>
      </c>
      <c r="AC78" s="2">
        <f>AC77*(1-Probs_Mujeres!AC77)</f>
        <v>73829.316082154255</v>
      </c>
      <c r="AD78" s="2">
        <f>AD77*(1-Probs_Mujeres!AD77)</f>
        <v>73829.317193174589</v>
      </c>
      <c r="AE78" s="2">
        <f>AE77*(1-Probs_Mujeres!AE77)</f>
        <v>73829.317943823306</v>
      </c>
      <c r="AF78" s="2">
        <f>AF77*(1-Probs_Mujeres!AF77)</f>
        <v>73829.318450990977</v>
      </c>
      <c r="AG78" s="2">
        <f>AG77*(1-Probs_Mujeres!AG77)</f>
        <v>73829.318793653249</v>
      </c>
      <c r="AH78" s="2">
        <f>AH77*(1-Probs_Mujeres!AH77)</f>
        <v>73829.319025169316</v>
      </c>
    </row>
    <row r="79" spans="1:34" x14ac:dyDescent="0.35">
      <c r="A79" s="1">
        <v>77</v>
      </c>
      <c r="B79" s="2">
        <f>B78*(1-Probs_Mujeres!B78)</f>
        <v>71625.37327777782</v>
      </c>
      <c r="C79" s="2">
        <f>C78*(1-Probs_Mujeres!C78)</f>
        <v>71669.109235806565</v>
      </c>
      <c r="D79" s="2">
        <f>D78*(1-Probs_Mujeres!D78)</f>
        <v>71698.60476917401</v>
      </c>
      <c r="E79" s="2">
        <f>E78*(1-Probs_Mujeres!E78)</f>
        <v>71718.508431758804</v>
      </c>
      <c r="F79" s="2">
        <f>F78*(1-Probs_Mujeres!F78)</f>
        <v>71731.944881277159</v>
      </c>
      <c r="G79" s="2">
        <f>G78*(1-Probs_Mujeres!G78)</f>
        <v>71741.017945734668</v>
      </c>
      <c r="H79" s="2">
        <f>H78*(1-Probs_Mujeres!H78)</f>
        <v>71747.14572473921</v>
      </c>
      <c r="I79" s="2">
        <f>I78*(1-Probs_Mujeres!I78)</f>
        <v>71751.284825152383</v>
      </c>
      <c r="J79" s="2">
        <f>J78*(1-Probs_Mujeres!J78)</f>
        <v>71754.080876524429</v>
      </c>
      <c r="K79" s="2">
        <f>K78*(1-Probs_Mujeres!K78)</f>
        <v>71755.969776065627</v>
      </c>
      <c r="L79" s="2">
        <f>L78*(1-Probs_Mujeres!L78)</f>
        <v>71757.245889106387</v>
      </c>
      <c r="M79" s="2">
        <f>M78*(1-Probs_Mujeres!M78)</f>
        <v>71758.108034728648</v>
      </c>
      <c r="N79" s="2">
        <f>N78*(1-Probs_Mujeres!N78)</f>
        <v>71758.690512921792</v>
      </c>
      <c r="O79" s="2">
        <f>O78*(1-Probs_Mujeres!O78)</f>
        <v>71759.084048339151</v>
      </c>
      <c r="P79" s="2">
        <f>P78*(1-Probs_Mujeres!P78)</f>
        <v>71759.349931865232</v>
      </c>
      <c r="Q79" s="2">
        <f>Q78*(1-Probs_Mujeres!Q78)</f>
        <v>71759.529571170628</v>
      </c>
      <c r="R79" s="2">
        <f>R78*(1-Probs_Mujeres!R78)</f>
        <v>71759.650941597865</v>
      </c>
      <c r="S79" s="2">
        <f>S78*(1-Probs_Mujeres!S78)</f>
        <v>71759.732943789422</v>
      </c>
      <c r="T79" s="2">
        <f>T78*(1-Probs_Mujeres!T78)</f>
        <v>71759.788347487745</v>
      </c>
      <c r="U79" s="2">
        <f>U78*(1-Probs_Mujeres!U78)</f>
        <v>71759.825780307307</v>
      </c>
      <c r="V79" s="2">
        <f>V78*(1-Probs_Mujeres!V78)</f>
        <v>71759.851071345212</v>
      </c>
      <c r="W79" s="2">
        <f>W78*(1-Probs_Mujeres!W78)</f>
        <v>71759.868158941958</v>
      </c>
      <c r="X79" s="2">
        <f>X78*(1-Probs_Mujeres!X78)</f>
        <v>71759.87970398266</v>
      </c>
      <c r="Y79" s="2">
        <f>Y78*(1-Probs_Mujeres!Y78)</f>
        <v>71759.887504260172</v>
      </c>
      <c r="Z79" s="2">
        <f>Z78*(1-Probs_Mujeres!Z78)</f>
        <v>71759.892774431195</v>
      </c>
      <c r="AA79" s="2">
        <f>AA78*(1-Probs_Mujeres!AA78)</f>
        <v>71759.896335164172</v>
      </c>
      <c r="AB79" s="2">
        <f>AB78*(1-Probs_Mujeres!AB78)</f>
        <v>71759.898740934368</v>
      </c>
      <c r="AC79" s="2">
        <f>AC78*(1-Probs_Mujeres!AC78)</f>
        <v>71759.900366366579</v>
      </c>
      <c r="AD79" s="2">
        <f>AD78*(1-Probs_Mujeres!AD78)</f>
        <v>71759.901464572264</v>
      </c>
      <c r="AE79" s="2">
        <f>AE78*(1-Probs_Mujeres!AE78)</f>
        <v>71759.902206562911</v>
      </c>
      <c r="AF79" s="2">
        <f>AF78*(1-Probs_Mujeres!AF78)</f>
        <v>71759.902707880843</v>
      </c>
      <c r="AG79" s="2">
        <f>AG78*(1-Probs_Mujeres!AG78)</f>
        <v>71759.903046590814</v>
      </c>
      <c r="AH79" s="2">
        <f>AH78*(1-Probs_Mujeres!AH78)</f>
        <v>71759.903275436547</v>
      </c>
    </row>
    <row r="80" spans="1:34" x14ac:dyDescent="0.35">
      <c r="A80" s="1">
        <v>78</v>
      </c>
      <c r="B80" s="2">
        <f>B79*(1-Probs_Mujeres!B79)</f>
        <v>69369.282048843626</v>
      </c>
      <c r="C80" s="2">
        <f>C79*(1-Probs_Mujeres!C79)</f>
        <v>69410.798391792618</v>
      </c>
      <c r="D80" s="2">
        <f>D79*(1-Probs_Mujeres!D79)</f>
        <v>69438.795217655555</v>
      </c>
      <c r="E80" s="2">
        <f>E79*(1-Probs_Mujeres!E79)</f>
        <v>69457.686727547305</v>
      </c>
      <c r="F80" s="2">
        <f>F79*(1-Probs_Mujeres!F79)</f>
        <v>69470.439524176327</v>
      </c>
      <c r="G80" s="2">
        <f>G79*(1-Probs_Mujeres!G79)</f>
        <v>69479.050775809577</v>
      </c>
      <c r="H80" s="2">
        <f>H79*(1-Probs_Mujeres!H79)</f>
        <v>69484.866576956236</v>
      </c>
      <c r="I80" s="2">
        <f>I79*(1-Probs_Mujeres!I79)</f>
        <v>69488.794911603429</v>
      </c>
      <c r="J80" s="2">
        <f>J79*(1-Probs_Mujeres!J79)</f>
        <v>69491.448569900676</v>
      </c>
      <c r="K80" s="2">
        <f>K79*(1-Probs_Mujeres!K79)</f>
        <v>69493.241266998361</v>
      </c>
      <c r="L80" s="2">
        <f>L79*(1-Probs_Mujeres!L79)</f>
        <v>69494.452383678989</v>
      </c>
      <c r="M80" s="2">
        <f>M79*(1-Probs_Mujeres!M79)</f>
        <v>69495.270616027163</v>
      </c>
      <c r="N80" s="2">
        <f>N79*(1-Probs_Mujeres!N79)</f>
        <v>69495.823425063747</v>
      </c>
      <c r="O80" s="2">
        <f>O79*(1-Probs_Mujeres!O79)</f>
        <v>69496.196915006716</v>
      </c>
      <c r="P80" s="2">
        <f>P79*(1-Probs_Mujeres!P79)</f>
        <v>69496.449255102925</v>
      </c>
      <c r="Q80" s="2">
        <f>Q79*(1-Probs_Mujeres!Q79)</f>
        <v>69496.619743972275</v>
      </c>
      <c r="R80" s="2">
        <f>R79*(1-Probs_Mujeres!R79)</f>
        <v>69496.734932022911</v>
      </c>
      <c r="S80" s="2">
        <f>S79*(1-Probs_Mujeres!S79)</f>
        <v>69496.812757166219</v>
      </c>
      <c r="T80" s="2">
        <f>T79*(1-Probs_Mujeres!T79)</f>
        <v>69496.865338690652</v>
      </c>
      <c r="U80" s="2">
        <f>U79*(1-Probs_Mujeres!U79)</f>
        <v>69496.900864740601</v>
      </c>
      <c r="V80" s="2">
        <f>V79*(1-Probs_Mujeres!V79)</f>
        <v>69496.924867491034</v>
      </c>
      <c r="W80" s="2">
        <f>W79*(1-Probs_Mujeres!W79)</f>
        <v>69496.941084670674</v>
      </c>
      <c r="X80" s="2">
        <f>X79*(1-Probs_Mujeres!X79)</f>
        <v>69496.952041623663</v>
      </c>
      <c r="Y80" s="2">
        <f>Y79*(1-Probs_Mujeres!Y79)</f>
        <v>69496.959444566179</v>
      </c>
      <c r="Z80" s="2">
        <f>Z79*(1-Probs_Mujeres!Z79)</f>
        <v>69496.964446282145</v>
      </c>
      <c r="AA80" s="2">
        <f>AA79*(1-Probs_Mujeres!AA79)</f>
        <v>69496.967825636399</v>
      </c>
      <c r="AB80" s="2">
        <f>AB79*(1-Probs_Mujeres!AB79)</f>
        <v>69496.970108860041</v>
      </c>
      <c r="AC80" s="2">
        <f>AC79*(1-Probs_Mujeres!AC79)</f>
        <v>69496.971651494998</v>
      </c>
      <c r="AD80" s="2">
        <f>AD79*(1-Probs_Mujeres!AD79)</f>
        <v>69496.972693759628</v>
      </c>
      <c r="AE80" s="2">
        <f>AE79*(1-Probs_Mujeres!AE79)</f>
        <v>69496.973397954309</v>
      </c>
      <c r="AF80" s="2">
        <f>AF79*(1-Probs_Mujeres!AF79)</f>
        <v>69496.973873735813</v>
      </c>
      <c r="AG80" s="2">
        <f>AG79*(1-Probs_Mujeres!AG79)</f>
        <v>69496.974195192364</v>
      </c>
      <c r="AH80" s="2">
        <f>AH79*(1-Probs_Mujeres!AH79)</f>
        <v>69496.974412381009</v>
      </c>
    </row>
    <row r="81" spans="1:34" x14ac:dyDescent="0.35">
      <c r="A81" s="1">
        <v>79</v>
      </c>
      <c r="B81" s="2">
        <f>B80*(1-Probs_Mujeres!B80)</f>
        <v>66944.712781670387</v>
      </c>
      <c r="C81" s="2">
        <f>C80*(1-Probs_Mujeres!C80)</f>
        <v>66983.187381518277</v>
      </c>
      <c r="D81" s="2">
        <f>D80*(1-Probs_Mujeres!D80)</f>
        <v>67009.129292381011</v>
      </c>
      <c r="E81" s="2">
        <f>E80*(1-Probs_Mujeres!E80)</f>
        <v>67026.632513726989</v>
      </c>
      <c r="F81" s="2">
        <f>F80*(1-Probs_Mujeres!F80)</f>
        <v>67038.447370042515</v>
      </c>
      <c r="G81" s="2">
        <f>G80*(1-Probs_Mujeres!G80)</f>
        <v>67046.424931420232</v>
      </c>
      <c r="H81" s="2">
        <f>H80*(1-Probs_Mujeres!H80)</f>
        <v>67051.812595228985</v>
      </c>
      <c r="I81" s="2">
        <f>I80*(1-Probs_Mujeres!I80)</f>
        <v>67055.451667447851</v>
      </c>
      <c r="J81" s="2">
        <f>J80*(1-Probs_Mujeres!J80)</f>
        <v>67057.909890510389</v>
      </c>
      <c r="K81" s="2">
        <f>K80*(1-Probs_Mujeres!K80)</f>
        <v>67059.570544727569</v>
      </c>
      <c r="L81" s="2">
        <f>L80*(1-Probs_Mujeres!L80)</f>
        <v>67060.692448441201</v>
      </c>
      <c r="M81" s="2">
        <f>M80*(1-Probs_Mujeres!M80)</f>
        <v>67061.450405186639</v>
      </c>
      <c r="N81" s="2">
        <f>N80*(1-Probs_Mujeres!N80)</f>
        <v>67061.962489744314</v>
      </c>
      <c r="O81" s="2">
        <f>O80*(1-Probs_Mujeres!O80)</f>
        <v>67062.308464670845</v>
      </c>
      <c r="P81" s="2">
        <f>P80*(1-Probs_Mujeres!P80)</f>
        <v>67062.542214561254</v>
      </c>
      <c r="Q81" s="2">
        <f>Q80*(1-Probs_Mujeres!Q80)</f>
        <v>67062.700143167414</v>
      </c>
      <c r="R81" s="2">
        <f>R80*(1-Probs_Mujeres!R80)</f>
        <v>67062.806845016064</v>
      </c>
      <c r="S81" s="2">
        <f>S80*(1-Probs_Mujeres!S80)</f>
        <v>67062.87893655074</v>
      </c>
      <c r="T81" s="2">
        <f>T80*(1-Probs_Mujeres!T80)</f>
        <v>67062.927644225507</v>
      </c>
      <c r="U81" s="2">
        <f>U80*(1-Probs_Mujeres!U80)</f>
        <v>67062.960552951336</v>
      </c>
      <c r="V81" s="2">
        <f>V80*(1-Probs_Mujeres!V80)</f>
        <v>67062.982787335321</v>
      </c>
      <c r="W81" s="2">
        <f>W80*(1-Probs_Mujeres!W80)</f>
        <v>67062.99780973747</v>
      </c>
      <c r="X81" s="2">
        <f>X80*(1-Probs_Mujeres!X80)</f>
        <v>67063.007959452036</v>
      </c>
      <c r="Y81" s="2">
        <f>Y80*(1-Probs_Mujeres!Y80)</f>
        <v>67063.014816992712</v>
      </c>
      <c r="Z81" s="2">
        <f>Z80*(1-Probs_Mujeres!Z80)</f>
        <v>67063.019450213862</v>
      </c>
      <c r="AA81" s="2">
        <f>AA80*(1-Probs_Mujeres!AA80)</f>
        <v>67063.022580598583</v>
      </c>
      <c r="AB81" s="2">
        <f>AB80*(1-Probs_Mujeres!AB80)</f>
        <v>67063.024695608678</v>
      </c>
      <c r="AC81" s="2">
        <f>AC80*(1-Probs_Mujeres!AC80)</f>
        <v>67063.026124591983</v>
      </c>
      <c r="AD81" s="2">
        <f>AD80*(1-Probs_Mujeres!AD80)</f>
        <v>67063.02709006911</v>
      </c>
      <c r="AE81" s="2">
        <f>AE80*(1-Probs_Mujeres!AE80)</f>
        <v>67063.027742383143</v>
      </c>
      <c r="AF81" s="2">
        <f>AF80*(1-Probs_Mujeres!AF80)</f>
        <v>67063.028183112052</v>
      </c>
      <c r="AG81" s="2">
        <f>AG80*(1-Probs_Mujeres!AG80)</f>
        <v>67063.02848088571</v>
      </c>
      <c r="AH81" s="2">
        <f>AH80*(1-Probs_Mujeres!AH80)</f>
        <v>67063.028682073244</v>
      </c>
    </row>
    <row r="82" spans="1:34" x14ac:dyDescent="0.35">
      <c r="A82" s="1">
        <v>80</v>
      </c>
      <c r="B82" s="2">
        <f>B81*(1-Probs_Mujeres!B81)</f>
        <v>64370.546610486694</v>
      </c>
      <c r="C82" s="2">
        <f>C81*(1-Probs_Mujeres!C81)</f>
        <v>64405.864812038286</v>
      </c>
      <c r="D82" s="2">
        <f>D81*(1-Probs_Mujeres!D81)</f>
        <v>64429.67448157609</v>
      </c>
      <c r="E82" s="2">
        <f>E81*(1-Probs_Mujeres!E81)</f>
        <v>64445.737233171458</v>
      </c>
      <c r="F82" s="2">
        <f>F81*(1-Probs_Mujeres!F81)</f>
        <v>64456.578922471032</v>
      </c>
      <c r="G82" s="2">
        <f>G81*(1-Probs_Mujeres!G81)</f>
        <v>64463.899006269261</v>
      </c>
      <c r="H82" s="2">
        <f>H81*(1-Probs_Mujeres!H81)</f>
        <v>64468.84246712373</v>
      </c>
      <c r="I82" s="2">
        <f>I81*(1-Probs_Mujeres!I81)</f>
        <v>64472.181425107497</v>
      </c>
      <c r="J82" s="2">
        <f>J81*(1-Probs_Mujeres!J81)</f>
        <v>64474.436882286216</v>
      </c>
      <c r="K82" s="2">
        <f>K81*(1-Probs_Mujeres!K81)</f>
        <v>64475.960541322907</v>
      </c>
      <c r="L82" s="2">
        <f>L81*(1-Probs_Mujeres!L81)</f>
        <v>64476.989886363604</v>
      </c>
      <c r="M82" s="2">
        <f>M81*(1-Probs_Mujeres!M81)</f>
        <v>64477.685307135915</v>
      </c>
      <c r="N82" s="2">
        <f>N81*(1-Probs_Mujeres!N81)</f>
        <v>64478.155140074537</v>
      </c>
      <c r="O82" s="2">
        <f>O81*(1-Probs_Mujeres!O81)</f>
        <v>64478.472568213881</v>
      </c>
      <c r="P82" s="2">
        <f>P81*(1-Probs_Mujeres!P81)</f>
        <v>64478.687030805166</v>
      </c>
      <c r="Q82" s="2">
        <f>Q81*(1-Probs_Mujeres!Q81)</f>
        <v>64478.831928169777</v>
      </c>
      <c r="R82" s="2">
        <f>R81*(1-Probs_Mujeres!R81)</f>
        <v>64478.929825607411</v>
      </c>
      <c r="S82" s="2">
        <f>S81*(1-Probs_Mujeres!S81)</f>
        <v>64478.995968540054</v>
      </c>
      <c r="T82" s="2">
        <f>T81*(1-Probs_Mujeres!T81)</f>
        <v>64479.040657107704</v>
      </c>
      <c r="U82" s="2">
        <f>U81*(1-Probs_Mujeres!U81)</f>
        <v>64479.070850368014</v>
      </c>
      <c r="V82" s="2">
        <f>V81*(1-Probs_Mujeres!V81)</f>
        <v>64479.091250077494</v>
      </c>
      <c r="W82" s="2">
        <f>W81*(1-Probs_Mujeres!W81)</f>
        <v>64479.105032901854</v>
      </c>
      <c r="X82" s="2">
        <f>X81*(1-Probs_Mujeres!X81)</f>
        <v>64479.114345109214</v>
      </c>
      <c r="Y82" s="2">
        <f>Y81*(1-Probs_Mujeres!Y81)</f>
        <v>64479.12063679727</v>
      </c>
      <c r="Z82" s="2">
        <f>Z81*(1-Probs_Mujeres!Z81)</f>
        <v>64479.124887706261</v>
      </c>
      <c r="AA82" s="2">
        <f>AA81*(1-Probs_Mujeres!AA81)</f>
        <v>64479.12775978593</v>
      </c>
      <c r="AB82" s="2">
        <f>AB81*(1-Probs_Mujeres!AB81)</f>
        <v>64479.129700275014</v>
      </c>
      <c r="AC82" s="2">
        <f>AC81*(1-Probs_Mujeres!AC81)</f>
        <v>64479.131011345111</v>
      </c>
      <c r="AD82" s="2">
        <f>AD81*(1-Probs_Mujeres!AD81)</f>
        <v>64479.131897155457</v>
      </c>
      <c r="AE82" s="2">
        <f>AE81*(1-Probs_Mujeres!AE81)</f>
        <v>64479.132495643491</v>
      </c>
      <c r="AF82" s="2">
        <f>AF81*(1-Probs_Mujeres!AF81)</f>
        <v>64479.132900005454</v>
      </c>
      <c r="AG82" s="2">
        <f>AG81*(1-Probs_Mujeres!AG81)</f>
        <v>64479.133173208174</v>
      </c>
      <c r="AH82" s="2">
        <f>AH81*(1-Probs_Mujeres!AH81)</f>
        <v>64479.133357794628</v>
      </c>
    </row>
    <row r="83" spans="1:34" x14ac:dyDescent="0.35">
      <c r="A83" s="1">
        <v>81</v>
      </c>
      <c r="B83" s="2">
        <f>B82*(1-Probs_Mujeres!B82)</f>
        <v>61662.182688294582</v>
      </c>
      <c r="C83" s="2">
        <f>C82*(1-Probs_Mujeres!C82)</f>
        <v>61694.024016005547</v>
      </c>
      <c r="D83" s="2">
        <f>D82*(1-Probs_Mujeres!D82)</f>
        <v>61715.484746774171</v>
      </c>
      <c r="E83" s="2">
        <f>E82*(1-Probs_Mujeres!E82)</f>
        <v>61729.9605409828</v>
      </c>
      <c r="F83" s="2">
        <f>F82*(1-Probs_Mujeres!F82)</f>
        <v>61739.730054709784</v>
      </c>
      <c r="G83" s="2">
        <f>G82*(1-Probs_Mujeres!G82)</f>
        <v>61746.325750539647</v>
      </c>
      <c r="H83" s="2">
        <f>H82*(1-Probs_Mujeres!H82)</f>
        <v>61750.779793706126</v>
      </c>
      <c r="I83" s="2">
        <f>I82*(1-Probs_Mujeres!I82)</f>
        <v>61753.788085207314</v>
      </c>
      <c r="J83" s="2">
        <f>J82*(1-Probs_Mujeres!J82)</f>
        <v>61755.820132654284</v>
      </c>
      <c r="K83" s="2">
        <f>K82*(1-Probs_Mujeres!K82)</f>
        <v>61757.192848009588</v>
      </c>
      <c r="L83" s="2">
        <f>L82*(1-Probs_Mujeres!L82)</f>
        <v>61758.120209900495</v>
      </c>
      <c r="M83" s="2">
        <f>M82*(1-Probs_Mujeres!M82)</f>
        <v>61758.746727006474</v>
      </c>
      <c r="N83" s="2">
        <f>N82*(1-Probs_Mujeres!N82)</f>
        <v>61759.17000599586</v>
      </c>
      <c r="O83" s="2">
        <f>O82*(1-Probs_Mujeres!O82)</f>
        <v>61759.455980494567</v>
      </c>
      <c r="P83" s="2">
        <f>P82*(1-Probs_Mujeres!P82)</f>
        <v>61759.649191788718</v>
      </c>
      <c r="Q83" s="2">
        <f>Q82*(1-Probs_Mujeres!Q82)</f>
        <v>61759.779730951464</v>
      </c>
      <c r="R83" s="2">
        <f>R82*(1-Probs_Mujeres!R82)</f>
        <v>61759.867927428815</v>
      </c>
      <c r="S83" s="2">
        <f>S82*(1-Probs_Mujeres!S82)</f>
        <v>61759.92751601433</v>
      </c>
      <c r="T83" s="2">
        <f>T82*(1-Probs_Mujeres!T82)</f>
        <v>61759.96777620916</v>
      </c>
      <c r="U83" s="2">
        <f>U82*(1-Probs_Mujeres!U82)</f>
        <v>61759.99497748776</v>
      </c>
      <c r="V83" s="2">
        <f>V82*(1-Probs_Mujeres!V82)</f>
        <v>61760.013355697432</v>
      </c>
      <c r="W83" s="2">
        <f>W82*(1-Probs_Mujeres!W82)</f>
        <v>61760.025772717461</v>
      </c>
      <c r="X83" s="2">
        <f>X82*(1-Probs_Mujeres!X82)</f>
        <v>61760.034162134005</v>
      </c>
      <c r="Y83" s="2">
        <f>Y82*(1-Probs_Mujeres!Y82)</f>
        <v>61760.039830348484</v>
      </c>
      <c r="Z83" s="2">
        <f>Z82*(1-Probs_Mujeres!Z82)</f>
        <v>61760.043660014322</v>
      </c>
      <c r="AA83" s="2">
        <f>AA82*(1-Probs_Mujeres!AA82)</f>
        <v>61760.046247485647</v>
      </c>
      <c r="AB83" s="2">
        <f>AB82*(1-Probs_Mujeres!AB82)</f>
        <v>61760.047995682187</v>
      </c>
      <c r="AC83" s="2">
        <f>AC82*(1-Probs_Mujeres!AC82)</f>
        <v>61760.049176831926</v>
      </c>
      <c r="AD83" s="2">
        <f>AD82*(1-Probs_Mujeres!AD82)</f>
        <v>61760.049974862988</v>
      </c>
      <c r="AE83" s="2">
        <f>AE82*(1-Probs_Mujeres!AE82)</f>
        <v>61760.050514043913</v>
      </c>
      <c r="AF83" s="2">
        <f>AF82*(1-Probs_Mujeres!AF82)</f>
        <v>61760.050878335664</v>
      </c>
      <c r="AG83" s="2">
        <f>AG82*(1-Probs_Mujeres!AG82)</f>
        <v>61760.051124465375</v>
      </c>
      <c r="AH83" s="2">
        <f>AH82*(1-Probs_Mujeres!AH82)</f>
        <v>61760.051290760253</v>
      </c>
    </row>
    <row r="84" spans="1:34" x14ac:dyDescent="0.35">
      <c r="A84" s="1">
        <v>82</v>
      </c>
      <c r="B84" s="2">
        <f>B83*(1-Probs_Mujeres!B83)</f>
        <v>58746.517350297305</v>
      </c>
      <c r="C84" s="2">
        <f>C83*(1-Probs_Mujeres!C83)</f>
        <v>58772.395448244199</v>
      </c>
      <c r="D84" s="2">
        <f>D83*(1-Probs_Mujeres!D83)</f>
        <v>58789.82330970082</v>
      </c>
      <c r="E84" s="2">
        <f>E83*(1-Probs_Mujeres!E83)</f>
        <v>58801.572566702125</v>
      </c>
      <c r="F84" s="2">
        <f>F83*(1-Probs_Mujeres!F83)</f>
        <v>58809.499115076789</v>
      </c>
      <c r="G84" s="2">
        <f>G83*(1-Probs_Mujeres!G83)</f>
        <v>58814.849261332783</v>
      </c>
      <c r="H84" s="2">
        <f>H83*(1-Probs_Mujeres!H83)</f>
        <v>58818.461593458895</v>
      </c>
      <c r="I84" s="2">
        <f>I83*(1-Probs_Mujeres!I83)</f>
        <v>58820.901114869288</v>
      </c>
      <c r="J84" s="2">
        <f>J83*(1-Probs_Mujeres!J83)</f>
        <v>58822.54884374918</v>
      </c>
      <c r="K84" s="2">
        <f>K83*(1-Probs_Mujeres!K83)</f>
        <v>58823.661882353925</v>
      </c>
      <c r="L84" s="2">
        <f>L83*(1-Probs_Mujeres!L83)</f>
        <v>58824.413789125952</v>
      </c>
      <c r="M84" s="2">
        <f>M83*(1-Probs_Mujeres!M83)</f>
        <v>58824.921758534743</v>
      </c>
      <c r="N84" s="2">
        <f>N83*(1-Probs_Mujeres!N83)</f>
        <v>58825.264940530229</v>
      </c>
      <c r="O84" s="2">
        <f>O83*(1-Probs_Mujeres!O83)</f>
        <v>58825.496797666703</v>
      </c>
      <c r="P84" s="2">
        <f>P83*(1-Probs_Mujeres!P83)</f>
        <v>58825.653444834199</v>
      </c>
      <c r="Q84" s="2">
        <f>Q83*(1-Probs_Mujeres!Q83)</f>
        <v>58825.759279696518</v>
      </c>
      <c r="R84" s="2">
        <f>R83*(1-Probs_Mujeres!R83)</f>
        <v>58825.830784915277</v>
      </c>
      <c r="S84" s="2">
        <f>S83*(1-Probs_Mujeres!S83)</f>
        <v>58825.879096202974</v>
      </c>
      <c r="T84" s="2">
        <f>T83*(1-Probs_Mujeres!T83)</f>
        <v>58825.911737000228</v>
      </c>
      <c r="U84" s="2">
        <f>U83*(1-Probs_Mujeres!U83)</f>
        <v>58825.93379030934</v>
      </c>
      <c r="V84" s="2">
        <f>V83*(1-Probs_Mujeres!V83)</f>
        <v>58825.948690346479</v>
      </c>
      <c r="W84" s="2">
        <f>W83*(1-Probs_Mujeres!W83)</f>
        <v>58825.958757375716</v>
      </c>
      <c r="X84" s="2">
        <f>X83*(1-Probs_Mujeres!X83)</f>
        <v>58825.965559045922</v>
      </c>
      <c r="Y84" s="2">
        <f>Y83*(1-Probs_Mujeres!Y83)</f>
        <v>58825.970154516559</v>
      </c>
      <c r="Z84" s="2">
        <f>Z83*(1-Probs_Mujeres!Z83)</f>
        <v>58825.973259394559</v>
      </c>
      <c r="AA84" s="2">
        <f>AA83*(1-Probs_Mujeres!AA83)</f>
        <v>58825.975357170806</v>
      </c>
      <c r="AB84" s="2">
        <f>AB83*(1-Probs_Mujeres!AB83)</f>
        <v>58825.976774510149</v>
      </c>
      <c r="AC84" s="2">
        <f>AC83*(1-Probs_Mujeres!AC83)</f>
        <v>58825.97773211982</v>
      </c>
      <c r="AD84" s="2">
        <f>AD83*(1-Probs_Mujeres!AD83)</f>
        <v>58825.978379118453</v>
      </c>
      <c r="AE84" s="2">
        <f>AE83*(1-Probs_Mujeres!AE83)</f>
        <v>58825.978816255956</v>
      </c>
      <c r="AF84" s="2">
        <f>AF83*(1-Probs_Mujeres!AF83)</f>
        <v>58825.97911160317</v>
      </c>
      <c r="AG84" s="2">
        <f>AG83*(1-Probs_Mujeres!AG83)</f>
        <v>58825.979311151263</v>
      </c>
      <c r="AH84" s="2">
        <f>AH83*(1-Probs_Mujeres!AH83)</f>
        <v>58825.979445973768</v>
      </c>
    </row>
    <row r="85" spans="1:34" x14ac:dyDescent="0.35">
      <c r="A85" s="1">
        <v>83</v>
      </c>
      <c r="B85" s="2">
        <f>B84*(1-Probs_Mujeres!B84)</f>
        <v>55574.404852654552</v>
      </c>
      <c r="C85" s="2">
        <f>C84*(1-Probs_Mujeres!C84)</f>
        <v>55591.233221720402</v>
      </c>
      <c r="D85" s="2">
        <f>D84*(1-Probs_Mujeres!D84)</f>
        <v>55602.535820320991</v>
      </c>
      <c r="E85" s="2">
        <f>E84*(1-Probs_Mujeres!E84)</f>
        <v>55610.141621455994</v>
      </c>
      <c r="F85" s="2">
        <f>F84*(1-Probs_Mujeres!F84)</f>
        <v>55615.266409379321</v>
      </c>
      <c r="G85" s="2">
        <f>G84*(1-Probs_Mujeres!G84)</f>
        <v>55618.722535350549</v>
      </c>
      <c r="H85" s="2">
        <f>H84*(1-Probs_Mujeres!H84)</f>
        <v>55621.054717702136</v>
      </c>
      <c r="I85" s="2">
        <f>I84*(1-Probs_Mujeres!I84)</f>
        <v>55622.629102677856</v>
      </c>
      <c r="J85" s="2">
        <f>J84*(1-Probs_Mujeres!J84)</f>
        <v>55623.692212379523</v>
      </c>
      <c r="K85" s="2">
        <f>K84*(1-Probs_Mujeres!K84)</f>
        <v>55624.410214123462</v>
      </c>
      <c r="L85" s="2">
        <f>L84*(1-Probs_Mujeres!L84)</f>
        <v>55624.895197867954</v>
      </c>
      <c r="M85" s="2">
        <f>M84*(1-Probs_Mujeres!M84)</f>
        <v>55625.222814199733</v>
      </c>
      <c r="N85" s="2">
        <f>N84*(1-Probs_Mujeres!N84)</f>
        <v>55625.444138291889</v>
      </c>
      <c r="O85" s="2">
        <f>O84*(1-Probs_Mujeres!O84)</f>
        <v>55625.593661494175</v>
      </c>
      <c r="P85" s="2">
        <f>P84*(1-Probs_Mujeres!P84)</f>
        <v>55625.694679736269</v>
      </c>
      <c r="Q85" s="2">
        <f>Q84*(1-Probs_Mujeres!Q84)</f>
        <v>55625.762929109966</v>
      </c>
      <c r="R85" s="2">
        <f>R84*(1-Probs_Mujeres!R84)</f>
        <v>55625.809039914762</v>
      </c>
      <c r="S85" s="2">
        <f>S84*(1-Probs_Mujeres!S84)</f>
        <v>55625.840193657255</v>
      </c>
      <c r="T85" s="2">
        <f>T84*(1-Probs_Mujeres!T84)</f>
        <v>55625.861242106563</v>
      </c>
      <c r="U85" s="2">
        <f>U84*(1-Probs_Mujeres!U84)</f>
        <v>55625.87546315397</v>
      </c>
      <c r="V85" s="2">
        <f>V84*(1-Probs_Mujeres!V84)</f>
        <v>55625.88507140048</v>
      </c>
      <c r="W85" s="2">
        <f>W84*(1-Probs_Mujeres!W84)</f>
        <v>55625.891563085184</v>
      </c>
      <c r="X85" s="2">
        <f>X84*(1-Probs_Mujeres!X84)</f>
        <v>55625.895949111022</v>
      </c>
      <c r="Y85" s="2">
        <f>Y84*(1-Probs_Mujeres!Y84)</f>
        <v>55625.898912477009</v>
      </c>
      <c r="Z85" s="2">
        <f>Z84*(1-Probs_Mujeres!Z84)</f>
        <v>55625.900914640886</v>
      </c>
      <c r="AA85" s="2">
        <f>AA84*(1-Probs_Mujeres!AA84)</f>
        <v>55625.902267380166</v>
      </c>
      <c r="AB85" s="2">
        <f>AB84*(1-Probs_Mujeres!AB84)</f>
        <v>55625.903181343303</v>
      </c>
      <c r="AC85" s="2">
        <f>AC84*(1-Probs_Mujeres!AC84)</f>
        <v>55625.903798852276</v>
      </c>
      <c r="AD85" s="2">
        <f>AD84*(1-Probs_Mujeres!AD84)</f>
        <v>55625.904216065544</v>
      </c>
      <c r="AE85" s="2">
        <f>AE84*(1-Probs_Mujeres!AE84)</f>
        <v>55625.904497951065</v>
      </c>
      <c r="AF85" s="2">
        <f>AF84*(1-Probs_Mujeres!AF84)</f>
        <v>55625.904688403964</v>
      </c>
      <c r="AG85" s="2">
        <f>AG84*(1-Probs_Mujeres!AG84)</f>
        <v>55625.904817081348</v>
      </c>
      <c r="AH85" s="2">
        <f>AH84*(1-Probs_Mujeres!AH84)</f>
        <v>55625.904904020827</v>
      </c>
    </row>
    <row r="86" spans="1:34" x14ac:dyDescent="0.35">
      <c r="A86" s="1">
        <v>84</v>
      </c>
      <c r="B86" s="2">
        <f>B85*(1-Probs_Mujeres!B85)</f>
        <v>52149.177935309752</v>
      </c>
      <c r="C86" s="2">
        <f>C85*(1-Probs_Mujeres!C85)</f>
        <v>52154.938779207725</v>
      </c>
      <c r="D86" s="2">
        <f>D85*(1-Probs_Mujeres!D85)</f>
        <v>52158.748367024695</v>
      </c>
      <c r="E86" s="2">
        <f>E85*(1-Probs_Mujeres!E85)</f>
        <v>52161.284576647136</v>
      </c>
      <c r="F86" s="2">
        <f>F85*(1-Probs_Mujeres!F85)</f>
        <v>52162.980942555107</v>
      </c>
      <c r="G86" s="2">
        <f>G85*(1-Probs_Mujeres!G85)</f>
        <v>52164.11922730325</v>
      </c>
      <c r="H86" s="2">
        <f>H85*(1-Probs_Mujeres!H85)</f>
        <v>52164.884716317509</v>
      </c>
      <c r="I86" s="2">
        <f>I85*(1-Probs_Mujeres!I85)</f>
        <v>52165.400276440734</v>
      </c>
      <c r="J86" s="2">
        <f>J85*(1-Probs_Mujeres!J85)</f>
        <v>52165.747863142038</v>
      </c>
      <c r="K86" s="2">
        <f>K85*(1-Probs_Mujeres!K85)</f>
        <v>52165.982365860291</v>
      </c>
      <c r="L86" s="2">
        <f>L85*(1-Probs_Mujeres!L85)</f>
        <v>52166.140649667796</v>
      </c>
      <c r="M86" s="2">
        <f>M85*(1-Probs_Mujeres!M85)</f>
        <v>52166.247521464458</v>
      </c>
      <c r="N86" s="2">
        <f>N85*(1-Probs_Mujeres!N85)</f>
        <v>52166.319695851125</v>
      </c>
      <c r="O86" s="2">
        <f>O85*(1-Probs_Mujeres!O85)</f>
        <v>52166.368444909698</v>
      </c>
      <c r="P86" s="2">
        <f>P85*(1-Probs_Mujeres!P85)</f>
        <v>52166.401374934023</v>
      </c>
      <c r="Q86" s="2">
        <f>Q85*(1-Probs_Mujeres!Q85)</f>
        <v>52166.423620666916</v>
      </c>
      <c r="R86" s="2">
        <f>R85*(1-Probs_Mujeres!R85)</f>
        <v>52166.438649348594</v>
      </c>
      <c r="S86" s="2">
        <f>S85*(1-Probs_Mujeres!S85)</f>
        <v>52166.448802672254</v>
      </c>
      <c r="T86" s="2">
        <f>T85*(1-Probs_Mujeres!T85)</f>
        <v>52166.455662361972</v>
      </c>
      <c r="U86" s="2">
        <f>U85*(1-Probs_Mujeres!U85)</f>
        <v>52166.460296903118</v>
      </c>
      <c r="V86" s="2">
        <f>V85*(1-Probs_Mujeres!V85)</f>
        <v>52166.463428119423</v>
      </c>
      <c r="W86" s="2">
        <f>W85*(1-Probs_Mujeres!W85)</f>
        <v>52166.465543663842</v>
      </c>
      <c r="X86" s="2">
        <f>X85*(1-Probs_Mujeres!X85)</f>
        <v>52166.466972995666</v>
      </c>
      <c r="Y86" s="2">
        <f>Y85*(1-Probs_Mujeres!Y85)</f>
        <v>52166.467938702401</v>
      </c>
      <c r="Z86" s="2">
        <f>Z85*(1-Probs_Mujeres!Z85)</f>
        <v>52166.468591169003</v>
      </c>
      <c r="AA86" s="2">
        <f>AA85*(1-Probs_Mujeres!AA85)</f>
        <v>52166.469031999768</v>
      </c>
      <c r="AB86" s="2">
        <f>AB85*(1-Probs_Mujeres!AB85)</f>
        <v>52166.469329841719</v>
      </c>
      <c r="AC86" s="2">
        <f>AC85*(1-Probs_Mujeres!AC85)</f>
        <v>52166.469531075069</v>
      </c>
      <c r="AD86" s="2">
        <f>AD85*(1-Probs_Mujeres!AD85)</f>
        <v>52166.469667036203</v>
      </c>
      <c r="AE86" s="2">
        <f>AE85*(1-Probs_Mujeres!AE85)</f>
        <v>52166.469758896776</v>
      </c>
      <c r="AF86" s="2">
        <f>AF85*(1-Probs_Mujeres!AF85)</f>
        <v>52166.469820961371</v>
      </c>
      <c r="AG86" s="2">
        <f>AG85*(1-Probs_Mujeres!AG85)</f>
        <v>52166.469862894592</v>
      </c>
      <c r="AH86" s="2">
        <f>AH85*(1-Probs_Mujeres!AH85)</f>
        <v>52166.469891226327</v>
      </c>
    </row>
    <row r="87" spans="1:34" x14ac:dyDescent="0.35">
      <c r="A87" s="1">
        <v>85</v>
      </c>
      <c r="B87" s="2">
        <f>B86*(1-Probs_Mujeres!B86)</f>
        <v>48484.354937497621</v>
      </c>
      <c r="C87" s="2">
        <f>C86*(1-Probs_Mujeres!C86)</f>
        <v>48478.117977127855</v>
      </c>
      <c r="D87" s="2">
        <f>D86*(1-Probs_Mujeres!D86)</f>
        <v>48473.805778067988</v>
      </c>
      <c r="E87" s="2">
        <f>E86*(1-Probs_Mujeres!E86)</f>
        <v>48470.847463989216</v>
      </c>
      <c r="F87" s="2">
        <f>F86*(1-Probs_Mujeres!F86)</f>
        <v>48468.8282598769</v>
      </c>
      <c r="G87" s="2">
        <f>G86*(1-Probs_Mujeres!G86)</f>
        <v>48467.454673866712</v>
      </c>
      <c r="H87" s="2">
        <f>H86*(1-Probs_Mujeres!H86)</f>
        <v>48466.522366096549</v>
      </c>
      <c r="I87" s="2">
        <f>I86*(1-Probs_Mujeres!I86)</f>
        <v>48465.890518452841</v>
      </c>
      <c r="J87" s="2">
        <f>J86*(1-Probs_Mujeres!J86)</f>
        <v>48465.462730122461</v>
      </c>
      <c r="K87" s="2">
        <f>K86*(1-Probs_Mujeres!K86)</f>
        <v>48465.173294555287</v>
      </c>
      <c r="L87" s="2">
        <f>L86*(1-Probs_Mujeres!L86)</f>
        <v>48464.977555676545</v>
      </c>
      <c r="M87" s="2">
        <f>M86*(1-Probs_Mujeres!M86)</f>
        <v>48464.845222435964</v>
      </c>
      <c r="N87" s="2">
        <f>N86*(1-Probs_Mujeres!N86)</f>
        <v>48464.755774395824</v>
      </c>
      <c r="O87" s="2">
        <f>O86*(1-Probs_Mujeres!O86)</f>
        <v>48464.69532221392</v>
      </c>
      <c r="P87" s="2">
        <f>P86*(1-Probs_Mujeres!P86)</f>
        <v>48464.654470326721</v>
      </c>
      <c r="Q87" s="2">
        <f>Q86*(1-Probs_Mujeres!Q86)</f>
        <v>48464.626865528546</v>
      </c>
      <c r="R87" s="2">
        <f>R86*(1-Probs_Mujeres!R86)</f>
        <v>48464.608212973886</v>
      </c>
      <c r="S87" s="2">
        <f>S86*(1-Probs_Mujeres!S86)</f>
        <v>48464.59560981446</v>
      </c>
      <c r="T87" s="2">
        <f>T86*(1-Probs_Mujeres!T86)</f>
        <v>48464.587094278097</v>
      </c>
      <c r="U87" s="2">
        <f>U86*(1-Probs_Mujeres!U86)</f>
        <v>48464.581340689452</v>
      </c>
      <c r="V87" s="2">
        <f>V86*(1-Probs_Mujeres!V86)</f>
        <v>48464.577453267164</v>
      </c>
      <c r="W87" s="2">
        <f>W86*(1-Probs_Mujeres!W86)</f>
        <v>48464.574826739408</v>
      </c>
      <c r="X87" s="2">
        <f>X86*(1-Probs_Mujeres!X86)</f>
        <v>48464.573052139283</v>
      </c>
      <c r="Y87" s="2">
        <f>Y86*(1-Probs_Mujeres!Y86)</f>
        <v>48464.571853143112</v>
      </c>
      <c r="Z87" s="2">
        <f>Z86*(1-Probs_Mujeres!Z86)</f>
        <v>48464.571043051212</v>
      </c>
      <c r="AA87" s="2">
        <f>AA86*(1-Probs_Mujeres!AA86)</f>
        <v>48464.57049572</v>
      </c>
      <c r="AB87" s="2">
        <f>AB86*(1-Probs_Mujeres!AB86)</f>
        <v>48464.570125920938</v>
      </c>
      <c r="AC87" s="2">
        <f>AC86*(1-Probs_Mujeres!AC86)</f>
        <v>48464.569876069851</v>
      </c>
      <c r="AD87" s="2">
        <f>AD86*(1-Probs_Mujeres!AD86)</f>
        <v>48464.569707260664</v>
      </c>
      <c r="AE87" s="2">
        <f>AE86*(1-Probs_Mujeres!AE86)</f>
        <v>48464.569593206463</v>
      </c>
      <c r="AF87" s="2">
        <f>AF86*(1-Probs_Mujeres!AF86)</f>
        <v>48464.569516146978</v>
      </c>
      <c r="AG87" s="2">
        <f>AG86*(1-Probs_Mujeres!AG86)</f>
        <v>48464.569464082524</v>
      </c>
      <c r="AH87" s="2">
        <f>AH86*(1-Probs_Mujeres!AH86)</f>
        <v>48464.569428905757</v>
      </c>
    </row>
    <row r="88" spans="1:34" x14ac:dyDescent="0.35">
      <c r="A88" s="1">
        <v>86</v>
      </c>
      <c r="B88" s="2">
        <f>B87*(1-Probs_Mujeres!B87)</f>
        <v>44629.346224479501</v>
      </c>
      <c r="C88" s="2">
        <f>C87*(1-Probs_Mujeres!C87)</f>
        <v>44610.617499054613</v>
      </c>
      <c r="D88" s="2">
        <f>D87*(1-Probs_Mujeres!D87)</f>
        <v>44597.851393864003</v>
      </c>
      <c r="E88" s="2">
        <f>E87*(1-Probs_Mujeres!E87)</f>
        <v>44589.174911377071</v>
      </c>
      <c r="F88" s="2">
        <f>F87*(1-Probs_Mujeres!F87)</f>
        <v>44583.289378258494</v>
      </c>
      <c r="G88" s="2">
        <f>G87*(1-Probs_Mujeres!G87)</f>
        <v>44579.302220730591</v>
      </c>
      <c r="H88" s="2">
        <f>H87*(1-Probs_Mujeres!H87)</f>
        <v>44576.603475501128</v>
      </c>
      <c r="I88" s="2">
        <f>I87*(1-Probs_Mujeres!I87)</f>
        <v>44574.777876864151</v>
      </c>
      <c r="J88" s="2">
        <f>J87*(1-Probs_Mujeres!J87)</f>
        <v>44573.543417338624</v>
      </c>
      <c r="K88" s="2">
        <f>K87*(1-Probs_Mujeres!K87)</f>
        <v>44572.708905489126</v>
      </c>
      <c r="L88" s="2">
        <f>L87*(1-Probs_Mujeres!L87)</f>
        <v>44572.144865425558</v>
      </c>
      <c r="M88" s="2">
        <f>M87*(1-Probs_Mujeres!M87)</f>
        <v>44571.763681478224</v>
      </c>
      <c r="N88" s="2">
        <f>N87*(1-Probs_Mujeres!N87)</f>
        <v>44571.506094678385</v>
      </c>
      <c r="O88" s="2">
        <f>O87*(1-Probs_Mujeres!O87)</f>
        <v>44571.332038867331</v>
      </c>
      <c r="P88" s="2">
        <f>P87*(1-Probs_Mujeres!P87)</f>
        <v>44571.214430779903</v>
      </c>
      <c r="Q88" s="2">
        <f>Q87*(1-Probs_Mujeres!Q87)</f>
        <v>44571.134965967518</v>
      </c>
      <c r="R88" s="2">
        <f>R87*(1-Probs_Mujeres!R87)</f>
        <v>44571.081274519696</v>
      </c>
      <c r="S88" s="2">
        <f>S87*(1-Probs_Mujeres!S87)</f>
        <v>44571.044997604178</v>
      </c>
      <c r="T88" s="2">
        <f>T87*(1-Probs_Mujeres!T87)</f>
        <v>44571.020487102163</v>
      </c>
      <c r="U88" s="2">
        <f>U87*(1-Probs_Mujeres!U87)</f>
        <v>44571.003926666141</v>
      </c>
      <c r="V88" s="2">
        <f>V87*(1-Probs_Mujeres!V87)</f>
        <v>44570.992737704517</v>
      </c>
      <c r="W88" s="2">
        <f>W87*(1-Probs_Mujeres!W87)</f>
        <v>44570.985177966337</v>
      </c>
      <c r="X88" s="2">
        <f>X87*(1-Probs_Mujeres!X87)</f>
        <v>44570.980070294041</v>
      </c>
      <c r="Y88" s="2">
        <f>Y87*(1-Probs_Mujeres!Y87)</f>
        <v>44570.976619342895</v>
      </c>
      <c r="Z88" s="2">
        <f>Z87*(1-Probs_Mujeres!Z87)</f>
        <v>44570.97428774165</v>
      </c>
      <c r="AA88" s="2">
        <f>AA87*(1-Probs_Mujeres!AA87)</f>
        <v>44570.972712418967</v>
      </c>
      <c r="AB88" s="2">
        <f>AB87*(1-Probs_Mujeres!AB87)</f>
        <v>44570.971648068553</v>
      </c>
      <c r="AC88" s="2">
        <f>AC87*(1-Probs_Mujeres!AC87)</f>
        <v>44570.970928951348</v>
      </c>
      <c r="AD88" s="2">
        <f>AD87*(1-Probs_Mujeres!AD87)</f>
        <v>44570.970443087586</v>
      </c>
      <c r="AE88" s="2">
        <f>AE87*(1-Probs_Mujeres!AE87)</f>
        <v>44570.970114818898</v>
      </c>
      <c r="AF88" s="2">
        <f>AF87*(1-Probs_Mujeres!AF87)</f>
        <v>44570.969893027723</v>
      </c>
      <c r="AG88" s="2">
        <f>AG87*(1-Probs_Mujeres!AG87)</f>
        <v>44570.969743176865</v>
      </c>
      <c r="AH88" s="2">
        <f>AH87*(1-Probs_Mujeres!AH87)</f>
        <v>44570.969641931777</v>
      </c>
    </row>
    <row r="89" spans="1:34" x14ac:dyDescent="0.35">
      <c r="A89" s="1">
        <v>87</v>
      </c>
      <c r="B89" s="2">
        <f>B88*(1-Probs_Mujeres!B88)</f>
        <v>40603.028769730459</v>
      </c>
      <c r="C89" s="2">
        <f>C88*(1-Probs_Mujeres!C88)</f>
        <v>40569.894934431773</v>
      </c>
      <c r="D89" s="2">
        <f>D88*(1-Probs_Mujeres!D88)</f>
        <v>40547.379340857937</v>
      </c>
      <c r="E89" s="2">
        <f>E88*(1-Probs_Mujeres!E88)</f>
        <v>40532.108050844785</v>
      </c>
      <c r="F89" s="2">
        <f>F88*(1-Probs_Mujeres!F88)</f>
        <v>40521.763309465176</v>
      </c>
      <c r="G89" s="2">
        <f>G88*(1-Probs_Mujeres!G88)</f>
        <v>40514.761740616719</v>
      </c>
      <c r="H89" s="2">
        <f>H88*(1-Probs_Mujeres!H88)</f>
        <v>40510.025613075872</v>
      </c>
      <c r="I89" s="2">
        <f>I88*(1-Probs_Mujeres!I88)</f>
        <v>40506.823146982773</v>
      </c>
      <c r="J89" s="2">
        <f>J88*(1-Probs_Mujeres!J88)</f>
        <v>40504.658270295404</v>
      </c>
      <c r="K89" s="2">
        <f>K88*(1-Probs_Mujeres!K88)</f>
        <v>40503.19506299599</v>
      </c>
      <c r="L89" s="2">
        <f>L88*(1-Probs_Mujeres!L88)</f>
        <v>40502.206220095657</v>
      </c>
      <c r="M89" s="2">
        <f>M88*(1-Probs_Mujeres!M88)</f>
        <v>40501.538008309457</v>
      </c>
      <c r="N89" s="2">
        <f>N88*(1-Probs_Mujeres!N88)</f>
        <v>40501.086487687855</v>
      </c>
      <c r="O89" s="2">
        <f>O88*(1-Probs_Mujeres!O88)</f>
        <v>40500.781399593303</v>
      </c>
      <c r="P89" s="2">
        <f>P88*(1-Probs_Mujeres!P88)</f>
        <v>40500.575259596051</v>
      </c>
      <c r="Q89" s="2">
        <f>Q88*(1-Probs_Mujeres!Q88)</f>
        <v>40500.435978534864</v>
      </c>
      <c r="R89" s="2">
        <f>R88*(1-Probs_Mujeres!R88)</f>
        <v>40500.341872602803</v>
      </c>
      <c r="S89" s="2">
        <f>S88*(1-Probs_Mujeres!S88)</f>
        <v>40500.27828994974</v>
      </c>
      <c r="T89" s="2">
        <f>T88*(1-Probs_Mujeres!T88)</f>
        <v>40500.235330563351</v>
      </c>
      <c r="U89" s="2">
        <f>U88*(1-Probs_Mujeres!U88)</f>
        <v>40500.206305311891</v>
      </c>
      <c r="V89" s="2">
        <f>V88*(1-Probs_Mujeres!V88)</f>
        <v>40500.186694620767</v>
      </c>
      <c r="W89" s="2">
        <f>W88*(1-Probs_Mujeres!W88)</f>
        <v>40500.173444826905</v>
      </c>
      <c r="X89" s="2">
        <f>X88*(1-Probs_Mujeres!X88)</f>
        <v>40500.164492727738</v>
      </c>
      <c r="Y89" s="2">
        <f>Y88*(1-Probs_Mujeres!Y88)</f>
        <v>40500.158444330176</v>
      </c>
      <c r="Z89" s="2">
        <f>Z88*(1-Probs_Mujeres!Z88)</f>
        <v>40500.154357791951</v>
      </c>
      <c r="AA89" s="2">
        <f>AA88*(1-Probs_Mujeres!AA88)</f>
        <v>40500.15159676491</v>
      </c>
      <c r="AB89" s="2">
        <f>AB88*(1-Probs_Mujeres!AB88)</f>
        <v>40500.149731306126</v>
      </c>
      <c r="AC89" s="2">
        <f>AC88*(1-Probs_Mujeres!AC88)</f>
        <v>40500.148470928718</v>
      </c>
      <c r="AD89" s="2">
        <f>AD88*(1-Probs_Mujeres!AD88)</f>
        <v>40500.147619368341</v>
      </c>
      <c r="AE89" s="2">
        <f>AE88*(1-Probs_Mujeres!AE88)</f>
        <v>40500.147044020705</v>
      </c>
      <c r="AF89" s="2">
        <f>AF88*(1-Probs_Mujeres!AF88)</f>
        <v>40500.14665529332</v>
      </c>
      <c r="AG89" s="2">
        <f>AG88*(1-Probs_Mujeres!AG88)</f>
        <v>40500.14639265382</v>
      </c>
      <c r="AH89" s="2">
        <f>AH88*(1-Probs_Mujeres!AH88)</f>
        <v>40500.146215204317</v>
      </c>
    </row>
    <row r="90" spans="1:34" x14ac:dyDescent="0.35">
      <c r="A90" s="1">
        <v>88</v>
      </c>
      <c r="B90" s="2">
        <f>B89*(1-Probs_Mujeres!B89)</f>
        <v>36402.204690281491</v>
      </c>
      <c r="C90" s="2">
        <f>C89*(1-Probs_Mujeres!C89)</f>
        <v>36350.889503266051</v>
      </c>
      <c r="D90" s="2">
        <f>D89*(1-Probs_Mujeres!D89)</f>
        <v>36316.063883089206</v>
      </c>
      <c r="E90" s="2">
        <f>E89*(1-Probs_Mujeres!E89)</f>
        <v>36292.463618887006</v>
      </c>
      <c r="F90" s="2">
        <f>F89*(1-Probs_Mujeres!F89)</f>
        <v>36276.486101043178</v>
      </c>
      <c r="G90" s="2">
        <f>G89*(1-Probs_Mujeres!G89)</f>
        <v>36265.676347641333</v>
      </c>
      <c r="H90" s="2">
        <f>H89*(1-Probs_Mujeres!H89)</f>
        <v>36258.366139297999</v>
      </c>
      <c r="I90" s="2">
        <f>I89*(1-Probs_Mujeres!I89)</f>
        <v>36253.424011425908</v>
      </c>
      <c r="J90" s="2">
        <f>J89*(1-Probs_Mujeres!J89)</f>
        <v>36250.083517493535</v>
      </c>
      <c r="K90" s="2">
        <f>K89*(1-Probs_Mujeres!K89)</f>
        <v>36247.825910535343</v>
      </c>
      <c r="L90" s="2">
        <f>L89*(1-Probs_Mujeres!L89)</f>
        <v>36246.300291464766</v>
      </c>
      <c r="M90" s="2">
        <f>M89*(1-Probs_Mujeres!M89)</f>
        <v>36245.269390475725</v>
      </c>
      <c r="N90" s="2">
        <f>N89*(1-Probs_Mujeres!N89)</f>
        <v>36244.572812694729</v>
      </c>
      <c r="O90" s="2">
        <f>O89*(1-Probs_Mujeres!O89)</f>
        <v>36244.102149764505</v>
      </c>
      <c r="P90" s="2">
        <f>P89*(1-Probs_Mujeres!P89)</f>
        <v>36243.784138815812</v>
      </c>
      <c r="Q90" s="2">
        <f>Q89*(1-Probs_Mujeres!Q89)</f>
        <v>36243.569272397486</v>
      </c>
      <c r="R90" s="2">
        <f>R89*(1-Probs_Mujeres!R89)</f>
        <v>36243.424097599978</v>
      </c>
      <c r="S90" s="2">
        <f>S89*(1-Probs_Mujeres!S89)</f>
        <v>36243.32601062196</v>
      </c>
      <c r="T90" s="2">
        <f>T89*(1-Probs_Mujeres!T89)</f>
        <v>36243.259738671615</v>
      </c>
      <c r="U90" s="2">
        <f>U89*(1-Probs_Mujeres!U89)</f>
        <v>36243.214962497754</v>
      </c>
      <c r="V90" s="2">
        <f>V89*(1-Probs_Mujeres!V89)</f>
        <v>36243.184709848007</v>
      </c>
      <c r="W90" s="2">
        <f>W89*(1-Probs_Mujeres!W89)</f>
        <v>36243.164269921675</v>
      </c>
      <c r="X90" s="2">
        <f>X89*(1-Probs_Mujeres!X89)</f>
        <v>36243.150459883669</v>
      </c>
      <c r="Y90" s="2">
        <f>Y89*(1-Probs_Mujeres!Y89)</f>
        <v>36243.141129270727</v>
      </c>
      <c r="Z90" s="2">
        <f>Z89*(1-Probs_Mujeres!Z89)</f>
        <v>36243.134825138506</v>
      </c>
      <c r="AA90" s="2">
        <f>AA89*(1-Probs_Mujeres!AA89)</f>
        <v>36243.130565817788</v>
      </c>
      <c r="AB90" s="2">
        <f>AB89*(1-Probs_Mujeres!AB89)</f>
        <v>36243.127688052999</v>
      </c>
      <c r="AC90" s="2">
        <f>AC89*(1-Probs_Mujeres!AC89)</f>
        <v>36243.12574372199</v>
      </c>
      <c r="AD90" s="2">
        <f>AD89*(1-Probs_Mujeres!AD89)</f>
        <v>36243.124430055701</v>
      </c>
      <c r="AE90" s="2">
        <f>AE89*(1-Probs_Mujeres!AE89)</f>
        <v>36243.123542491245</v>
      </c>
      <c r="AF90" s="2">
        <f>AF89*(1-Probs_Mujeres!AF89)</f>
        <v>36243.122942817936</v>
      </c>
      <c r="AG90" s="2">
        <f>AG89*(1-Probs_Mujeres!AG89)</f>
        <v>36243.12253765513</v>
      </c>
      <c r="AH90" s="2">
        <f>AH89*(1-Probs_Mujeres!AH89)</f>
        <v>36243.122263911311</v>
      </c>
    </row>
    <row r="91" spans="1:34" x14ac:dyDescent="0.35">
      <c r="A91" s="1">
        <v>89</v>
      </c>
      <c r="B91" s="2">
        <f>B90*(1-Probs_Mujeres!B90)</f>
        <v>32058.359769976476</v>
      </c>
      <c r="C91" s="2">
        <f>C90*(1-Probs_Mujeres!C90)</f>
        <v>31985.661693078848</v>
      </c>
      <c r="D91" s="2">
        <f>D90*(1-Probs_Mujeres!D90)</f>
        <v>31936.359366145723</v>
      </c>
      <c r="E91" s="2">
        <f>E90*(1-Probs_Mujeres!E90)</f>
        <v>31902.964646558008</v>
      </c>
      <c r="F91" s="2">
        <f>F90*(1-Probs_Mujeres!F90)</f>
        <v>31880.363508073573</v>
      </c>
      <c r="G91" s="2">
        <f>G90*(1-Probs_Mujeres!G90)</f>
        <v>31865.075799179212</v>
      </c>
      <c r="H91" s="2">
        <f>H90*(1-Probs_Mujeres!H90)</f>
        <v>31854.738843108193</v>
      </c>
      <c r="I91" s="2">
        <f>I90*(1-Probs_Mujeres!I90)</f>
        <v>31847.751148978019</v>
      </c>
      <c r="J91" s="2">
        <f>J90*(1-Probs_Mujeres!J90)</f>
        <v>31843.028327251322</v>
      </c>
      <c r="K91" s="2">
        <f>K90*(1-Probs_Mujeres!K90)</f>
        <v>31839.83664547393</v>
      </c>
      <c r="L91" s="2">
        <f>L90*(1-Probs_Mujeres!L90)</f>
        <v>31837.679874115645</v>
      </c>
      <c r="M91" s="2">
        <f>M90*(1-Probs_Mujeres!M90)</f>
        <v>31836.222516939542</v>
      </c>
      <c r="N91" s="2">
        <f>N90*(1-Probs_Mujeres!N90)</f>
        <v>31835.23779725884</v>
      </c>
      <c r="O91" s="2">
        <f>O90*(1-Probs_Mujeres!O90)</f>
        <v>31834.572449176885</v>
      </c>
      <c r="P91" s="2">
        <f>P90*(1-Probs_Mujeres!P90)</f>
        <v>31834.12289894369</v>
      </c>
      <c r="Q91" s="2">
        <f>Q90*(1-Probs_Mujeres!Q90)</f>
        <v>31833.819158352035</v>
      </c>
      <c r="R91" s="2">
        <f>R90*(1-Probs_Mujeres!R90)</f>
        <v>31833.613936189751</v>
      </c>
      <c r="S91" s="2">
        <f>S90*(1-Probs_Mujeres!S90)</f>
        <v>31833.475278636186</v>
      </c>
      <c r="T91" s="2">
        <f>T90*(1-Probs_Mujeres!T90)</f>
        <v>31833.381595514093</v>
      </c>
      <c r="U91" s="2">
        <f>U90*(1-Probs_Mujeres!U90)</f>
        <v>31833.318299232822</v>
      </c>
      <c r="V91" s="2">
        <f>V90*(1-Probs_Mujeres!V90)</f>
        <v>31833.275533652246</v>
      </c>
      <c r="W91" s="2">
        <f>W90*(1-Probs_Mujeres!W90)</f>
        <v>31833.246639490371</v>
      </c>
      <c r="X91" s="2">
        <f>X90*(1-Probs_Mujeres!X90)</f>
        <v>31833.227117435523</v>
      </c>
      <c r="Y91" s="2">
        <f>Y90*(1-Probs_Mujeres!Y90)</f>
        <v>31833.213927558423</v>
      </c>
      <c r="Z91" s="2">
        <f>Z90*(1-Probs_Mujeres!Z90)</f>
        <v>31833.205015955344</v>
      </c>
      <c r="AA91" s="2">
        <f>AA90*(1-Probs_Mujeres!AA90)</f>
        <v>31833.198994924893</v>
      </c>
      <c r="AB91" s="2">
        <f>AB90*(1-Probs_Mujeres!AB90)</f>
        <v>31833.194926879853</v>
      </c>
      <c r="AC91" s="2">
        <f>AC90*(1-Probs_Mujeres!AC90)</f>
        <v>31833.192178348851</v>
      </c>
      <c r="AD91" s="2">
        <f>AD90*(1-Probs_Mujeres!AD90)</f>
        <v>31833.190321333521</v>
      </c>
      <c r="AE91" s="2">
        <f>AE90*(1-Probs_Mujeres!AE90)</f>
        <v>31833.189066661176</v>
      </c>
      <c r="AF91" s="2">
        <f>AF90*(1-Probs_Mujeres!AF90)</f>
        <v>31833.18821895542</v>
      </c>
      <c r="AG91" s="2">
        <f>AG90*(1-Probs_Mujeres!AG90)</f>
        <v>31833.187646212147</v>
      </c>
      <c r="AH91" s="2">
        <f>AH90*(1-Probs_Mujeres!AH90)</f>
        <v>31833.187259244438</v>
      </c>
    </row>
    <row r="92" spans="1:34" x14ac:dyDescent="0.35">
      <c r="A92" s="1">
        <v>90</v>
      </c>
      <c r="B92" s="2">
        <f>B91*(1-Probs_Mujeres!B91)</f>
        <v>27718.159861910673</v>
      </c>
      <c r="C92" s="2">
        <f>C91*(1-Probs_Mujeres!C91)</f>
        <v>27624.787701138554</v>
      </c>
      <c r="D92" s="2">
        <f>D91*(1-Probs_Mujeres!D91)</f>
        <v>27561.508443366136</v>
      </c>
      <c r="E92" s="2">
        <f>E91*(1-Probs_Mujeres!E91)</f>
        <v>27518.666589600951</v>
      </c>
      <c r="F92" s="2">
        <f>F91*(1-Probs_Mujeres!F91)</f>
        <v>27489.680938655612</v>
      </c>
      <c r="G92" s="2">
        <f>G91*(1-Probs_Mujeres!G91)</f>
        <v>27470.078865648738</v>
      </c>
      <c r="H92" s="2">
        <f>H91*(1-Probs_Mujeres!H91)</f>
        <v>27456.826625696543</v>
      </c>
      <c r="I92" s="2">
        <f>I91*(1-Probs_Mujeres!I91)</f>
        <v>27447.869102631677</v>
      </c>
      <c r="J92" s="2">
        <f>J91*(1-Probs_Mujeres!J91)</f>
        <v>27441.815319927191</v>
      </c>
      <c r="K92" s="2">
        <f>K91*(1-Probs_Mujeres!K91)</f>
        <v>27437.724358211293</v>
      </c>
      <c r="L92" s="2">
        <f>L91*(1-Probs_Mujeres!L91)</f>
        <v>27434.95998421386</v>
      </c>
      <c r="M92" s="2">
        <f>M91*(1-Probs_Mujeres!M91)</f>
        <v>27433.092100579684</v>
      </c>
      <c r="N92" s="2">
        <f>N91*(1-Probs_Mujeres!N91)</f>
        <v>27431.830010270922</v>
      </c>
      <c r="O92" s="2">
        <f>O91*(1-Probs_Mujeres!O91)</f>
        <v>27430.977258421688</v>
      </c>
      <c r="P92" s="2">
        <f>P91*(1-Probs_Mujeres!P91)</f>
        <v>27430.401090269112</v>
      </c>
      <c r="Q92" s="2">
        <f>Q91*(1-Probs_Mujeres!Q91)</f>
        <v>27430.011801382221</v>
      </c>
      <c r="R92" s="2">
        <f>R91*(1-Probs_Mujeres!R91)</f>
        <v>27429.748779318914</v>
      </c>
      <c r="S92" s="2">
        <f>S91*(1-Probs_Mujeres!S91)</f>
        <v>27429.571069833277</v>
      </c>
      <c r="T92" s="2">
        <f>T91*(1-Probs_Mujeres!T91)</f>
        <v>27429.451001671623</v>
      </c>
      <c r="U92" s="2">
        <f>U91*(1-Probs_Mujeres!U91)</f>
        <v>27429.369878613201</v>
      </c>
      <c r="V92" s="2">
        <f>V91*(1-Probs_Mujeres!V91)</f>
        <v>27429.315068558957</v>
      </c>
      <c r="W92" s="2">
        <f>W91*(1-Probs_Mujeres!W91)</f>
        <v>27429.278036676835</v>
      </c>
      <c r="X92" s="2">
        <f>X91*(1-Probs_Mujeres!X91)</f>
        <v>27429.253016458639</v>
      </c>
      <c r="Y92" s="2">
        <f>Y91*(1-Probs_Mujeres!Y91)</f>
        <v>27429.236111806673</v>
      </c>
      <c r="Z92" s="2">
        <f>Z91*(1-Probs_Mujeres!Z91)</f>
        <v>27429.224690356106</v>
      </c>
      <c r="AA92" s="2">
        <f>AA91*(1-Probs_Mujeres!AA91)</f>
        <v>27429.216973574359</v>
      </c>
      <c r="AB92" s="2">
        <f>AB91*(1-Probs_Mujeres!AB91)</f>
        <v>27429.211759813337</v>
      </c>
      <c r="AC92" s="2">
        <f>AC91*(1-Probs_Mujeres!AC91)</f>
        <v>27429.208237191771</v>
      </c>
      <c r="AD92" s="2">
        <f>AD91*(1-Probs_Mujeres!AD91)</f>
        <v>27429.205857170553</v>
      </c>
      <c r="AE92" s="2">
        <f>AE91*(1-Probs_Mujeres!AE91)</f>
        <v>27429.20424913496</v>
      </c>
      <c r="AF92" s="2">
        <f>AF91*(1-Probs_Mujeres!AF91)</f>
        <v>27429.203162683149</v>
      </c>
      <c r="AG92" s="2">
        <f>AG91*(1-Probs_Mujeres!AG91)</f>
        <v>27429.202428633711</v>
      </c>
      <c r="AH92" s="2">
        <f>AH91*(1-Probs_Mujeres!AH91)</f>
        <v>27429.201932681222</v>
      </c>
    </row>
    <row r="93" spans="1:34" x14ac:dyDescent="0.35">
      <c r="A93" s="1">
        <v>91</v>
      </c>
      <c r="B93" s="2">
        <f>B92*(1-Probs_Mujeres!B92)</f>
        <v>23546.262357655538</v>
      </c>
      <c r="C93" s="2">
        <f>C92*(1-Probs_Mujeres!C92)</f>
        <v>23436.8340600712</v>
      </c>
      <c r="D93" s="2">
        <f>D92*(1-Probs_Mujeres!D92)</f>
        <v>23362.738411783277</v>
      </c>
      <c r="E93" s="2">
        <f>E92*(1-Probs_Mujeres!E92)</f>
        <v>23312.603410049207</v>
      </c>
      <c r="F93" s="2">
        <f>F92*(1-Probs_Mujeres!F92)</f>
        <v>23278.697094037274</v>
      </c>
      <c r="G93" s="2">
        <f>G92*(1-Probs_Mujeres!G92)</f>
        <v>23255.773595281506</v>
      </c>
      <c r="H93" s="2">
        <f>H92*(1-Probs_Mujeres!H92)</f>
        <v>23240.278726083794</v>
      </c>
      <c r="I93" s="2">
        <f>I92*(1-Probs_Mujeres!I92)</f>
        <v>23229.806662584895</v>
      </c>
      <c r="J93" s="2">
        <f>J92*(1-Probs_Mujeres!J92)</f>
        <v>23222.729902796975</v>
      </c>
      <c r="K93" s="2">
        <f>K92*(1-Probs_Mujeres!K92)</f>
        <v>23217.947917567944</v>
      </c>
      <c r="L93" s="2">
        <f>L92*(1-Probs_Mujeres!L92)</f>
        <v>23214.716724965601</v>
      </c>
      <c r="M93" s="2">
        <f>M92*(1-Probs_Mujeres!M92)</f>
        <v>23212.533469621088</v>
      </c>
      <c r="N93" s="2">
        <f>N92*(1-Probs_Mujeres!N92)</f>
        <v>23211.058315184535</v>
      </c>
      <c r="O93" s="2">
        <f>O92*(1-Probs_Mujeres!O92)</f>
        <v>23210.061614965445</v>
      </c>
      <c r="P93" s="2">
        <f>P92*(1-Probs_Mujeres!P92)</f>
        <v>23209.388192443093</v>
      </c>
      <c r="Q93" s="2">
        <f>Q92*(1-Probs_Mujeres!Q92)</f>
        <v>23208.933195968355</v>
      </c>
      <c r="R93" s="2">
        <f>R92*(1-Probs_Mujeres!R92)</f>
        <v>23208.625779867285</v>
      </c>
      <c r="S93" s="2">
        <f>S92*(1-Probs_Mujeres!S92)</f>
        <v>23208.41807629721</v>
      </c>
      <c r="T93" s="2">
        <f>T92*(1-Probs_Mujeres!T92)</f>
        <v>23208.277743079208</v>
      </c>
      <c r="U93" s="2">
        <f>U92*(1-Probs_Mujeres!U92)</f>
        <v>23208.182928210885</v>
      </c>
      <c r="V93" s="2">
        <f>V92*(1-Probs_Mujeres!V92)</f>
        <v>23208.118867459227</v>
      </c>
      <c r="W93" s="2">
        <f>W92*(1-Probs_Mujeres!W92)</f>
        <v>23208.075585455455</v>
      </c>
      <c r="X93" s="2">
        <f>X92*(1-Probs_Mujeres!X92)</f>
        <v>23208.046342415706</v>
      </c>
      <c r="Y93" s="2">
        <f>Y92*(1-Probs_Mujeres!Y92)</f>
        <v>23208.026584662653</v>
      </c>
      <c r="Z93" s="2">
        <f>Z92*(1-Probs_Mujeres!Z92)</f>
        <v>23208.013235546445</v>
      </c>
      <c r="AA93" s="2">
        <f>AA92*(1-Probs_Mujeres!AA92)</f>
        <v>23208.004216358859</v>
      </c>
      <c r="AB93" s="2">
        <f>AB92*(1-Probs_Mujeres!AB92)</f>
        <v>23207.998122641711</v>
      </c>
      <c r="AC93" s="2">
        <f>AC92*(1-Probs_Mujeres!AC92)</f>
        <v>23207.994005487435</v>
      </c>
      <c r="AD93" s="2">
        <f>AD92*(1-Probs_Mujeres!AD92)</f>
        <v>23207.991223776706</v>
      </c>
      <c r="AE93" s="2">
        <f>AE92*(1-Probs_Mujeres!AE92)</f>
        <v>23207.989344343991</v>
      </c>
      <c r="AF93" s="2">
        <f>AF92*(1-Probs_Mujeres!AF92)</f>
        <v>23207.988074525656</v>
      </c>
      <c r="AG93" s="2">
        <f>AG92*(1-Probs_Mujeres!AG92)</f>
        <v>23207.987216586655</v>
      </c>
      <c r="AH93" s="2">
        <f>AH92*(1-Probs_Mujeres!AH92)</f>
        <v>23207.986636929505</v>
      </c>
    </row>
    <row r="94" spans="1:34" x14ac:dyDescent="0.35">
      <c r="A94" s="1">
        <v>92</v>
      </c>
      <c r="B94" s="2">
        <f>B93*(1-Probs_Mujeres!B93)</f>
        <v>19572.580097479229</v>
      </c>
      <c r="C94" s="2">
        <f>C93*(1-Probs_Mujeres!C93)</f>
        <v>19450.485159932894</v>
      </c>
      <c r="D94" s="2">
        <f>D93*(1-Probs_Mujeres!D93)</f>
        <v>19367.898371725638</v>
      </c>
      <c r="E94" s="2">
        <f>E93*(1-Probs_Mujeres!E93)</f>
        <v>19312.057420215016</v>
      </c>
      <c r="F94" s="2">
        <f>F93*(1-Probs_Mujeres!F93)</f>
        <v>19274.31022703461</v>
      </c>
      <c r="G94" s="2">
        <f>G93*(1-Probs_Mujeres!G93)</f>
        <v>19248.798244736081</v>
      </c>
      <c r="H94" s="2">
        <f>H93*(1-Probs_Mujeres!H93)</f>
        <v>19231.557503861037</v>
      </c>
      <c r="I94" s="2">
        <f>I93*(1-Probs_Mujeres!I93)</f>
        <v>19219.907238765329</v>
      </c>
      <c r="J94" s="2">
        <f>J93*(1-Probs_Mujeres!J93)</f>
        <v>19212.03506998159</v>
      </c>
      <c r="K94" s="2">
        <f>K93*(1-Probs_Mujeres!K93)</f>
        <v>19206.715963327748</v>
      </c>
      <c r="L94" s="2">
        <f>L93*(1-Probs_Mujeres!L93)</f>
        <v>19203.122002066983</v>
      </c>
      <c r="M94" s="2">
        <f>M93*(1-Probs_Mujeres!M93)</f>
        <v>19200.693706128703</v>
      </c>
      <c r="N94" s="2">
        <f>N93*(1-Probs_Mujeres!N93)</f>
        <v>19199.053020127689</v>
      </c>
      <c r="O94" s="2">
        <f>O93*(1-Probs_Mujeres!O93)</f>
        <v>19197.944492839892</v>
      </c>
      <c r="P94" s="2">
        <f>P93*(1-Probs_Mujeres!P93)</f>
        <v>19197.195521296475</v>
      </c>
      <c r="Q94" s="2">
        <f>Q93*(1-Probs_Mujeres!Q93)</f>
        <v>19196.689483559323</v>
      </c>
      <c r="R94" s="2">
        <f>R93*(1-Probs_Mujeres!R93)</f>
        <v>19196.347583176728</v>
      </c>
      <c r="S94" s="2">
        <f>S93*(1-Probs_Mujeres!S93)</f>
        <v>19196.116581221093</v>
      </c>
      <c r="T94" s="2">
        <f>T93*(1-Probs_Mujeres!T93)</f>
        <v>19195.960506950647</v>
      </c>
      <c r="U94" s="2">
        <f>U93*(1-Probs_Mujeres!U93)</f>
        <v>19195.855056924775</v>
      </c>
      <c r="V94" s="2">
        <f>V93*(1-Probs_Mujeres!V93)</f>
        <v>19195.783810696284</v>
      </c>
      <c r="W94" s="2">
        <f>W93*(1-Probs_Mujeres!W93)</f>
        <v>19195.735673926825</v>
      </c>
      <c r="X94" s="2">
        <f>X93*(1-Probs_Mujeres!X93)</f>
        <v>19195.703150828191</v>
      </c>
      <c r="Y94" s="2">
        <f>Y93*(1-Probs_Mujeres!Y93)</f>
        <v>19195.681176943941</v>
      </c>
      <c r="Z94" s="2">
        <f>Z93*(1-Probs_Mujeres!Z93)</f>
        <v>19195.666330524997</v>
      </c>
      <c r="AA94" s="2">
        <f>AA93*(1-Probs_Mujeres!AA93)</f>
        <v>19195.656299702132</v>
      </c>
      <c r="AB94" s="2">
        <f>AB93*(1-Probs_Mujeres!AB93)</f>
        <v>19195.649522485073</v>
      </c>
      <c r="AC94" s="2">
        <f>AC93*(1-Probs_Mujeres!AC93)</f>
        <v>19195.644943531726</v>
      </c>
      <c r="AD94" s="2">
        <f>AD93*(1-Probs_Mujeres!AD93)</f>
        <v>19195.641849811549</v>
      </c>
      <c r="AE94" s="2">
        <f>AE93*(1-Probs_Mujeres!AE93)</f>
        <v>19195.639759573092</v>
      </c>
      <c r="AF94" s="2">
        <f>AF93*(1-Probs_Mujeres!AF93)</f>
        <v>19195.638347326185</v>
      </c>
      <c r="AG94" s="2">
        <f>AG93*(1-Probs_Mujeres!AG93)</f>
        <v>19195.637393156863</v>
      </c>
      <c r="AH94" s="2">
        <f>AH93*(1-Probs_Mujeres!AH93)</f>
        <v>19195.636748482753</v>
      </c>
    </row>
    <row r="95" spans="1:34" x14ac:dyDescent="0.35">
      <c r="A95" s="1">
        <v>93</v>
      </c>
      <c r="B95" s="2">
        <f>B94*(1-Probs_Mujeres!B94)</f>
        <v>15939.395038669554</v>
      </c>
      <c r="C95" s="2">
        <f>C94*(1-Probs_Mujeres!C94)</f>
        <v>15808.390132843258</v>
      </c>
      <c r="D95" s="2">
        <f>D94*(1-Probs_Mujeres!D94)</f>
        <v>15719.886291359391</v>
      </c>
      <c r="E95" s="2">
        <f>E94*(1-Probs_Mujeres!E94)</f>
        <v>15660.095036903693</v>
      </c>
      <c r="F95" s="2">
        <f>F94*(1-Probs_Mujeres!F94)</f>
        <v>15619.70070670012</v>
      </c>
      <c r="G95" s="2">
        <f>G94*(1-Probs_Mujeres!G94)</f>
        <v>15592.410236238895</v>
      </c>
      <c r="H95" s="2">
        <f>H94*(1-Probs_Mujeres!H94)</f>
        <v>15573.972469289543</v>
      </c>
      <c r="I95" s="2">
        <f>I94*(1-Probs_Mujeres!I94)</f>
        <v>15561.515546673612</v>
      </c>
      <c r="J95" s="2">
        <f>J94*(1-Probs_Mujeres!J94)</f>
        <v>15553.099328671311</v>
      </c>
      <c r="K95" s="2">
        <f>K94*(1-Probs_Mujeres!K94)</f>
        <v>15547.413079837539</v>
      </c>
      <c r="L95" s="2">
        <f>L94*(1-Probs_Mujeres!L94)</f>
        <v>15543.571263383343</v>
      </c>
      <c r="M95" s="2">
        <f>M94*(1-Probs_Mujeres!M94)</f>
        <v>15540.975598314753</v>
      </c>
      <c r="N95" s="2">
        <f>N94*(1-Probs_Mujeres!N94)</f>
        <v>15539.221872978915</v>
      </c>
      <c r="O95" s="2">
        <f>O94*(1-Probs_Mujeres!O94)</f>
        <v>15538.036990977973</v>
      </c>
      <c r="P95" s="2">
        <f>P94*(1-Probs_Mujeres!P94)</f>
        <v>15537.236439915698</v>
      </c>
      <c r="Q95" s="2">
        <f>Q94*(1-Probs_Mujeres!Q94)</f>
        <v>15536.695557015106</v>
      </c>
      <c r="R95" s="2">
        <f>R94*(1-Probs_Mujeres!R94)</f>
        <v>15536.330115692494</v>
      </c>
      <c r="S95" s="2">
        <f>S94*(1-Probs_Mujeres!S94)</f>
        <v>15536.083209385562</v>
      </c>
      <c r="T95" s="2">
        <f>T94*(1-Probs_Mujeres!T94)</f>
        <v>15535.916389891472</v>
      </c>
      <c r="U95" s="2">
        <f>U94*(1-Probs_Mujeres!U94)</f>
        <v>15535.803680144778</v>
      </c>
      <c r="V95" s="2">
        <f>V94*(1-Probs_Mujeres!V94)</f>
        <v>15535.72752904365</v>
      </c>
      <c r="W95" s="2">
        <f>W94*(1-Probs_Mujeres!W94)</f>
        <v>15535.676078386301</v>
      </c>
      <c r="X95" s="2">
        <f>X94*(1-Probs_Mujeres!X94)</f>
        <v>15535.641316311767</v>
      </c>
      <c r="Y95" s="2">
        <f>Y94*(1-Probs_Mujeres!Y94)</f>
        <v>15535.617829695282</v>
      </c>
      <c r="Z95" s="2">
        <f>Z94*(1-Probs_Mujeres!Z94)</f>
        <v>15535.601961218679</v>
      </c>
      <c r="AA95" s="2">
        <f>AA94*(1-Probs_Mujeres!AA94)</f>
        <v>15535.591239855215</v>
      </c>
      <c r="AB95" s="2">
        <f>AB94*(1-Probs_Mujeres!AB94)</f>
        <v>15535.583996082616</v>
      </c>
      <c r="AC95" s="2">
        <f>AC94*(1-Probs_Mujeres!AC94)</f>
        <v>15535.579101906427</v>
      </c>
      <c r="AD95" s="2">
        <f>AD94*(1-Probs_Mujeres!AD94)</f>
        <v>15535.57579520949</v>
      </c>
      <c r="AE95" s="2">
        <f>AE94*(1-Probs_Mujeres!AE94)</f>
        <v>15535.573561075687</v>
      </c>
      <c r="AF95" s="2">
        <f>AF94*(1-Probs_Mujeres!AF94)</f>
        <v>15535.572051607456</v>
      </c>
      <c r="AG95" s="2">
        <f>AG94*(1-Probs_Mujeres!AG94)</f>
        <v>15535.571031751653</v>
      </c>
      <c r="AH95" s="2">
        <f>AH94*(1-Probs_Mujeres!AH94)</f>
        <v>15535.570342697174</v>
      </c>
    </row>
    <row r="96" spans="1:34" x14ac:dyDescent="0.35">
      <c r="A96" s="1">
        <v>94</v>
      </c>
      <c r="B96" s="2">
        <f>B95*(1-Probs_Mujeres!B95)</f>
        <v>12848.398011075507</v>
      </c>
      <c r="C96" s="2">
        <f>C95*(1-Probs_Mujeres!C95)</f>
        <v>12714.985013185669</v>
      </c>
      <c r="D96" s="2">
        <f>D95*(1-Probs_Mujeres!D95)</f>
        <v>12624.987067263286</v>
      </c>
      <c r="E96" s="2">
        <f>E95*(1-Probs_Mujeres!E95)</f>
        <v>12564.247446841106</v>
      </c>
      <c r="F96" s="2">
        <f>F95*(1-Probs_Mujeres!F95)</f>
        <v>12523.240394988145</v>
      </c>
      <c r="G96" s="2">
        <f>G95*(1-Probs_Mujeres!G95)</f>
        <v>12495.548783501077</v>
      </c>
      <c r="H96" s="2">
        <f>H95*(1-Probs_Mujeres!H95)</f>
        <v>12476.845863030556</v>
      </c>
      <c r="I96" s="2">
        <f>I95*(1-Probs_Mujeres!I95)</f>
        <v>12464.212477235726</v>
      </c>
      <c r="J96" s="2">
        <f>J95*(1-Probs_Mujeres!J95)</f>
        <v>12455.678260648803</v>
      </c>
      <c r="K96" s="2">
        <f>K95*(1-Probs_Mujeres!K95)</f>
        <v>12449.912847767082</v>
      </c>
      <c r="L96" s="2">
        <f>L95*(1-Probs_Mujeres!L95)</f>
        <v>12446.017800921358</v>
      </c>
      <c r="M96" s="2">
        <f>M95*(1-Probs_Mujeres!M95)</f>
        <v>12443.386288184975</v>
      </c>
      <c r="N96" s="2">
        <f>N95*(1-Probs_Mujeres!N95)</f>
        <v>12441.608396121659</v>
      </c>
      <c r="O96" s="2">
        <f>O95*(1-Probs_Mujeres!O95)</f>
        <v>12440.407210495367</v>
      </c>
      <c r="P96" s="2">
        <f>P95*(1-Probs_Mujeres!P95)</f>
        <v>12439.59565518755</v>
      </c>
      <c r="Q96" s="2">
        <f>Q95*(1-Probs_Mujeres!Q95)</f>
        <v>12439.047342465321</v>
      </c>
      <c r="R96" s="2">
        <f>R95*(1-Probs_Mujeres!R95)</f>
        <v>12438.67688358227</v>
      </c>
      <c r="S96" s="2">
        <f>S95*(1-Probs_Mujeres!S95)</f>
        <v>12438.426588273222</v>
      </c>
      <c r="T96" s="2">
        <f>T95*(1-Probs_Mujeres!T95)</f>
        <v>12438.257479519722</v>
      </c>
      <c r="U96" s="2">
        <f>U95*(1-Probs_Mujeres!U95)</f>
        <v>12438.143223280265</v>
      </c>
      <c r="V96" s="2">
        <f>V95*(1-Probs_Mujeres!V95)</f>
        <v>12438.066027408753</v>
      </c>
      <c r="W96" s="2">
        <f>W95*(1-Probs_Mujeres!W95)</f>
        <v>12438.013870909594</v>
      </c>
      <c r="X96" s="2">
        <f>X95*(1-Probs_Mujeres!X95)</f>
        <v>12437.978631961705</v>
      </c>
      <c r="Y96" s="2">
        <f>Y95*(1-Probs_Mujeres!Y95)</f>
        <v>12437.954823160473</v>
      </c>
      <c r="Z96" s="2">
        <f>Z95*(1-Probs_Mujeres!Z95)</f>
        <v>12437.938737007629</v>
      </c>
      <c r="AA96" s="2">
        <f>AA95*(1-Probs_Mujeres!AA95)</f>
        <v>12437.927868575574</v>
      </c>
      <c r="AB96" s="2">
        <f>AB95*(1-Probs_Mujeres!AB95)</f>
        <v>12437.92052543858</v>
      </c>
      <c r="AC96" s="2">
        <f>AC95*(1-Probs_Mujeres!AC95)</f>
        <v>12437.915564128347</v>
      </c>
      <c r="AD96" s="2">
        <f>AD95*(1-Probs_Mujeres!AD95)</f>
        <v>12437.912212073208</v>
      </c>
      <c r="AE96" s="2">
        <f>AE95*(1-Probs_Mujeres!AE95)</f>
        <v>12437.909947293701</v>
      </c>
      <c r="AF96" s="2">
        <f>AF95*(1-Probs_Mujeres!AF95)</f>
        <v>12437.908417120094</v>
      </c>
      <c r="AG96" s="2">
        <f>AG95*(1-Probs_Mujeres!AG95)</f>
        <v>12437.907383274936</v>
      </c>
      <c r="AH96" s="2">
        <f>AH95*(1-Probs_Mujeres!AH95)</f>
        <v>12437.906684768703</v>
      </c>
    </row>
    <row r="97" spans="1:34" x14ac:dyDescent="0.35">
      <c r="A97" s="1">
        <v>95</v>
      </c>
      <c r="B97" s="2">
        <f>B96*(1-Probs_Mujeres!B96)</f>
        <v>10244.807495028113</v>
      </c>
      <c r="C97" s="2">
        <f>C96*(1-Probs_Mujeres!C96)</f>
        <v>10115.569065332729</v>
      </c>
      <c r="D97" s="2">
        <f>D96*(1-Probs_Mujeres!D96)</f>
        <v>10028.533302189748</v>
      </c>
      <c r="E97" s="2">
        <f>E96*(1-Probs_Mujeres!E96)</f>
        <v>9969.8598962762917</v>
      </c>
      <c r="F97" s="2">
        <f>F96*(1-Probs_Mujeres!F96)</f>
        <v>9930.2785129395907</v>
      </c>
      <c r="G97" s="2">
        <f>G96*(1-Probs_Mujeres!G96)</f>
        <v>9903.5636904030198</v>
      </c>
      <c r="H97" s="2">
        <f>H96*(1-Probs_Mujeres!H96)</f>
        <v>9885.5269174658952</v>
      </c>
      <c r="I97" s="2">
        <f>I96*(1-Probs_Mujeres!I96)</f>
        <v>9873.3464343862051</v>
      </c>
      <c r="J97" s="2">
        <f>J96*(1-Probs_Mujeres!J96)</f>
        <v>9865.1195076853637</v>
      </c>
      <c r="K97" s="2">
        <f>K96*(1-Probs_Mujeres!K96)</f>
        <v>9859.56230137282</v>
      </c>
      <c r="L97" s="2">
        <f>L96*(1-Probs_Mujeres!L96)</f>
        <v>9855.8081961714397</v>
      </c>
      <c r="M97" s="2">
        <f>M96*(1-Probs_Mujeres!M96)</f>
        <v>9853.2720319962755</v>
      </c>
      <c r="N97" s="2">
        <f>N96*(1-Probs_Mujeres!N96)</f>
        <v>9851.5586172450658</v>
      </c>
      <c r="O97" s="2">
        <f>O96*(1-Probs_Mujeres!O96)</f>
        <v>9850.4010206209296</v>
      </c>
      <c r="P97" s="2">
        <f>P96*(1-Probs_Mujeres!P96)</f>
        <v>9849.6189274383523</v>
      </c>
      <c r="Q97" s="2">
        <f>Q96*(1-Probs_Mujeres!Q96)</f>
        <v>9849.0905258171497</v>
      </c>
      <c r="R97" s="2">
        <f>R96*(1-Probs_Mujeres!R96)</f>
        <v>9848.7335220891036</v>
      </c>
      <c r="S97" s="2">
        <f>S96*(1-Probs_Mujeres!S96)</f>
        <v>9848.4923187213335</v>
      </c>
      <c r="T97" s="2">
        <f>T96*(1-Probs_Mujeres!T96)</f>
        <v>9848.3293533467822</v>
      </c>
      <c r="U97" s="2">
        <f>U96*(1-Probs_Mujeres!U96)</f>
        <v>9848.2192480462691</v>
      </c>
      <c r="V97" s="2">
        <f>V96*(1-Probs_Mujeres!V96)</f>
        <v>9848.1448568173328</v>
      </c>
      <c r="W97" s="2">
        <f>W96*(1-Probs_Mujeres!W96)</f>
        <v>9848.0945952927286</v>
      </c>
      <c r="X97" s="2">
        <f>X96*(1-Probs_Mujeres!X96)</f>
        <v>9848.0606366858501</v>
      </c>
      <c r="Y97" s="2">
        <f>Y96*(1-Probs_Mujeres!Y96)</f>
        <v>9848.0376929431695</v>
      </c>
      <c r="Z97" s="2">
        <f>Z96*(1-Probs_Mujeres!Z96)</f>
        <v>9848.0221912623383</v>
      </c>
      <c r="AA97" s="2">
        <f>AA96*(1-Probs_Mujeres!AA96)</f>
        <v>9848.0117177245302</v>
      </c>
      <c r="AB97" s="2">
        <f>AB96*(1-Probs_Mujeres!AB96)</f>
        <v>9848.0046413945038</v>
      </c>
      <c r="AC97" s="2">
        <f>AC96*(1-Probs_Mujeres!AC96)</f>
        <v>9847.9998603499444</v>
      </c>
      <c r="AD97" s="2">
        <f>AD96*(1-Probs_Mujeres!AD96)</f>
        <v>9847.996630089543</v>
      </c>
      <c r="AE97" s="2">
        <f>AE96*(1-Probs_Mujeres!AE96)</f>
        <v>9847.9944475994234</v>
      </c>
      <c r="AF97" s="2">
        <f>AF96*(1-Probs_Mujeres!AF96)</f>
        <v>9847.9929730237764</v>
      </c>
      <c r="AG97" s="2">
        <f>AG96*(1-Probs_Mujeres!AG96)</f>
        <v>9847.9919767428037</v>
      </c>
      <c r="AH97" s="2">
        <f>AH96*(1-Probs_Mujeres!AH96)</f>
        <v>9847.9913036164107</v>
      </c>
    </row>
    <row r="98" spans="1:34" x14ac:dyDescent="0.35">
      <c r="B98" s="2">
        <f>B97*(1-Probs_Mujeres!B97)</f>
        <v>0</v>
      </c>
      <c r="C98" s="2">
        <f>C97*(1-Probs_Mujeres!C97)</f>
        <v>0</v>
      </c>
      <c r="D98" s="2">
        <f>D97*(1-Probs_Mujeres!D97)</f>
        <v>0</v>
      </c>
      <c r="E98" s="2">
        <f>E97*(1-Probs_Mujeres!E97)</f>
        <v>0</v>
      </c>
      <c r="F98" s="2">
        <f>F97*(1-Probs_Mujeres!F97)</f>
        <v>0</v>
      </c>
      <c r="G98" s="2">
        <f>G97*(1-Probs_Mujeres!G97)</f>
        <v>0</v>
      </c>
      <c r="H98" s="2">
        <f>H97*(1-Probs_Mujeres!H97)</f>
        <v>0</v>
      </c>
      <c r="I98" s="2">
        <f>I97*(1-Probs_Mujeres!I97)</f>
        <v>0</v>
      </c>
      <c r="J98" s="2">
        <f>J97*(1-Probs_Mujeres!J97)</f>
        <v>0</v>
      </c>
      <c r="K98" s="2">
        <f>K97*(1-Probs_Mujeres!K97)</f>
        <v>0</v>
      </c>
      <c r="L98" s="2">
        <f>L97*(1-Probs_Mujeres!L97)</f>
        <v>0</v>
      </c>
      <c r="M98" s="2">
        <f>M97*(1-Probs_Mujeres!M97)</f>
        <v>0</v>
      </c>
      <c r="N98" s="2">
        <f>N97*(1-Probs_Mujeres!N97)</f>
        <v>0</v>
      </c>
      <c r="O98" s="2">
        <f>O97*(1-Probs_Mujeres!O97)</f>
        <v>0</v>
      </c>
      <c r="P98" s="2">
        <f>P97*(1-Probs_Mujeres!P97)</f>
        <v>0</v>
      </c>
      <c r="Q98" s="2">
        <f>Q97*(1-Probs_Mujeres!Q97)</f>
        <v>0</v>
      </c>
      <c r="R98" s="2">
        <f>R97*(1-Probs_Mujeres!R97)</f>
        <v>0</v>
      </c>
      <c r="S98" s="2">
        <f>S97*(1-Probs_Mujeres!S97)</f>
        <v>0</v>
      </c>
      <c r="T98" s="2">
        <f>T97*(1-Probs_Mujeres!T97)</f>
        <v>0</v>
      </c>
      <c r="U98" s="2">
        <f>U97*(1-Probs_Mujeres!U97)</f>
        <v>0</v>
      </c>
      <c r="V98" s="2">
        <f>V97*(1-Probs_Mujeres!V97)</f>
        <v>0</v>
      </c>
      <c r="W98" s="2">
        <f>W97*(1-Probs_Mujeres!W97)</f>
        <v>0</v>
      </c>
      <c r="X98" s="2">
        <f>X97*(1-Probs_Mujeres!X97)</f>
        <v>0</v>
      </c>
      <c r="Y98" s="2">
        <f>Y97*(1-Probs_Mujeres!Y97)</f>
        <v>0</v>
      </c>
      <c r="Z98" s="2">
        <f>Z97*(1-Probs_Mujeres!Z97)</f>
        <v>0</v>
      </c>
      <c r="AA98" s="2">
        <f>AA97*(1-Probs_Mujeres!AA97)</f>
        <v>0</v>
      </c>
      <c r="AB98" s="2">
        <f>AB97*(1-Probs_Mujeres!AB97)</f>
        <v>0</v>
      </c>
      <c r="AC98" s="2">
        <f>AC97*(1-Probs_Mujeres!AC97)</f>
        <v>0</v>
      </c>
      <c r="AD98" s="2">
        <f>AD97*(1-Probs_Mujeres!AD97)</f>
        <v>0</v>
      </c>
      <c r="AE98" s="2">
        <f>AE97*(1-Probs_Mujeres!AE97)</f>
        <v>0</v>
      </c>
      <c r="AF98" s="2">
        <f>AF97*(1-Probs_Mujeres!AF97)</f>
        <v>0</v>
      </c>
      <c r="AG98" s="2">
        <f>AG97*(1-Probs_Mujeres!AG97)</f>
        <v>0</v>
      </c>
      <c r="AH98" s="2">
        <f>AH97*(1-Probs_Mujeres!AH97)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1172-4A29-9B46-BAC2-C61AC746B5D6}">
  <dimension ref="A1:AD99"/>
  <sheetViews>
    <sheetView tabSelected="1" topLeftCell="A31" zoomScaleNormal="100" workbookViewId="0">
      <selection activeCell="D44" sqref="D44"/>
    </sheetView>
  </sheetViews>
  <sheetFormatPr baseColWidth="10" defaultRowHeight="14.5" x14ac:dyDescent="0.35"/>
  <cols>
    <col min="1" max="1" width="5.453125" customWidth="1"/>
    <col min="2" max="3" width="9.6328125" bestFit="1" customWidth="1"/>
    <col min="4" max="4" width="8.1796875" bestFit="1" customWidth="1"/>
    <col min="5" max="5" width="6.1796875" bestFit="1" customWidth="1"/>
    <col min="6" max="6" width="7.1796875" bestFit="1" customWidth="1"/>
    <col min="7" max="7" width="9.1796875" bestFit="1" customWidth="1"/>
    <col min="8" max="8" width="5.6328125" bestFit="1" customWidth="1"/>
    <col min="9" max="9" width="8" customWidth="1"/>
    <col min="10" max="10" width="4.81640625" style="11" bestFit="1" customWidth="1"/>
    <col min="11" max="12" width="9.6328125" bestFit="1" customWidth="1"/>
    <col min="13" max="13" width="8.1796875" bestFit="1" customWidth="1"/>
    <col min="14" max="15" width="7.1796875" bestFit="1" customWidth="1"/>
    <col min="16" max="16" width="9.1796875" bestFit="1" customWidth="1"/>
    <col min="17" max="17" width="5.6328125" style="5" bestFit="1" customWidth="1"/>
    <col min="21" max="24" width="5.36328125" customWidth="1"/>
    <col min="25" max="25" width="4.453125" customWidth="1"/>
    <col min="26" max="26" width="5.1796875" customWidth="1"/>
    <col min="27" max="33" width="4" customWidth="1"/>
  </cols>
  <sheetData>
    <row r="1" spans="1:30" x14ac:dyDescent="0.35">
      <c r="B1" s="20" t="s">
        <v>69</v>
      </c>
      <c r="C1" s="20"/>
      <c r="D1" s="20"/>
      <c r="E1" s="20"/>
      <c r="F1" s="20"/>
      <c r="G1" s="20"/>
      <c r="H1" s="20"/>
      <c r="J1" s="6"/>
      <c r="K1" s="21" t="s">
        <v>76</v>
      </c>
      <c r="L1" s="22"/>
      <c r="M1" s="22"/>
      <c r="N1" s="22"/>
      <c r="O1" s="22"/>
      <c r="P1" s="22"/>
      <c r="Q1" s="23"/>
    </row>
    <row r="2" spans="1:30" x14ac:dyDescent="0.35">
      <c r="A2" t="s">
        <v>0</v>
      </c>
      <c r="B2" s="1" t="s">
        <v>70</v>
      </c>
      <c r="C2" s="1" t="s">
        <v>68</v>
      </c>
      <c r="D2" s="6" t="s">
        <v>71</v>
      </c>
      <c r="E2" s="6" t="s">
        <v>72</v>
      </c>
      <c r="F2" s="6" t="s">
        <v>73</v>
      </c>
      <c r="G2" s="6" t="s">
        <v>74</v>
      </c>
      <c r="H2" s="6" t="s">
        <v>75</v>
      </c>
      <c r="J2" s="6" t="s">
        <v>0</v>
      </c>
      <c r="K2" s="1" t="s">
        <v>70</v>
      </c>
      <c r="L2" s="1" t="s">
        <v>68</v>
      </c>
      <c r="M2" s="6" t="s">
        <v>71</v>
      </c>
      <c r="N2" s="6" t="s">
        <v>72</v>
      </c>
      <c r="O2" s="6" t="s">
        <v>73</v>
      </c>
      <c r="P2" s="6" t="s">
        <v>74</v>
      </c>
      <c r="Q2" s="6" t="s">
        <v>75</v>
      </c>
      <c r="S2" s="13" t="s">
        <v>77</v>
      </c>
    </row>
    <row r="3" spans="1:30" x14ac:dyDescent="0.35">
      <c r="A3" s="1">
        <v>0</v>
      </c>
      <c r="B3" s="3">
        <v>8.5335110534104398E-3</v>
      </c>
      <c r="C3" s="9">
        <f>1-B3</f>
        <v>0.99146648894658951</v>
      </c>
      <c r="D3" s="7">
        <v>1000000</v>
      </c>
      <c r="E3" s="8">
        <f>D3*B3</f>
        <v>8533.5110534104406</v>
      </c>
      <c r="F3" s="8">
        <f>D3-0.5*E3</f>
        <v>995733.24447329482</v>
      </c>
      <c r="G3" s="8">
        <f>SUM(F3:$F$97)</f>
        <v>75532018.760183215</v>
      </c>
      <c r="H3" s="12">
        <f>G3/D3</f>
        <v>75.53201876018322</v>
      </c>
      <c r="I3" s="2"/>
      <c r="J3" s="6">
        <v>0</v>
      </c>
      <c r="K3" s="9">
        <v>6.8456257315317303E-3</v>
      </c>
      <c r="L3" s="9">
        <f>1-K3</f>
        <v>0.99315437426846831</v>
      </c>
      <c r="M3" s="7">
        <v>1000000</v>
      </c>
      <c r="N3" s="8">
        <f>M3*K3</f>
        <v>6845.6257315317307</v>
      </c>
      <c r="O3" s="8">
        <f>M3-0.5*N3</f>
        <v>996577.18713423412</v>
      </c>
      <c r="P3" s="8">
        <f>SUM(O3:$O$97)</f>
        <v>79974925.921436995</v>
      </c>
      <c r="Q3" s="12">
        <f>P3/M3</f>
        <v>79.974925921436991</v>
      </c>
      <c r="AA3" t="s">
        <v>91</v>
      </c>
    </row>
    <row r="4" spans="1:30" x14ac:dyDescent="0.35">
      <c r="A4" s="1">
        <v>1</v>
      </c>
      <c r="B4" s="3">
        <v>2.8490938426343399E-3</v>
      </c>
      <c r="C4" s="9">
        <f t="shared" ref="C4:C67" si="0">1-B4</f>
        <v>0.99715090615736568</v>
      </c>
      <c r="D4" s="8">
        <f>D3-E3</f>
        <v>991466.48894658952</v>
      </c>
      <c r="E4" s="8">
        <f>D4*B4</f>
        <v>2824.7810688360159</v>
      </c>
      <c r="F4" s="8">
        <f t="shared" ref="F4:F67" si="1">D4-0.5*E4</f>
        <v>990054.09841217147</v>
      </c>
      <c r="G4" s="8">
        <f>SUM(F4:$F$97)</f>
        <v>74536285.515709922</v>
      </c>
      <c r="H4" s="10">
        <f t="shared" ref="H4:H67" si="2">G4/D4</f>
        <v>75.177816241578697</v>
      </c>
      <c r="J4" s="6">
        <v>1</v>
      </c>
      <c r="K4" s="9">
        <v>2.54530391416323E-3</v>
      </c>
      <c r="L4" s="9">
        <f t="shared" ref="L4:L67" si="3">1-K4</f>
        <v>0.99745469608583681</v>
      </c>
      <c r="M4" s="8">
        <f>M3-N3</f>
        <v>993154.37426846824</v>
      </c>
      <c r="N4" s="8">
        <f>M4*K4</f>
        <v>2527.8797161938655</v>
      </c>
      <c r="O4" s="8">
        <f t="shared" ref="O4:O67" si="4">M4-0.5*N4</f>
        <v>991890.43441037135</v>
      </c>
      <c r="P4" s="8">
        <f>SUM(O4:$O$97)</f>
        <v>78978348.734302774</v>
      </c>
      <c r="Q4" s="10">
        <f t="shared" ref="Q4:Q67" si="5">P4/M4</f>
        <v>79.522731591930182</v>
      </c>
      <c r="S4" t="s">
        <v>78</v>
      </c>
      <c r="U4" s="14">
        <v>18</v>
      </c>
      <c r="V4" s="14">
        <v>19</v>
      </c>
      <c r="W4" s="14">
        <v>20</v>
      </c>
      <c r="X4" s="14">
        <v>21</v>
      </c>
      <c r="Y4" s="14">
        <v>22</v>
      </c>
      <c r="Z4" s="14">
        <v>23</v>
      </c>
      <c r="AA4" s="15">
        <v>24</v>
      </c>
    </row>
    <row r="5" spans="1:30" x14ac:dyDescent="0.35">
      <c r="A5" s="1">
        <v>2</v>
      </c>
      <c r="B5" s="3">
        <v>7.7645005214902103E-4</v>
      </c>
      <c r="C5" s="9">
        <f t="shared" si="0"/>
        <v>0.99922354994785101</v>
      </c>
      <c r="D5" s="8">
        <f t="shared" ref="D5:D68" si="6">D4-E4</f>
        <v>988641.70787775354</v>
      </c>
      <c r="E5" s="8">
        <f t="shared" ref="E5:E68" si="7">D5*B5</f>
        <v>767.63090563837898</v>
      </c>
      <c r="F5" s="8">
        <f t="shared" si="1"/>
        <v>988257.89242493431</v>
      </c>
      <c r="G5" s="8">
        <f>SUM(F5:$F$97)</f>
        <v>73546231.417297751</v>
      </c>
      <c r="H5" s="10">
        <f t="shared" si="2"/>
        <v>74.391188264931884</v>
      </c>
      <c r="J5" s="6">
        <v>2</v>
      </c>
      <c r="K5" s="9">
        <v>7.7013520437158598E-4</v>
      </c>
      <c r="L5" s="9">
        <f t="shared" si="3"/>
        <v>0.99922986479562836</v>
      </c>
      <c r="M5" s="8">
        <f t="shared" ref="M5:M68" si="8">M4-N4</f>
        <v>990626.49455227435</v>
      </c>
      <c r="N5" s="8">
        <f t="shared" ref="N5:N68" si="9">M5*K5</f>
        <v>762.91633783792361</v>
      </c>
      <c r="O5" s="8">
        <f t="shared" si="4"/>
        <v>990245.03638335539</v>
      </c>
      <c r="P5" s="8">
        <f>SUM(O5:$O$97)</f>
        <v>77986458.299892396</v>
      </c>
      <c r="Q5" s="10">
        <f t="shared" si="5"/>
        <v>78.724381720821341</v>
      </c>
    </row>
    <row r="6" spans="1:30" x14ac:dyDescent="0.35">
      <c r="A6" s="1">
        <v>3</v>
      </c>
      <c r="B6" s="3">
        <v>4.4878497885500202E-4</v>
      </c>
      <c r="C6" s="9">
        <f t="shared" si="0"/>
        <v>0.99955121502114497</v>
      </c>
      <c r="D6" s="8">
        <f t="shared" si="6"/>
        <v>987874.0769721152</v>
      </c>
      <c r="E6" s="8">
        <f t="shared" si="7"/>
        <v>443.34304674533536</v>
      </c>
      <c r="F6" s="8">
        <f t="shared" si="1"/>
        <v>987652.40544874256</v>
      </c>
      <c r="G6" s="8">
        <f>SUM(F6:$F$97)</f>
        <v>72557973.524872825</v>
      </c>
      <c r="H6" s="10">
        <f t="shared" si="2"/>
        <v>73.448605663655783</v>
      </c>
      <c r="J6" s="6">
        <v>3</v>
      </c>
      <c r="K6" s="9">
        <v>3.9087167726773201E-4</v>
      </c>
      <c r="L6" s="9">
        <f t="shared" si="3"/>
        <v>0.9996091283227323</v>
      </c>
      <c r="M6" s="8">
        <f t="shared" si="8"/>
        <v>989863.57821443642</v>
      </c>
      <c r="N6" s="8">
        <f t="shared" si="9"/>
        <v>386.90963708291559</v>
      </c>
      <c r="O6" s="8">
        <f t="shared" si="4"/>
        <v>989670.123395895</v>
      </c>
      <c r="P6" s="8">
        <f>SUM(O6:$O$97)</f>
        <v>76996213.263509035</v>
      </c>
      <c r="Q6" s="10">
        <f t="shared" si="5"/>
        <v>77.78467150230793</v>
      </c>
      <c r="S6" t="s">
        <v>78</v>
      </c>
      <c r="U6" t="s">
        <v>79</v>
      </c>
      <c r="V6" t="s">
        <v>80</v>
      </c>
      <c r="W6" t="s">
        <v>81</v>
      </c>
      <c r="X6" t="s">
        <v>82</v>
      </c>
      <c r="Y6" t="s">
        <v>83</v>
      </c>
      <c r="Z6" t="s">
        <v>84</v>
      </c>
      <c r="AB6" t="s">
        <v>92</v>
      </c>
    </row>
    <row r="7" spans="1:30" x14ac:dyDescent="0.35">
      <c r="A7" s="1">
        <v>4</v>
      </c>
      <c r="B7" s="3">
        <v>5.4368802534091704E-4</v>
      </c>
      <c r="C7" s="9">
        <f t="shared" si="0"/>
        <v>0.99945631197465912</v>
      </c>
      <c r="D7" s="8">
        <f t="shared" si="6"/>
        <v>987430.73392536992</v>
      </c>
      <c r="E7" s="8">
        <f t="shared" si="7"/>
        <v>536.85426588881683</v>
      </c>
      <c r="F7" s="8">
        <f t="shared" si="1"/>
        <v>987162.30679242546</v>
      </c>
      <c r="G7" s="8">
        <f>SUM(F7:$F$97)</f>
        <v>71570321.11942409</v>
      </c>
      <c r="H7" s="10">
        <f t="shared" si="2"/>
        <v>72.481358601132399</v>
      </c>
      <c r="J7" s="6">
        <v>4</v>
      </c>
      <c r="K7" s="9">
        <v>3.9506971239629702E-4</v>
      </c>
      <c r="L7" s="9">
        <f t="shared" si="3"/>
        <v>0.99960493028760367</v>
      </c>
      <c r="M7" s="8">
        <f t="shared" si="8"/>
        <v>989476.66857735347</v>
      </c>
      <c r="N7" s="8">
        <f t="shared" si="9"/>
        <v>390.91226287770115</v>
      </c>
      <c r="O7" s="8">
        <f t="shared" si="4"/>
        <v>989281.21244591463</v>
      </c>
      <c r="P7" s="8">
        <f>SUM(O7:$O$97)</f>
        <v>76006543.140113145</v>
      </c>
      <c r="Q7" s="10">
        <f t="shared" si="5"/>
        <v>76.814891703705939</v>
      </c>
    </row>
    <row r="8" spans="1:30" x14ac:dyDescent="0.35">
      <c r="A8" s="1">
        <v>5</v>
      </c>
      <c r="B8" s="3">
        <v>5.3874162384383295E-4</v>
      </c>
      <c r="C8" s="9">
        <f t="shared" si="0"/>
        <v>0.99946125837615618</v>
      </c>
      <c r="D8" s="8">
        <f t="shared" si="6"/>
        <v>986893.87965948111</v>
      </c>
      <c r="E8" s="8">
        <f t="shared" si="7"/>
        <v>531.68081128928907</v>
      </c>
      <c r="F8" s="8">
        <f t="shared" si="1"/>
        <v>986628.0392538365</v>
      </c>
      <c r="G8" s="8">
        <f>SUM(F8:$F$97)</f>
        <v>70583158.812631652</v>
      </c>
      <c r="H8" s="10">
        <f t="shared" si="2"/>
        <v>71.520515292876013</v>
      </c>
      <c r="J8" s="6">
        <v>5</v>
      </c>
      <c r="K8" s="9">
        <v>4.1397750055474901E-4</v>
      </c>
      <c r="L8" s="9">
        <f t="shared" si="3"/>
        <v>0.99958602249944528</v>
      </c>
      <c r="M8" s="8">
        <f t="shared" si="8"/>
        <v>989085.75631447579</v>
      </c>
      <c r="N8" s="8">
        <f t="shared" si="9"/>
        <v>409.45924923337026</v>
      </c>
      <c r="O8" s="8">
        <f t="shared" si="4"/>
        <v>988881.02668985911</v>
      </c>
      <c r="P8" s="8">
        <f>SUM(O8:$O$97)</f>
        <v>75017261.927667215</v>
      </c>
      <c r="Q8" s="10">
        <f t="shared" si="5"/>
        <v>75.845053321964713</v>
      </c>
      <c r="S8" t="s">
        <v>67</v>
      </c>
      <c r="T8" t="s">
        <v>78</v>
      </c>
      <c r="U8" s="19">
        <f>PRODUCT(C21:C26)</f>
        <v>0.98884477512577895</v>
      </c>
      <c r="V8" s="19"/>
    </row>
    <row r="9" spans="1:30" x14ac:dyDescent="0.35">
      <c r="A9" s="1">
        <v>6</v>
      </c>
      <c r="B9" s="3">
        <v>4.5598315401139102E-4</v>
      </c>
      <c r="C9" s="9">
        <f t="shared" si="0"/>
        <v>0.99954401684598859</v>
      </c>
      <c r="D9" s="8">
        <f t="shared" si="6"/>
        <v>986362.19884819188</v>
      </c>
      <c r="E9" s="8">
        <f t="shared" si="7"/>
        <v>449.76454642840935</v>
      </c>
      <c r="F9" s="8">
        <f t="shared" si="1"/>
        <v>986137.31657497771</v>
      </c>
      <c r="G9" s="8">
        <f>SUM(F9:$F$97)</f>
        <v>69596530.773377821</v>
      </c>
      <c r="H9" s="10">
        <f t="shared" si="2"/>
        <v>70.55879762489684</v>
      </c>
      <c r="J9" s="6">
        <v>6</v>
      </c>
      <c r="K9" s="9">
        <v>3.7809324149779802E-4</v>
      </c>
      <c r="L9" s="9">
        <f t="shared" si="3"/>
        <v>0.99962190675850215</v>
      </c>
      <c r="M9" s="8">
        <f t="shared" si="8"/>
        <v>988676.29706524243</v>
      </c>
      <c r="N9" s="8">
        <f t="shared" si="9"/>
        <v>373.81182594943738</v>
      </c>
      <c r="O9" s="8">
        <f t="shared" si="4"/>
        <v>988489.39115226769</v>
      </c>
      <c r="P9" s="8">
        <f>SUM(O9:$O$97)</f>
        <v>74028380.900977358</v>
      </c>
      <c r="Q9" s="10">
        <f t="shared" si="5"/>
        <v>74.876257396602938</v>
      </c>
      <c r="S9" t="s">
        <v>85</v>
      </c>
      <c r="T9" t="s">
        <v>78</v>
      </c>
      <c r="U9" s="19">
        <f>+PRODUCT(L21:L26)</f>
        <v>0.99553056271513152</v>
      </c>
      <c r="V9" s="19"/>
    </row>
    <row r="10" spans="1:30" x14ac:dyDescent="0.35">
      <c r="A10" s="1">
        <v>7</v>
      </c>
      <c r="B10" s="3">
        <v>3.9908615825044697E-4</v>
      </c>
      <c r="C10" s="9">
        <f t="shared" si="0"/>
        <v>0.99960091384174954</v>
      </c>
      <c r="D10" s="8">
        <f t="shared" si="6"/>
        <v>985912.43430176342</v>
      </c>
      <c r="E10" s="8">
        <f t="shared" si="7"/>
        <v>393.46400577683698</v>
      </c>
      <c r="F10" s="8">
        <f t="shared" si="1"/>
        <v>985715.70229887497</v>
      </c>
      <c r="G10" s="8">
        <f>SUM(F10:$F$97)</f>
        <v>68610393.45680283</v>
      </c>
      <c r="H10" s="10">
        <f t="shared" si="2"/>
        <v>69.590757829719067</v>
      </c>
      <c r="J10" s="6">
        <v>7</v>
      </c>
      <c r="K10" s="9">
        <v>3.2982955887572398E-4</v>
      </c>
      <c r="L10" s="9">
        <f t="shared" si="3"/>
        <v>0.99967017044112427</v>
      </c>
      <c r="M10" s="8">
        <f t="shared" si="8"/>
        <v>988302.48523929296</v>
      </c>
      <c r="N10" s="8">
        <f t="shared" si="9"/>
        <v>325.9713727422577</v>
      </c>
      <c r="O10" s="8">
        <f t="shared" si="4"/>
        <v>988139.49955292186</v>
      </c>
      <c r="P10" s="8">
        <f>SUM(O10:$O$97)</f>
        <v>73039891.509825066</v>
      </c>
      <c r="Q10" s="10">
        <f t="shared" si="5"/>
        <v>73.904389193294662</v>
      </c>
    </row>
    <row r="11" spans="1:30" x14ac:dyDescent="0.35">
      <c r="A11" s="1">
        <v>8</v>
      </c>
      <c r="B11" s="3">
        <v>3.7884230309251702E-4</v>
      </c>
      <c r="C11" s="9">
        <f t="shared" si="0"/>
        <v>0.99962115769690751</v>
      </c>
      <c r="D11" s="8">
        <f t="shared" si="6"/>
        <v>985518.97029598663</v>
      </c>
      <c r="E11" s="8">
        <f t="shared" si="7"/>
        <v>373.35627644829742</v>
      </c>
      <c r="F11" s="8">
        <f t="shared" si="1"/>
        <v>985332.29215776245</v>
      </c>
      <c r="G11" s="8">
        <f>SUM(F11:$F$97)</f>
        <v>67624677.75450395</v>
      </c>
      <c r="H11" s="10">
        <f t="shared" si="2"/>
        <v>68.61834200329379</v>
      </c>
      <c r="J11" s="6">
        <v>8</v>
      </c>
      <c r="K11" s="9">
        <v>2.96117912235259E-4</v>
      </c>
      <c r="L11" s="9">
        <f t="shared" si="3"/>
        <v>0.99970388208776473</v>
      </c>
      <c r="M11" s="8">
        <f t="shared" si="8"/>
        <v>987976.51386655075</v>
      </c>
      <c r="N11" s="8">
        <f t="shared" si="9"/>
        <v>292.5575426236324</v>
      </c>
      <c r="O11" s="8">
        <f t="shared" si="4"/>
        <v>987830.2350952389</v>
      </c>
      <c r="P11" s="8">
        <f>SUM(O11:$O$97)</f>
        <v>72051752.010272175</v>
      </c>
      <c r="Q11" s="10">
        <f t="shared" si="5"/>
        <v>72.928608118719353</v>
      </c>
      <c r="AD11" t="s">
        <v>87</v>
      </c>
    </row>
    <row r="12" spans="1:30" x14ac:dyDescent="0.35">
      <c r="A12" s="1">
        <v>9</v>
      </c>
      <c r="B12" s="3">
        <v>3.7381358341054402E-4</v>
      </c>
      <c r="C12" s="9">
        <f t="shared" si="0"/>
        <v>0.9996261864165894</v>
      </c>
      <c r="D12" s="8">
        <f t="shared" si="6"/>
        <v>985145.61401953828</v>
      </c>
      <c r="E12" s="8">
        <f t="shared" si="7"/>
        <v>368.26081215782426</v>
      </c>
      <c r="F12" s="8">
        <f t="shared" si="1"/>
        <v>984961.48361345939</v>
      </c>
      <c r="G12" s="8">
        <f>SUM(F12:$F$97)</f>
        <v>66639345.462346174</v>
      </c>
      <c r="H12" s="10">
        <f t="shared" si="2"/>
        <v>67.644157893012277</v>
      </c>
      <c r="J12" s="6">
        <v>9</v>
      </c>
      <c r="K12" s="9">
        <v>2.7339751828648397E-4</v>
      </c>
      <c r="L12" s="9">
        <f t="shared" si="3"/>
        <v>0.99972660248171352</v>
      </c>
      <c r="M12" s="8">
        <f t="shared" si="8"/>
        <v>987683.95632392715</v>
      </c>
      <c r="N12" s="8">
        <f t="shared" si="9"/>
        <v>270.03034251033773</v>
      </c>
      <c r="O12" s="8">
        <f t="shared" si="4"/>
        <v>987548.94115267193</v>
      </c>
      <c r="P12" s="8">
        <f>SUM(O12:$O$97)</f>
        <v>71063921.775176927</v>
      </c>
      <c r="Q12" s="10">
        <f t="shared" si="5"/>
        <v>71.950061879784499</v>
      </c>
      <c r="S12" t="s">
        <v>86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14">
        <v>23</v>
      </c>
      <c r="AA12" s="16">
        <v>24</v>
      </c>
      <c r="AB12" s="16">
        <v>25</v>
      </c>
      <c r="AC12" s="16">
        <v>26</v>
      </c>
      <c r="AD12" s="17">
        <v>27</v>
      </c>
    </row>
    <row r="13" spans="1:30" x14ac:dyDescent="0.35">
      <c r="A13" s="1">
        <v>10</v>
      </c>
      <c r="B13" s="3">
        <v>3.8197786119698398E-4</v>
      </c>
      <c r="C13" s="9">
        <f t="shared" si="0"/>
        <v>0.99961802213880302</v>
      </c>
      <c r="D13" s="8">
        <f t="shared" si="6"/>
        <v>984777.35320738039</v>
      </c>
      <c r="E13" s="8">
        <f t="shared" si="7"/>
        <v>376.16314713338204</v>
      </c>
      <c r="F13" s="8">
        <f t="shared" si="1"/>
        <v>984589.27163381374</v>
      </c>
      <c r="G13" s="8">
        <f>SUM(F13:$F$97)</f>
        <v>65654383.978732713</v>
      </c>
      <c r="H13" s="10">
        <f t="shared" si="2"/>
        <v>66.669266677283971</v>
      </c>
      <c r="J13" s="6">
        <v>10</v>
      </c>
      <c r="K13" s="9">
        <v>2.6198152770275302E-4</v>
      </c>
      <c r="L13" s="9">
        <f t="shared" si="3"/>
        <v>0.99973801847229726</v>
      </c>
      <c r="M13" s="8">
        <f t="shared" si="8"/>
        <v>987413.92598141683</v>
      </c>
      <c r="N13" s="8">
        <f t="shared" si="9"/>
        <v>258.68420880358468</v>
      </c>
      <c r="O13" s="8">
        <f t="shared" si="4"/>
        <v>987284.58387701504</v>
      </c>
      <c r="P13" s="8">
        <f>SUM(O13:$O$97)</f>
        <v>70076372.834024251</v>
      </c>
      <c r="Q13" s="10">
        <f t="shared" si="5"/>
        <v>70.969601491465184</v>
      </c>
    </row>
    <row r="14" spans="1:30" x14ac:dyDescent="0.35">
      <c r="A14" s="1">
        <v>11</v>
      </c>
      <c r="B14" s="3">
        <v>4.0191687979854298E-4</v>
      </c>
      <c r="C14" s="9">
        <f t="shared" si="0"/>
        <v>0.99959808312020149</v>
      </c>
      <c r="D14" s="8">
        <f t="shared" si="6"/>
        <v>984401.19006024697</v>
      </c>
      <c r="E14" s="8">
        <f t="shared" si="7"/>
        <v>395.64745477898697</v>
      </c>
      <c r="F14" s="8">
        <f t="shared" si="1"/>
        <v>984203.36633285752</v>
      </c>
      <c r="G14" s="8">
        <f>SUM(F14:$F$97)</f>
        <v>64669794.707098909</v>
      </c>
      <c r="H14" s="10">
        <f t="shared" si="2"/>
        <v>65.694551530500505</v>
      </c>
      <c r="J14" s="6">
        <v>11</v>
      </c>
      <c r="K14" s="9">
        <v>2.8056606006306303E-4</v>
      </c>
      <c r="L14" s="9">
        <f t="shared" si="3"/>
        <v>0.9997194339399369</v>
      </c>
      <c r="M14" s="8">
        <f t="shared" si="8"/>
        <v>987155.24177261326</v>
      </c>
      <c r="N14" s="8">
        <f t="shared" si="9"/>
        <v>276.96225685474252</v>
      </c>
      <c r="O14" s="8">
        <f t="shared" si="4"/>
        <v>987016.76064418594</v>
      </c>
      <c r="P14" s="8">
        <f>SUM(O14:$O$97)</f>
        <v>69089088.250147253</v>
      </c>
      <c r="Q14" s="10">
        <f t="shared" si="5"/>
        <v>69.98806806322122</v>
      </c>
      <c r="U14" t="s">
        <v>79</v>
      </c>
      <c r="V14" t="s">
        <v>80</v>
      </c>
      <c r="W14" t="s">
        <v>81</v>
      </c>
      <c r="X14" t="s">
        <v>82</v>
      </c>
      <c r="Y14" t="s">
        <v>83</v>
      </c>
      <c r="Z14" t="s">
        <v>84</v>
      </c>
    </row>
    <row r="15" spans="1:30" x14ac:dyDescent="0.35">
      <c r="A15" s="1">
        <v>12</v>
      </c>
      <c r="B15" s="3">
        <v>4.3938999676545402E-4</v>
      </c>
      <c r="C15" s="9">
        <f t="shared" si="0"/>
        <v>0.9995606100032346</v>
      </c>
      <c r="D15" s="8">
        <f t="shared" si="6"/>
        <v>984005.54260546796</v>
      </c>
      <c r="E15" s="8">
        <f t="shared" si="7"/>
        <v>432.36219218260538</v>
      </c>
      <c r="F15" s="8">
        <f t="shared" si="1"/>
        <v>983789.36150937667</v>
      </c>
      <c r="G15" s="8">
        <f>SUM(F15:$F$97)</f>
        <v>63685591.34076605</v>
      </c>
      <c r="H15" s="10">
        <f t="shared" si="2"/>
        <v>64.720764856809822</v>
      </c>
      <c r="J15" s="6">
        <v>12</v>
      </c>
      <c r="K15" s="9">
        <v>3.1902629682173102E-4</v>
      </c>
      <c r="L15" s="9">
        <f t="shared" si="3"/>
        <v>0.99968097370317832</v>
      </c>
      <c r="M15" s="8">
        <f t="shared" si="8"/>
        <v>986878.27951575851</v>
      </c>
      <c r="N15" s="8">
        <f t="shared" si="9"/>
        <v>314.84012292771359</v>
      </c>
      <c r="O15" s="8">
        <f t="shared" si="4"/>
        <v>986720.85945429467</v>
      </c>
      <c r="P15" s="8">
        <f>SUM(O15:$O$97)</f>
        <v>68102071.489503056</v>
      </c>
      <c r="Q15" s="10">
        <f t="shared" si="5"/>
        <v>69.007569528148281</v>
      </c>
    </row>
    <row r="16" spans="1:30" x14ac:dyDescent="0.35">
      <c r="A16" s="1">
        <v>13</v>
      </c>
      <c r="B16" s="3">
        <v>4.8764481256811498E-4</v>
      </c>
      <c r="C16" s="9">
        <f t="shared" si="0"/>
        <v>0.99951235518743187</v>
      </c>
      <c r="D16" s="8">
        <f t="shared" si="6"/>
        <v>983573.18041328539</v>
      </c>
      <c r="E16" s="8">
        <f t="shared" si="7"/>
        <v>479.63435920966128</v>
      </c>
      <c r="F16" s="8">
        <f t="shared" si="1"/>
        <v>983333.3632336806</v>
      </c>
      <c r="G16" s="8">
        <f>SUM(F16:$F$97)</f>
        <v>62701801.979256675</v>
      </c>
      <c r="H16" s="10">
        <f t="shared" si="2"/>
        <v>63.748995222612869</v>
      </c>
      <c r="J16" s="6">
        <v>13</v>
      </c>
      <c r="K16" s="9">
        <v>3.6266510140769401E-4</v>
      </c>
      <c r="L16" s="9">
        <f t="shared" si="3"/>
        <v>0.9996373348985923</v>
      </c>
      <c r="M16" s="8">
        <f t="shared" si="8"/>
        <v>986563.43939283083</v>
      </c>
      <c r="N16" s="8">
        <f t="shared" si="9"/>
        <v>357.79212979252435</v>
      </c>
      <c r="O16" s="8">
        <f t="shared" si="4"/>
        <v>986384.54332793457</v>
      </c>
      <c r="P16" s="8">
        <f>SUM(O16:$O$97)</f>
        <v>67115350.630048782</v>
      </c>
      <c r="Q16" s="10">
        <f t="shared" si="5"/>
        <v>68.02943221913246</v>
      </c>
      <c r="S16" t="s">
        <v>86</v>
      </c>
      <c r="T16" t="s">
        <v>88</v>
      </c>
    </row>
    <row r="17" spans="1:27" x14ac:dyDescent="0.35">
      <c r="A17" s="1">
        <v>14</v>
      </c>
      <c r="B17" s="3">
        <v>5.6892726198028805E-4</v>
      </c>
      <c r="C17" s="9">
        <f t="shared" si="0"/>
        <v>0.99943107273801968</v>
      </c>
      <c r="D17" s="8">
        <f t="shared" si="6"/>
        <v>983093.5460540757</v>
      </c>
      <c r="E17" s="8">
        <f t="shared" si="7"/>
        <v>559.30871942703754</v>
      </c>
      <c r="F17" s="8">
        <f t="shared" si="1"/>
        <v>982813.89169436216</v>
      </c>
      <c r="G17" s="8">
        <f>SUM(F17:$F$97)</f>
        <v>61718468.616022989</v>
      </c>
      <c r="H17" s="10">
        <f t="shared" si="2"/>
        <v>62.779853314821906</v>
      </c>
      <c r="J17" s="6">
        <v>14</v>
      </c>
      <c r="K17" s="9">
        <v>4.2011290525519702E-4</v>
      </c>
      <c r="L17" s="9">
        <f t="shared" si="3"/>
        <v>0.99957988709474477</v>
      </c>
      <c r="M17" s="8">
        <f t="shared" si="8"/>
        <v>986205.64726303832</v>
      </c>
      <c r="N17" s="8">
        <f t="shared" si="9"/>
        <v>414.31771965075706</v>
      </c>
      <c r="O17" s="8">
        <f t="shared" si="4"/>
        <v>985998.48840321298</v>
      </c>
      <c r="P17" s="8">
        <f>SUM(O17:$O$97)</f>
        <v>66128966.086720847</v>
      </c>
      <c r="Q17" s="10">
        <f t="shared" si="5"/>
        <v>67.053931672613004</v>
      </c>
    </row>
    <row r="18" spans="1:27" x14ac:dyDescent="0.35">
      <c r="A18" s="1">
        <v>15</v>
      </c>
      <c r="B18" s="3">
        <v>6.9485665604943102E-4</v>
      </c>
      <c r="C18" s="9">
        <f t="shared" si="0"/>
        <v>0.9993051433439506</v>
      </c>
      <c r="D18" s="8">
        <f t="shared" si="6"/>
        <v>982534.23733464861</v>
      </c>
      <c r="E18" s="8">
        <f t="shared" si="7"/>
        <v>682.72045460843196</v>
      </c>
      <c r="F18" s="8">
        <f t="shared" si="1"/>
        <v>982192.87710734445</v>
      </c>
      <c r="G18" s="8">
        <f>SUM(F18:$F$97)</f>
        <v>60735654.72432863</v>
      </c>
      <c r="H18" s="10">
        <f t="shared" si="2"/>
        <v>61.815306191352825</v>
      </c>
      <c r="J18" s="6">
        <v>15</v>
      </c>
      <c r="K18" s="9">
        <v>4.9643182087735695E-4</v>
      </c>
      <c r="L18" s="9">
        <f t="shared" si="3"/>
        <v>0.99950356817912267</v>
      </c>
      <c r="M18" s="8">
        <f t="shared" si="8"/>
        <v>985791.32954338752</v>
      </c>
      <c r="N18" s="8">
        <f t="shared" si="9"/>
        <v>489.37818473033451</v>
      </c>
      <c r="O18" s="8">
        <f t="shared" si="4"/>
        <v>985546.64045102231</v>
      </c>
      <c r="P18" s="8">
        <f>SUM(O18:$O$97)</f>
        <v>65142967.598317631</v>
      </c>
      <c r="Q18" s="10">
        <f t="shared" si="5"/>
        <v>66.081903589567432</v>
      </c>
      <c r="S18" t="s">
        <v>67</v>
      </c>
      <c r="T18" t="s">
        <v>90</v>
      </c>
      <c r="U18" s="19">
        <f>(D27-D30)/D27</f>
        <v>7.2711110453503947E-3</v>
      </c>
      <c r="V18" s="19"/>
      <c r="X18" t="s">
        <v>86</v>
      </c>
      <c r="Z18" s="19">
        <f>U8*U18</f>
        <v>7.1900001665540789E-3</v>
      </c>
      <c r="AA18" s="19"/>
    </row>
    <row r="19" spans="1:27" x14ac:dyDescent="0.35">
      <c r="A19" s="1">
        <v>16</v>
      </c>
      <c r="B19" s="3">
        <v>8.6771010413865099E-4</v>
      </c>
      <c r="C19" s="9">
        <f t="shared" si="0"/>
        <v>0.99913228989586134</v>
      </c>
      <c r="D19" s="8">
        <f t="shared" si="6"/>
        <v>981851.51688004017</v>
      </c>
      <c r="E19" s="8">
        <f t="shared" si="7"/>
        <v>851.96248196067211</v>
      </c>
      <c r="F19" s="8">
        <f t="shared" si="1"/>
        <v>981425.53563905985</v>
      </c>
      <c r="G19" s="8">
        <f>SUM(F19:$F$97)</f>
        <v>59753461.847221278</v>
      </c>
      <c r="H19" s="10">
        <f t="shared" si="2"/>
        <v>60.857941165172925</v>
      </c>
      <c r="J19" s="6">
        <v>16</v>
      </c>
      <c r="K19" s="9">
        <v>5.7028625294855905E-4</v>
      </c>
      <c r="L19" s="9">
        <f t="shared" si="3"/>
        <v>0.99942971374705147</v>
      </c>
      <c r="M19" s="8">
        <f t="shared" si="8"/>
        <v>985301.95135865721</v>
      </c>
      <c r="N19" s="8">
        <f t="shared" si="9"/>
        <v>561.90415786323206</v>
      </c>
      <c r="O19" s="8">
        <f t="shared" si="4"/>
        <v>985020.9992797256</v>
      </c>
      <c r="P19" s="8">
        <f>SUM(O19:$O$97)</f>
        <v>64157420.957866602</v>
      </c>
      <c r="Q19" s="10">
        <f t="shared" si="5"/>
        <v>65.114476703713365</v>
      </c>
      <c r="S19" t="s">
        <v>85</v>
      </c>
      <c r="T19" t="s">
        <v>90</v>
      </c>
      <c r="U19" s="19">
        <f>(M27-M30)/M27</f>
        <v>2.4932851739861259E-3</v>
      </c>
      <c r="V19" s="19"/>
      <c r="X19" t="s">
        <v>86</v>
      </c>
      <c r="Z19" s="19">
        <f>U9*U19</f>
        <v>2.4821415922677025E-3</v>
      </c>
      <c r="AA19" s="19"/>
    </row>
    <row r="20" spans="1:27" x14ac:dyDescent="0.35">
      <c r="A20" s="1">
        <v>17</v>
      </c>
      <c r="B20" s="3">
        <v>1.0849827877646601E-3</v>
      </c>
      <c r="C20" s="9">
        <f t="shared" si="0"/>
        <v>0.9989150172122353</v>
      </c>
      <c r="D20" s="8">
        <f t="shared" si="6"/>
        <v>980999.55439807952</v>
      </c>
      <c r="E20" s="8">
        <f t="shared" si="7"/>
        <v>1064.3676313267176</v>
      </c>
      <c r="F20" s="8">
        <f t="shared" si="1"/>
        <v>980467.37058241619</v>
      </c>
      <c r="G20" s="8">
        <f>SUM(F20:$F$97)</f>
        <v>58772036.311582215</v>
      </c>
      <c r="H20" s="10">
        <f t="shared" si="2"/>
        <v>59.910359844804915</v>
      </c>
      <c r="J20" s="6">
        <v>17</v>
      </c>
      <c r="K20" s="9">
        <v>6.3139992392805997E-4</v>
      </c>
      <c r="L20" s="9">
        <f t="shared" si="3"/>
        <v>0.99936860007607198</v>
      </c>
      <c r="M20" s="8">
        <f t="shared" si="8"/>
        <v>984740.04720079398</v>
      </c>
      <c r="N20" s="8">
        <f t="shared" si="9"/>
        <v>621.76479089149552</v>
      </c>
      <c r="O20" s="8">
        <f t="shared" si="4"/>
        <v>984429.16480534826</v>
      </c>
      <c r="P20" s="8">
        <f>SUM(O20:$O$97)</f>
        <v>63172399.958586879</v>
      </c>
      <c r="Q20" s="10">
        <f t="shared" si="5"/>
        <v>64.151346477844299</v>
      </c>
    </row>
    <row r="21" spans="1:27" x14ac:dyDescent="0.35">
      <c r="A21" s="1">
        <v>18</v>
      </c>
      <c r="B21" s="3">
        <v>1.3360517966257599E-3</v>
      </c>
      <c r="C21" s="9">
        <f t="shared" si="0"/>
        <v>0.99866394820337423</v>
      </c>
      <c r="D21" s="8">
        <f t="shared" si="6"/>
        <v>979935.18676675286</v>
      </c>
      <c r="E21" s="8">
        <f t="shared" si="7"/>
        <v>1309.2441668565198</v>
      </c>
      <c r="F21" s="8">
        <f t="shared" si="1"/>
        <v>979280.56468332454</v>
      </c>
      <c r="G21" s="8">
        <f>SUM(F21:$F$97)</f>
        <v>57791568.940999798</v>
      </c>
      <c r="H21" s="10">
        <f t="shared" si="2"/>
        <v>58.974889075756316</v>
      </c>
      <c r="J21" s="6">
        <v>18</v>
      </c>
      <c r="K21" s="9">
        <v>6.7948555003736295E-4</v>
      </c>
      <c r="L21" s="9">
        <f t="shared" si="3"/>
        <v>0.99932051444996262</v>
      </c>
      <c r="M21" s="8">
        <f t="shared" si="8"/>
        <v>984118.28240990243</v>
      </c>
      <c r="N21" s="8">
        <f t="shared" si="9"/>
        <v>668.69415242511741</v>
      </c>
      <c r="O21" s="8">
        <f t="shared" si="4"/>
        <v>983783.93533368991</v>
      </c>
      <c r="P21" s="8">
        <f>SUM(O21:$O$97)</f>
        <v>62187970.793781526</v>
      </c>
      <c r="Q21" s="10">
        <f t="shared" si="5"/>
        <v>63.191561324819645</v>
      </c>
    </row>
    <row r="22" spans="1:27" x14ac:dyDescent="0.35">
      <c r="A22" s="1">
        <v>19</v>
      </c>
      <c r="B22" s="3">
        <v>1.59724362283898E-3</v>
      </c>
      <c r="C22" s="9">
        <f t="shared" si="0"/>
        <v>0.99840275637716103</v>
      </c>
      <c r="D22" s="8">
        <f t="shared" si="6"/>
        <v>978625.94259989634</v>
      </c>
      <c r="E22" s="8">
        <f t="shared" si="7"/>
        <v>1563.1040459624701</v>
      </c>
      <c r="F22" s="8">
        <f t="shared" si="1"/>
        <v>977844.39057691512</v>
      </c>
      <c r="G22" s="8">
        <f>SUM(F22:$F$97)</f>
        <v>56812288.376316473</v>
      </c>
      <c r="H22" s="10">
        <f t="shared" si="2"/>
        <v>58.053119075695442</v>
      </c>
      <c r="J22" s="6">
        <v>19</v>
      </c>
      <c r="K22" s="9">
        <v>7.22138957541239E-4</v>
      </c>
      <c r="L22" s="9">
        <f t="shared" si="3"/>
        <v>0.99927786104245875</v>
      </c>
      <c r="M22" s="8">
        <f t="shared" si="8"/>
        <v>983449.58825747727</v>
      </c>
      <c r="N22" s="8">
        <f t="shared" si="9"/>
        <v>710.18726045861536</v>
      </c>
      <c r="O22" s="8">
        <f t="shared" si="4"/>
        <v>983094.49462724791</v>
      </c>
      <c r="P22" s="8">
        <f>SUM(O22:$O$97)</f>
        <v>61204186.858447842</v>
      </c>
      <c r="Q22" s="10">
        <f t="shared" si="5"/>
        <v>62.234188299262321</v>
      </c>
      <c r="S22" t="s">
        <v>89</v>
      </c>
    </row>
    <row r="23" spans="1:27" x14ac:dyDescent="0.35">
      <c r="A23" s="1">
        <v>20</v>
      </c>
      <c r="B23" s="3">
        <v>1.83692558565717E-3</v>
      </c>
      <c r="C23" s="9">
        <f t="shared" si="0"/>
        <v>0.99816307441434282</v>
      </c>
      <c r="D23" s="8">
        <f t="shared" si="6"/>
        <v>977062.83855393389</v>
      </c>
      <c r="E23" s="8">
        <f t="shared" si="7"/>
        <v>1794.7917269345419</v>
      </c>
      <c r="F23" s="8">
        <f t="shared" si="1"/>
        <v>976165.44269046665</v>
      </c>
      <c r="G23" s="8">
        <f>SUM(F23:$F$97)</f>
        <v>55834443.985739559</v>
      </c>
      <c r="H23" s="10">
        <f t="shared" si="2"/>
        <v>57.145192491790276</v>
      </c>
      <c r="J23" s="6">
        <v>20</v>
      </c>
      <c r="K23" s="9">
        <v>7.5386294265392898E-4</v>
      </c>
      <c r="L23" s="9">
        <f t="shared" si="3"/>
        <v>0.99924613705734611</v>
      </c>
      <c r="M23" s="8">
        <f t="shared" si="8"/>
        <v>982739.40099701867</v>
      </c>
      <c r="N23" s="8">
        <f t="shared" si="9"/>
        <v>740.85081669757199</v>
      </c>
      <c r="O23" s="8">
        <f t="shared" si="4"/>
        <v>982368.97558866988</v>
      </c>
      <c r="P23" s="8">
        <f>SUM(O23:$O$97)</f>
        <v>60221092.363820605</v>
      </c>
      <c r="Q23" s="10">
        <f t="shared" si="5"/>
        <v>61.278801178343407</v>
      </c>
    </row>
    <row r="24" spans="1:27" x14ac:dyDescent="0.35">
      <c r="A24" s="1">
        <v>21</v>
      </c>
      <c r="B24" s="3">
        <v>2.0116042165671602E-3</v>
      </c>
      <c r="C24" s="9">
        <f t="shared" si="0"/>
        <v>0.99798839578343279</v>
      </c>
      <c r="D24" s="8">
        <f t="shared" si="6"/>
        <v>975268.0468269994</v>
      </c>
      <c r="E24" s="8">
        <f t="shared" si="7"/>
        <v>1961.8533152804107</v>
      </c>
      <c r="F24" s="8">
        <f t="shared" si="1"/>
        <v>974287.12016935914</v>
      </c>
      <c r="G24" s="8">
        <f>SUM(F24:$F$97)</f>
        <v>54858278.54304909</v>
      </c>
      <c r="H24" s="10">
        <f t="shared" si="2"/>
        <v>56.249436984558848</v>
      </c>
      <c r="J24" s="6">
        <v>21</v>
      </c>
      <c r="K24" s="9">
        <v>7.6557933660914199E-4</v>
      </c>
      <c r="L24" s="9">
        <f t="shared" si="3"/>
        <v>0.99923442066339085</v>
      </c>
      <c r="M24" s="8">
        <f t="shared" si="8"/>
        <v>981998.55018032109</v>
      </c>
      <c r="N24" s="8">
        <f t="shared" si="9"/>
        <v>751.7977985981895</v>
      </c>
      <c r="O24" s="8">
        <f t="shared" si="4"/>
        <v>981622.651281022</v>
      </c>
      <c r="P24" s="8">
        <f>SUM(O24:$O$97)</f>
        <v>59238723.388231926</v>
      </c>
      <c r="Q24" s="10">
        <f t="shared" si="5"/>
        <v>60.324654631469791</v>
      </c>
    </row>
    <row r="25" spans="1:27" x14ac:dyDescent="0.35">
      <c r="A25" s="1">
        <v>22</v>
      </c>
      <c r="B25" s="3">
        <v>2.1511048453715098E-3</v>
      </c>
      <c r="C25" s="9">
        <f t="shared" si="0"/>
        <v>0.99784889515462849</v>
      </c>
      <c r="D25" s="8">
        <f t="shared" si="6"/>
        <v>973306.193511719</v>
      </c>
      <c r="E25" s="8">
        <f t="shared" si="7"/>
        <v>2093.6836688931589</v>
      </c>
      <c r="F25" s="8">
        <f t="shared" si="1"/>
        <v>972259.35167727247</v>
      </c>
      <c r="G25" s="8">
        <f>SUM(F25:$F$97)</f>
        <v>53883991.422879733</v>
      </c>
      <c r="H25" s="10">
        <f t="shared" si="2"/>
        <v>55.361808834755912</v>
      </c>
      <c r="J25" s="6">
        <v>22</v>
      </c>
      <c r="K25" s="9">
        <v>7.7048253550437604E-4</v>
      </c>
      <c r="L25" s="9">
        <f t="shared" si="3"/>
        <v>0.99922951746449562</v>
      </c>
      <c r="M25" s="8">
        <f t="shared" si="8"/>
        <v>981246.75238172291</v>
      </c>
      <c r="N25" s="8">
        <f t="shared" si="9"/>
        <v>756.03348573050448</v>
      </c>
      <c r="O25" s="8">
        <f t="shared" si="4"/>
        <v>980868.7356388577</v>
      </c>
      <c r="P25" s="8">
        <f>SUM(O25:$O$97)</f>
        <v>58257100.736950912</v>
      </c>
      <c r="Q25" s="10">
        <f t="shared" si="5"/>
        <v>59.370490241671483</v>
      </c>
    </row>
    <row r="26" spans="1:27" x14ac:dyDescent="0.35">
      <c r="A26" s="1">
        <v>23</v>
      </c>
      <c r="B26" s="3">
        <v>2.27418862940236E-3</v>
      </c>
      <c r="C26" s="9">
        <f t="shared" si="0"/>
        <v>0.99772581137059768</v>
      </c>
      <c r="D26" s="8">
        <f t="shared" si="6"/>
        <v>971212.50984282582</v>
      </c>
      <c r="E26" s="8">
        <f t="shared" si="7"/>
        <v>2208.7204466178823</v>
      </c>
      <c r="F26" s="8">
        <f t="shared" si="1"/>
        <v>970108.14961951692</v>
      </c>
      <c r="G26" s="8">
        <f>SUM(F26:$F$97)</f>
        <v>52911732.071202457</v>
      </c>
      <c r="H26" s="12">
        <f t="shared" si="2"/>
        <v>54.480076744239341</v>
      </c>
      <c r="J26" s="6">
        <v>23</v>
      </c>
      <c r="K26" s="9">
        <v>7.8623021652015604E-4</v>
      </c>
      <c r="L26" s="9">
        <f t="shared" si="3"/>
        <v>0.99921376978347987</v>
      </c>
      <c r="M26" s="8">
        <f t="shared" si="8"/>
        <v>980490.71889599238</v>
      </c>
      <c r="N26" s="8">
        <f t="shared" si="9"/>
        <v>770.89143021359951</v>
      </c>
      <c r="O26" s="8">
        <f t="shared" si="4"/>
        <v>980105.27318088559</v>
      </c>
      <c r="P26" s="8">
        <f>SUM(O26:$O$97)</f>
        <v>57276232.001312055</v>
      </c>
      <c r="Q26" s="12">
        <f t="shared" si="5"/>
        <v>58.415883901281227</v>
      </c>
    </row>
    <row r="27" spans="1:27" x14ac:dyDescent="0.35">
      <c r="A27" s="1">
        <v>24</v>
      </c>
      <c r="B27" s="3">
        <v>2.37974606350489E-3</v>
      </c>
      <c r="C27" s="9">
        <f t="shared" si="0"/>
        <v>0.99762025393649512</v>
      </c>
      <c r="D27" s="8">
        <f t="shared" si="6"/>
        <v>969003.7893962079</v>
      </c>
      <c r="E27" s="8">
        <f t="shared" si="7"/>
        <v>2305.982953336947</v>
      </c>
      <c r="F27" s="8">
        <f t="shared" si="1"/>
        <v>967850.79791953939</v>
      </c>
      <c r="G27" s="8">
        <f>SUM(F27:$F$97)</f>
        <v>51941623.921582945</v>
      </c>
      <c r="H27" s="10">
        <f t="shared" si="2"/>
        <v>53.60311743873374</v>
      </c>
      <c r="J27" s="6">
        <v>24</v>
      </c>
      <c r="K27" s="9">
        <v>8.1033449680788998E-4</v>
      </c>
      <c r="L27" s="9">
        <f t="shared" si="3"/>
        <v>0.9991896655031921</v>
      </c>
      <c r="M27" s="8">
        <f t="shared" si="8"/>
        <v>979719.8274657788</v>
      </c>
      <c r="N27" s="8">
        <f t="shared" si="9"/>
        <v>793.90077340219466</v>
      </c>
      <c r="O27" s="8">
        <f t="shared" si="4"/>
        <v>979322.87707907765</v>
      </c>
      <c r="P27" s="8">
        <f>SUM(O27:$O$97)</f>
        <v>56296126.728131168</v>
      </c>
      <c r="Q27" s="10">
        <f t="shared" si="5"/>
        <v>57.46145494855525</v>
      </c>
    </row>
    <row r="28" spans="1:27" x14ac:dyDescent="0.35">
      <c r="A28" s="1">
        <v>25</v>
      </c>
      <c r="B28" s="3">
        <v>2.4359578623948499E-3</v>
      </c>
      <c r="C28" s="9">
        <f t="shared" si="0"/>
        <v>0.99756404213760519</v>
      </c>
      <c r="D28" s="8">
        <f t="shared" si="6"/>
        <v>966697.80644287099</v>
      </c>
      <c r="E28" s="8">
        <f t="shared" si="7"/>
        <v>2354.8351221643661</v>
      </c>
      <c r="F28" s="8">
        <f t="shared" si="1"/>
        <v>965520.38888178882</v>
      </c>
      <c r="G28" s="8">
        <f>SUM(F28:$F$97)</f>
        <v>50973773.123663403</v>
      </c>
      <c r="H28" s="10">
        <f t="shared" si="2"/>
        <v>52.729790823908118</v>
      </c>
      <c r="J28" s="6">
        <v>25</v>
      </c>
      <c r="K28" s="9">
        <v>8.3437716055607904E-4</v>
      </c>
      <c r="L28" s="9">
        <f t="shared" si="3"/>
        <v>0.99916562283944388</v>
      </c>
      <c r="M28" s="8">
        <f t="shared" si="8"/>
        <v>978925.92669237661</v>
      </c>
      <c r="N28" s="8">
        <f t="shared" si="9"/>
        <v>816.79343510831359</v>
      </c>
      <c r="O28" s="8">
        <f t="shared" si="4"/>
        <v>978517.52997482242</v>
      </c>
      <c r="P28" s="8">
        <f>SUM(O28:$O$97)</f>
        <v>55316803.851052098</v>
      </c>
      <c r="Q28" s="10">
        <f t="shared" si="5"/>
        <v>56.507650214105702</v>
      </c>
    </row>
    <row r="29" spans="1:27" x14ac:dyDescent="0.35">
      <c r="A29" s="1">
        <v>26</v>
      </c>
      <c r="B29" s="3">
        <v>2.47309945889655E-3</v>
      </c>
      <c r="C29" s="9">
        <f t="shared" si="0"/>
        <v>0.99752690054110349</v>
      </c>
      <c r="D29" s="8">
        <f t="shared" si="6"/>
        <v>964342.97132070665</v>
      </c>
      <c r="E29" s="8">
        <f t="shared" si="7"/>
        <v>2384.9160805639308</v>
      </c>
      <c r="F29" s="8">
        <f t="shared" si="1"/>
        <v>963150.51328042464</v>
      </c>
      <c r="G29" s="8">
        <f>SUM(F29:$F$97)</f>
        <v>50008252.734781615</v>
      </c>
      <c r="H29" s="10">
        <f t="shared" si="2"/>
        <v>51.857331076197191</v>
      </c>
      <c r="J29" s="6">
        <v>26</v>
      </c>
      <c r="K29" s="9">
        <v>8.5064813698179501E-4</v>
      </c>
      <c r="L29" s="9">
        <f t="shared" si="3"/>
        <v>0.99914935186301823</v>
      </c>
      <c r="M29" s="8">
        <f t="shared" si="8"/>
        <v>978109.13325726835</v>
      </c>
      <c r="N29" s="8">
        <f t="shared" si="9"/>
        <v>832.02671197017355</v>
      </c>
      <c r="O29" s="8">
        <f t="shared" si="4"/>
        <v>977693.11990128329</v>
      </c>
      <c r="P29" s="8">
        <f>SUM(O29:$O$97)</f>
        <v>54338286.321077265</v>
      </c>
      <c r="Q29" s="10">
        <f t="shared" si="5"/>
        <v>55.554420742521451</v>
      </c>
    </row>
    <row r="30" spans="1:27" x14ac:dyDescent="0.35">
      <c r="A30" s="1">
        <v>27</v>
      </c>
      <c r="B30" s="3">
        <v>2.5002090853765398E-3</v>
      </c>
      <c r="C30" s="9">
        <f t="shared" si="0"/>
        <v>0.99749979091462349</v>
      </c>
      <c r="D30" s="8">
        <f t="shared" si="6"/>
        <v>961958.05524014274</v>
      </c>
      <c r="E30" s="8">
        <f t="shared" si="7"/>
        <v>2405.0962694625523</v>
      </c>
      <c r="F30" s="8">
        <f t="shared" si="1"/>
        <v>960755.5071054115</v>
      </c>
      <c r="G30" s="8">
        <f>SUM(F30:$F$97)</f>
        <v>49045102.221501186</v>
      </c>
      <c r="H30" s="10">
        <f t="shared" si="2"/>
        <v>50.984657755433624</v>
      </c>
      <c r="J30" s="6">
        <v>27</v>
      </c>
      <c r="K30" s="9">
        <v>8.6868152877085702E-4</v>
      </c>
      <c r="L30" s="9">
        <f t="shared" si="3"/>
        <v>0.99913131847122916</v>
      </c>
      <c r="M30" s="8">
        <f t="shared" si="8"/>
        <v>977277.10654529813</v>
      </c>
      <c r="N30" s="8">
        <f t="shared" si="9"/>
        <v>848.94257094652926</v>
      </c>
      <c r="O30" s="8">
        <f t="shared" si="4"/>
        <v>976852.6352598248</v>
      </c>
      <c r="P30" s="8">
        <f>SUM(O30:$O$97)</f>
        <v>53360593.20117598</v>
      </c>
      <c r="Q30" s="10">
        <f t="shared" si="5"/>
        <v>54.601292554378119</v>
      </c>
    </row>
    <row r="31" spans="1:27" x14ac:dyDescent="0.35">
      <c r="A31" s="1">
        <v>28</v>
      </c>
      <c r="B31" s="3">
        <v>2.5385885303104202E-3</v>
      </c>
      <c r="C31" s="9">
        <f t="shared" si="0"/>
        <v>0.99746141146968959</v>
      </c>
      <c r="D31" s="8">
        <f t="shared" si="6"/>
        <v>959552.95897068013</v>
      </c>
      <c r="E31" s="8">
        <f t="shared" si="7"/>
        <v>2435.9101358683938</v>
      </c>
      <c r="F31" s="8">
        <f t="shared" si="1"/>
        <v>958335.0039027459</v>
      </c>
      <c r="G31" s="8">
        <f>SUM(F31:$F$97)</f>
        <v>48084346.714395776</v>
      </c>
      <c r="H31" s="10">
        <f t="shared" si="2"/>
        <v>50.111196328315458</v>
      </c>
      <c r="J31" s="6">
        <v>28</v>
      </c>
      <c r="K31" s="9">
        <v>9.0103997084029104E-4</v>
      </c>
      <c r="L31" s="9">
        <f t="shared" si="3"/>
        <v>0.99909896002915966</v>
      </c>
      <c r="M31" s="8">
        <f t="shared" si="8"/>
        <v>976428.1639743516</v>
      </c>
      <c r="N31" s="8">
        <f t="shared" si="9"/>
        <v>879.80080439508868</v>
      </c>
      <c r="O31" s="8">
        <f t="shared" si="4"/>
        <v>975988.2635721541</v>
      </c>
      <c r="P31" s="8">
        <f>SUM(O31:$O$97)</f>
        <v>52383740.565916158</v>
      </c>
      <c r="Q31" s="10">
        <f t="shared" si="5"/>
        <v>53.648330208644161</v>
      </c>
    </row>
    <row r="32" spans="1:27" x14ac:dyDescent="0.35">
      <c r="A32" s="1">
        <v>29</v>
      </c>
      <c r="B32" s="3">
        <v>2.5669190989900999E-3</v>
      </c>
      <c r="C32" s="9">
        <f t="shared" si="0"/>
        <v>0.99743308090100991</v>
      </c>
      <c r="D32" s="8">
        <f t="shared" si="6"/>
        <v>957117.04883481178</v>
      </c>
      <c r="E32" s="8">
        <f t="shared" si="7"/>
        <v>2456.8420326231185</v>
      </c>
      <c r="F32" s="8">
        <f t="shared" si="1"/>
        <v>955888.62781850027</v>
      </c>
      <c r="G32" s="8">
        <f>SUM(F32:$F$97)</f>
        <v>47126011.710493036</v>
      </c>
      <c r="H32" s="10">
        <f t="shared" si="2"/>
        <v>49.237459271950009</v>
      </c>
      <c r="J32" s="6">
        <v>29</v>
      </c>
      <c r="K32" s="9">
        <v>9.4114526794244298E-4</v>
      </c>
      <c r="L32" s="9">
        <f t="shared" si="3"/>
        <v>0.99905885473205758</v>
      </c>
      <c r="M32" s="8">
        <f t="shared" si="8"/>
        <v>975548.36316995649</v>
      </c>
      <c r="N32" s="8">
        <f t="shared" si="9"/>
        <v>918.13272564640033</v>
      </c>
      <c r="O32" s="8">
        <f t="shared" si="4"/>
        <v>975089.29680713324</v>
      </c>
      <c r="P32" s="8">
        <f>SUM(O32:$O$97)</f>
        <v>51407752.302344002</v>
      </c>
      <c r="Q32" s="10">
        <f t="shared" si="5"/>
        <v>52.696262167156064</v>
      </c>
    </row>
    <row r="33" spans="1:17" x14ac:dyDescent="0.35">
      <c r="A33" s="1">
        <v>30</v>
      </c>
      <c r="B33" s="3">
        <v>2.5682101472008201E-3</v>
      </c>
      <c r="C33" s="9">
        <f t="shared" si="0"/>
        <v>0.99743178985279923</v>
      </c>
      <c r="D33" s="8">
        <f t="shared" si="6"/>
        <v>954660.20680218865</v>
      </c>
      <c r="E33" s="8">
        <f t="shared" si="7"/>
        <v>2451.7680302382141</v>
      </c>
      <c r="F33" s="8">
        <f t="shared" si="1"/>
        <v>953434.3227870696</v>
      </c>
      <c r="G33" s="8">
        <f>SUM(F33:$F$97)</f>
        <v>46170123.082674533</v>
      </c>
      <c r="H33" s="10">
        <f t="shared" si="2"/>
        <v>48.362886348148855</v>
      </c>
      <c r="J33" s="6">
        <v>30</v>
      </c>
      <c r="K33" s="9">
        <v>9.6466987812832898E-4</v>
      </c>
      <c r="L33" s="9">
        <f t="shared" si="3"/>
        <v>0.99903533012187162</v>
      </c>
      <c r="M33" s="8">
        <f t="shared" si="8"/>
        <v>974630.23044431012</v>
      </c>
      <c r="N33" s="8">
        <f t="shared" si="9"/>
        <v>940.19642562289778</v>
      </c>
      <c r="O33" s="8">
        <f t="shared" si="4"/>
        <v>974160.13223149872</v>
      </c>
      <c r="P33" s="8">
        <f>SUM(O33:$O$97)</f>
        <v>50432663.005536869</v>
      </c>
      <c r="Q33" s="10">
        <f t="shared" si="5"/>
        <v>51.745432708921669</v>
      </c>
    </row>
    <row r="34" spans="1:17" x14ac:dyDescent="0.35">
      <c r="A34" s="1">
        <v>31</v>
      </c>
      <c r="B34" s="3">
        <v>2.52171712294699E-3</v>
      </c>
      <c r="C34" s="9">
        <f t="shared" si="0"/>
        <v>0.99747828287705298</v>
      </c>
      <c r="D34" s="8">
        <f t="shared" si="6"/>
        <v>952208.43877195043</v>
      </c>
      <c r="E34" s="8">
        <f t="shared" si="7"/>
        <v>2401.2003246658478</v>
      </c>
      <c r="F34" s="8">
        <f t="shared" si="1"/>
        <v>951007.83860961755</v>
      </c>
      <c r="G34" s="8">
        <f>SUM(F34:$F$97)</f>
        <v>45216688.759887464</v>
      </c>
      <c r="H34" s="10">
        <f t="shared" si="2"/>
        <v>47.486124800787081</v>
      </c>
      <c r="J34" s="6">
        <v>31</v>
      </c>
      <c r="K34" s="9">
        <v>9.68698014375118E-4</v>
      </c>
      <c r="L34" s="9">
        <f t="shared" si="3"/>
        <v>0.99903130198562484</v>
      </c>
      <c r="M34" s="8">
        <f t="shared" si="8"/>
        <v>973690.03401868721</v>
      </c>
      <c r="N34" s="8">
        <f t="shared" si="9"/>
        <v>943.21160257074337</v>
      </c>
      <c r="O34" s="8">
        <f t="shared" si="4"/>
        <v>973218.42821740184</v>
      </c>
      <c r="P34" s="8">
        <f>SUM(O34:$O$97)</f>
        <v>49458502.873305358</v>
      </c>
      <c r="Q34" s="10">
        <f t="shared" si="5"/>
        <v>50.794915368678964</v>
      </c>
    </row>
    <row r="35" spans="1:17" x14ac:dyDescent="0.35">
      <c r="A35" s="1">
        <v>32</v>
      </c>
      <c r="B35" s="3">
        <v>2.4859030922340301E-3</v>
      </c>
      <c r="C35" s="9">
        <f t="shared" si="0"/>
        <v>0.99751409690776593</v>
      </c>
      <c r="D35" s="8">
        <f t="shared" si="6"/>
        <v>949807.23844728456</v>
      </c>
      <c r="E35" s="8">
        <f t="shared" si="7"/>
        <v>2361.1287510823695</v>
      </c>
      <c r="F35" s="8">
        <f t="shared" si="1"/>
        <v>948626.67407174339</v>
      </c>
      <c r="G35" s="8">
        <f>SUM(F35:$F$97)</f>
        <v>44265680.921277843</v>
      </c>
      <c r="H35" s="10">
        <f t="shared" si="2"/>
        <v>46.604910059057886</v>
      </c>
      <c r="J35" s="6">
        <v>32</v>
      </c>
      <c r="K35" s="9">
        <v>9.5665139773681396E-4</v>
      </c>
      <c r="L35" s="9">
        <f t="shared" si="3"/>
        <v>0.99904334860226318</v>
      </c>
      <c r="M35" s="8">
        <f t="shared" si="8"/>
        <v>972746.82241611648</v>
      </c>
      <c r="N35" s="8">
        <f t="shared" si="9"/>
        <v>930.57960730842217</v>
      </c>
      <c r="O35" s="8">
        <f t="shared" si="4"/>
        <v>972281.5326124623</v>
      </c>
      <c r="P35" s="8">
        <f>SUM(O35:$O$97)</f>
        <v>48485284.445087962</v>
      </c>
      <c r="Q35" s="10">
        <f t="shared" si="5"/>
        <v>49.843683194625932</v>
      </c>
    </row>
    <row r="36" spans="1:17" x14ac:dyDescent="0.35">
      <c r="A36" s="1">
        <v>33</v>
      </c>
      <c r="B36" s="3">
        <v>2.4754434842659402E-3</v>
      </c>
      <c r="C36" s="9">
        <f t="shared" si="0"/>
        <v>0.99752455651573402</v>
      </c>
      <c r="D36" s="8">
        <f t="shared" si="6"/>
        <v>947446.10969620221</v>
      </c>
      <c r="E36" s="8">
        <f t="shared" si="7"/>
        <v>2345.3492989405768</v>
      </c>
      <c r="F36" s="8">
        <f t="shared" si="1"/>
        <v>946273.43504673196</v>
      </c>
      <c r="G36" s="8">
        <f>SUM(F36:$F$97)</f>
        <v>43317054.247206099</v>
      </c>
      <c r="H36" s="10">
        <f t="shared" si="2"/>
        <v>45.719808022744083</v>
      </c>
      <c r="J36" s="6">
        <v>33</v>
      </c>
      <c r="K36" s="9">
        <v>9.5940457007183204E-4</v>
      </c>
      <c r="L36" s="9">
        <f t="shared" si="3"/>
        <v>0.99904059542992818</v>
      </c>
      <c r="M36" s="8">
        <f t="shared" si="8"/>
        <v>971816.24280880811</v>
      </c>
      <c r="N36" s="8">
        <f t="shared" si="9"/>
        <v>932.36494462080771</v>
      </c>
      <c r="O36" s="8">
        <f t="shared" si="4"/>
        <v>971350.06033649773</v>
      </c>
      <c r="P36" s="8">
        <f>SUM(O36:$O$97)</f>
        <v>47513002.912475497</v>
      </c>
      <c r="Q36" s="10">
        <f t="shared" si="5"/>
        <v>48.890933099811384</v>
      </c>
    </row>
    <row r="37" spans="1:17" x14ac:dyDescent="0.35">
      <c r="A37" s="1">
        <v>34</v>
      </c>
      <c r="B37" s="3">
        <v>2.4917719250824302E-3</v>
      </c>
      <c r="C37" s="9">
        <f t="shared" si="0"/>
        <v>0.99750822807491757</v>
      </c>
      <c r="D37" s="8">
        <f t="shared" si="6"/>
        <v>945100.76039726159</v>
      </c>
      <c r="E37" s="8">
        <f t="shared" si="7"/>
        <v>2354.9755411319529</v>
      </c>
      <c r="F37" s="8">
        <f t="shared" si="1"/>
        <v>943923.27262669557</v>
      </c>
      <c r="G37" s="8">
        <f>SUM(F37:$F$97)</f>
        <v>42370780.812159367</v>
      </c>
      <c r="H37" s="10">
        <f t="shared" si="2"/>
        <v>44.832024888382612</v>
      </c>
      <c r="J37" s="6">
        <v>34</v>
      </c>
      <c r="K37" s="9">
        <v>1.0070309083840001E-3</v>
      </c>
      <c r="L37" s="9">
        <f t="shared" si="3"/>
        <v>0.99899296909161595</v>
      </c>
      <c r="M37" s="8">
        <f t="shared" si="8"/>
        <v>970883.87786418735</v>
      </c>
      <c r="N37" s="8">
        <f t="shared" si="9"/>
        <v>977.71007346095314</v>
      </c>
      <c r="O37" s="8">
        <f t="shared" si="4"/>
        <v>970395.02282745682</v>
      </c>
      <c r="P37" s="8">
        <f>SUM(O37:$O$97)</f>
        <v>46541652.852139004</v>
      </c>
      <c r="Q37" s="10">
        <f t="shared" si="5"/>
        <v>47.937404166731369</v>
      </c>
    </row>
    <row r="38" spans="1:17" x14ac:dyDescent="0.35">
      <c r="A38" s="1">
        <v>35</v>
      </c>
      <c r="B38" s="3">
        <v>2.4934864015298498E-3</v>
      </c>
      <c r="C38" s="9">
        <f t="shared" si="0"/>
        <v>0.9975065135984702</v>
      </c>
      <c r="D38" s="8">
        <f t="shared" si="6"/>
        <v>942745.78485612967</v>
      </c>
      <c r="E38" s="8">
        <f t="shared" si="7"/>
        <v>2350.7237946383448</v>
      </c>
      <c r="F38" s="8">
        <f t="shared" si="1"/>
        <v>941570.42295881046</v>
      </c>
      <c r="G38" s="8">
        <f>SUM(F38:$F$97)</f>
        <v>41426857.539532669</v>
      </c>
      <c r="H38" s="10">
        <f t="shared" si="2"/>
        <v>43.942766125286603</v>
      </c>
      <c r="J38" s="6">
        <v>35</v>
      </c>
      <c r="K38" s="9">
        <v>1.06861624565507E-3</v>
      </c>
      <c r="L38" s="9">
        <f t="shared" si="3"/>
        <v>0.99893138375434498</v>
      </c>
      <c r="M38" s="8">
        <f t="shared" si="8"/>
        <v>969906.16779072641</v>
      </c>
      <c r="N38" s="8">
        <f t="shared" si="9"/>
        <v>1036.4574876622223</v>
      </c>
      <c r="O38" s="8">
        <f t="shared" si="4"/>
        <v>969387.93904689525</v>
      </c>
      <c r="P38" s="8">
        <f>SUM(O38:$O$97)</f>
        <v>45571257.829311535</v>
      </c>
      <c r="Q38" s="10">
        <f t="shared" si="5"/>
        <v>46.985223254239891</v>
      </c>
    </row>
    <row r="39" spans="1:17" x14ac:dyDescent="0.35">
      <c r="A39" s="1">
        <v>36</v>
      </c>
      <c r="B39" s="3">
        <v>2.5049899173999299E-3</v>
      </c>
      <c r="C39" s="9">
        <f t="shared" si="0"/>
        <v>0.99749501008260011</v>
      </c>
      <c r="D39" s="8">
        <f t="shared" si="6"/>
        <v>940395.06106149137</v>
      </c>
      <c r="E39" s="8">
        <f t="shared" si="7"/>
        <v>2355.6801463317274</v>
      </c>
      <c r="F39" s="8">
        <f t="shared" si="1"/>
        <v>939217.22098832554</v>
      </c>
      <c r="G39" s="8">
        <f>SUM(F39:$F$97)</f>
        <v>40485287.116573863</v>
      </c>
      <c r="H39" s="10">
        <f t="shared" si="2"/>
        <v>43.051360851337535</v>
      </c>
      <c r="J39" s="6">
        <v>36</v>
      </c>
      <c r="K39" s="9">
        <v>1.1355951634776399E-3</v>
      </c>
      <c r="L39" s="9">
        <f t="shared" si="3"/>
        <v>0.99886440483652239</v>
      </c>
      <c r="M39" s="8">
        <f t="shared" si="8"/>
        <v>968869.7103030642</v>
      </c>
      <c r="N39" s="8">
        <f t="shared" si="9"/>
        <v>1100.2437570601419</v>
      </c>
      <c r="O39" s="8">
        <f t="shared" si="4"/>
        <v>968319.58842453419</v>
      </c>
      <c r="P39" s="8">
        <f>SUM(O39:$O$97)</f>
        <v>44601869.890264638</v>
      </c>
      <c r="Q39" s="10">
        <f t="shared" si="5"/>
        <v>46.034951259146176</v>
      </c>
    </row>
    <row r="40" spans="1:17" x14ac:dyDescent="0.35">
      <c r="A40" s="1">
        <v>37</v>
      </c>
      <c r="B40" s="3">
        <v>2.5272844606983001E-3</v>
      </c>
      <c r="C40" s="9">
        <f t="shared" si="0"/>
        <v>0.99747271553930172</v>
      </c>
      <c r="D40" s="8">
        <f t="shared" si="6"/>
        <v>938039.38091515959</v>
      </c>
      <c r="E40" s="8">
        <f t="shared" si="7"/>
        <v>2370.6923509099365</v>
      </c>
      <c r="F40" s="8">
        <f t="shared" si="1"/>
        <v>936854.03473970457</v>
      </c>
      <c r="G40" s="8">
        <f>SUM(F40:$F$97)</f>
        <v>39546069.895585537</v>
      </c>
      <c r="H40" s="10">
        <f t="shared" si="2"/>
        <v>42.158219260479278</v>
      </c>
      <c r="J40" s="6">
        <v>37</v>
      </c>
      <c r="K40" s="9">
        <v>1.19146419725578E-3</v>
      </c>
      <c r="L40" s="9">
        <f t="shared" si="3"/>
        <v>0.9988085358027442</v>
      </c>
      <c r="M40" s="8">
        <f t="shared" si="8"/>
        <v>967769.46654600406</v>
      </c>
      <c r="N40" s="8">
        <f t="shared" si="9"/>
        <v>1153.0626705868892</v>
      </c>
      <c r="O40" s="8">
        <f t="shared" si="4"/>
        <v>967192.93521071062</v>
      </c>
      <c r="P40" s="8">
        <f>SUM(O40:$O$97)</f>
        <v>43633550.301840104</v>
      </c>
      <c r="Q40" s="10">
        <f t="shared" si="5"/>
        <v>45.086719317121513</v>
      </c>
    </row>
    <row r="41" spans="1:17" x14ac:dyDescent="0.35">
      <c r="A41" s="1">
        <v>38</v>
      </c>
      <c r="B41" s="3">
        <v>2.5623660598336801E-3</v>
      </c>
      <c r="C41" s="9">
        <f t="shared" si="0"/>
        <v>0.99743763394016627</v>
      </c>
      <c r="D41" s="8">
        <f t="shared" si="6"/>
        <v>935668.68856424966</v>
      </c>
      <c r="E41" s="8">
        <f t="shared" si="7"/>
        <v>2397.5256908261231</v>
      </c>
      <c r="F41" s="8">
        <f t="shared" si="1"/>
        <v>934469.9257188366</v>
      </c>
      <c r="G41" s="8">
        <f>SUM(F41:$F$97)</f>
        <v>38609215.860845827</v>
      </c>
      <c r="H41" s="10">
        <f t="shared" si="2"/>
        <v>41.263768182827938</v>
      </c>
      <c r="J41" s="6">
        <v>38</v>
      </c>
      <c r="K41" s="9">
        <v>1.2274891049895301E-3</v>
      </c>
      <c r="L41" s="9">
        <f t="shared" si="3"/>
        <v>0.99877251089501051</v>
      </c>
      <c r="M41" s="8">
        <f t="shared" si="8"/>
        <v>966616.40387541719</v>
      </c>
      <c r="N41" s="8">
        <f t="shared" si="9"/>
        <v>1186.511104461234</v>
      </c>
      <c r="O41" s="8">
        <f t="shared" si="4"/>
        <v>966023.14832318656</v>
      </c>
      <c r="P41" s="8">
        <f>SUM(O41:$O$97)</f>
        <v>42666357.366629399</v>
      </c>
      <c r="Q41" s="10">
        <f t="shared" si="5"/>
        <v>44.139906167088462</v>
      </c>
    </row>
    <row r="42" spans="1:17" x14ac:dyDescent="0.35">
      <c r="A42" s="1">
        <v>39</v>
      </c>
      <c r="B42" s="3">
        <v>2.5901006404284999E-3</v>
      </c>
      <c r="C42" s="9">
        <f t="shared" si="0"/>
        <v>0.99740989935957147</v>
      </c>
      <c r="D42" s="8">
        <f t="shared" si="6"/>
        <v>933271.16287342354</v>
      </c>
      <c r="E42" s="8">
        <f t="shared" si="7"/>
        <v>2417.2662366519053</v>
      </c>
      <c r="F42" s="8">
        <f t="shared" si="1"/>
        <v>932062.52975509758</v>
      </c>
      <c r="G42" s="8">
        <f>SUM(F42:$F$97)</f>
        <v>37674745.93512699</v>
      </c>
      <c r="H42" s="10">
        <f t="shared" si="2"/>
        <v>40.368488209933787</v>
      </c>
      <c r="J42" s="6">
        <v>39</v>
      </c>
      <c r="K42" s="9">
        <v>1.2841031882649401E-3</v>
      </c>
      <c r="L42" s="9">
        <f t="shared" si="3"/>
        <v>0.99871589681173512</v>
      </c>
      <c r="M42" s="8">
        <f t="shared" si="8"/>
        <v>965429.89277095592</v>
      </c>
      <c r="N42" s="8">
        <f t="shared" si="9"/>
        <v>1239.7116033534637</v>
      </c>
      <c r="O42" s="8">
        <f t="shared" si="4"/>
        <v>964810.03696927917</v>
      </c>
      <c r="P42" s="8">
        <f>SUM(O42:$O$97)</f>
        <v>41700334.218306206</v>
      </c>
      <c r="Q42" s="10">
        <f t="shared" si="5"/>
        <v>43.193539510796391</v>
      </c>
    </row>
    <row r="43" spans="1:17" x14ac:dyDescent="0.35">
      <c r="A43" s="1">
        <v>40</v>
      </c>
      <c r="B43" s="3">
        <v>2.6638529131724699E-3</v>
      </c>
      <c r="C43" s="9">
        <f t="shared" si="0"/>
        <v>0.9973361470868275</v>
      </c>
      <c r="D43" s="8">
        <f t="shared" si="6"/>
        <v>930853.89663677162</v>
      </c>
      <c r="E43" s="8">
        <f t="shared" si="7"/>
        <v>2479.6578642938093</v>
      </c>
      <c r="F43" s="8">
        <f t="shared" si="1"/>
        <v>929614.06770462473</v>
      </c>
      <c r="G43" s="8">
        <f>SUM(F43:$F$97)</f>
        <v>36742683.405371897</v>
      </c>
      <c r="H43" s="10">
        <f t="shared" si="2"/>
        <v>39.472019763923548</v>
      </c>
      <c r="J43" s="6">
        <v>40</v>
      </c>
      <c r="K43" s="9">
        <v>1.37100760972906E-3</v>
      </c>
      <c r="L43" s="9">
        <f t="shared" si="3"/>
        <v>0.99862899239027092</v>
      </c>
      <c r="M43" s="8">
        <f t="shared" si="8"/>
        <v>964190.18116760242</v>
      </c>
      <c r="N43" s="8">
        <f t="shared" si="9"/>
        <v>1321.9120756068239</v>
      </c>
      <c r="O43" s="8">
        <f t="shared" si="4"/>
        <v>963529.22512979899</v>
      </c>
      <c r="P43" s="8">
        <f>SUM(O43:$O$97)</f>
        <v>40735524.181336939</v>
      </c>
      <c r="Q43" s="10">
        <f t="shared" si="5"/>
        <v>42.248432909789194</v>
      </c>
    </row>
    <row r="44" spans="1:17" x14ac:dyDescent="0.35">
      <c r="A44" s="1">
        <v>41</v>
      </c>
      <c r="B44" s="3">
        <v>2.8009134362135899E-3</v>
      </c>
      <c r="C44" s="9">
        <f t="shared" si="0"/>
        <v>0.99719908656378642</v>
      </c>
      <c r="D44" s="8">
        <f t="shared" si="6"/>
        <v>928374.23877247784</v>
      </c>
      <c r="E44" s="8">
        <f t="shared" si="7"/>
        <v>2600.2958792123968</v>
      </c>
      <c r="F44" s="8">
        <f t="shared" si="1"/>
        <v>927074.09083287162</v>
      </c>
      <c r="G44" s="8">
        <f>SUM(F44:$F$97)</f>
        <v>35813069.337667271</v>
      </c>
      <c r="H44" s="10">
        <f t="shared" si="2"/>
        <v>38.576112780790112</v>
      </c>
      <c r="J44" s="6">
        <v>41</v>
      </c>
      <c r="K44" s="9">
        <v>1.4836654642273301E-3</v>
      </c>
      <c r="L44" s="9">
        <f t="shared" si="3"/>
        <v>0.99851633453577271</v>
      </c>
      <c r="M44" s="8">
        <f t="shared" si="8"/>
        <v>962868.26909199555</v>
      </c>
      <c r="N44" s="8">
        <f t="shared" si="9"/>
        <v>1428.5743974521413</v>
      </c>
      <c r="O44" s="8">
        <f t="shared" si="4"/>
        <v>962153.98189326946</v>
      </c>
      <c r="P44" s="8">
        <f>SUM(O44:$O$97)</f>
        <v>39771994.956207141</v>
      </c>
      <c r="Q44" s="10">
        <f t="shared" si="5"/>
        <v>41.305748909674783</v>
      </c>
    </row>
    <row r="45" spans="1:17" x14ac:dyDescent="0.35">
      <c r="A45" s="1">
        <v>42</v>
      </c>
      <c r="B45" s="3">
        <v>2.97914302308349E-3</v>
      </c>
      <c r="C45" s="9">
        <f t="shared" si="0"/>
        <v>0.99702085697691656</v>
      </c>
      <c r="D45" s="8">
        <f t="shared" si="6"/>
        <v>925773.9428932654</v>
      </c>
      <c r="E45" s="8">
        <f t="shared" si="7"/>
        <v>2758.012982922965</v>
      </c>
      <c r="F45" s="8">
        <f t="shared" si="1"/>
        <v>924394.93640180386</v>
      </c>
      <c r="G45" s="8">
        <f>SUM(F45:$F$97)</f>
        <v>34885995.246834405</v>
      </c>
      <c r="H45" s="10">
        <f t="shared" si="2"/>
        <v>37.683060227216281</v>
      </c>
      <c r="J45" s="6">
        <v>42</v>
      </c>
      <c r="K45" s="9">
        <v>1.5964201345954701E-3</v>
      </c>
      <c r="L45" s="9">
        <f t="shared" si="3"/>
        <v>0.99840357986540451</v>
      </c>
      <c r="M45" s="8">
        <f t="shared" si="8"/>
        <v>961439.69469454337</v>
      </c>
      <c r="N45" s="8">
        <f t="shared" si="9"/>
        <v>1534.8616868096906</v>
      </c>
      <c r="O45" s="8">
        <f t="shared" si="4"/>
        <v>960672.26385113853</v>
      </c>
      <c r="P45" s="8">
        <f>SUM(O45:$O$97)</f>
        <v>38809840.974313855</v>
      </c>
      <c r="Q45" s="10">
        <f t="shared" si="5"/>
        <v>40.366380947734882</v>
      </c>
    </row>
    <row r="46" spans="1:17" x14ac:dyDescent="0.35">
      <c r="A46" s="1">
        <v>43</v>
      </c>
      <c r="B46" s="3">
        <v>3.1132550185614801E-3</v>
      </c>
      <c r="C46" s="9">
        <f t="shared" si="0"/>
        <v>0.99688674498143848</v>
      </c>
      <c r="D46" s="8">
        <f t="shared" si="6"/>
        <v>923015.92991034244</v>
      </c>
      <c r="E46" s="8">
        <f t="shared" si="7"/>
        <v>2873.5839760055651</v>
      </c>
      <c r="F46" s="8">
        <f t="shared" si="1"/>
        <v>921579.13792233961</v>
      </c>
      <c r="G46" s="8">
        <f>SUM(F46:$F$97)</f>
        <v>33961600.310432598</v>
      </c>
      <c r="H46" s="10">
        <f t="shared" si="2"/>
        <v>36.794164878315236</v>
      </c>
      <c r="J46" s="6">
        <v>43</v>
      </c>
      <c r="K46" s="9">
        <v>1.7000589006492099E-3</v>
      </c>
      <c r="L46" s="9">
        <f t="shared" si="3"/>
        <v>0.99829994109935083</v>
      </c>
      <c r="M46" s="8">
        <f t="shared" si="8"/>
        <v>959904.83300773369</v>
      </c>
      <c r="N46" s="8">
        <f t="shared" si="9"/>
        <v>1631.8947551309911</v>
      </c>
      <c r="O46" s="8">
        <f t="shared" si="4"/>
        <v>959088.88563016814</v>
      </c>
      <c r="P46" s="8">
        <f>SUM(O46:$O$97)</f>
        <v>37849168.710462719</v>
      </c>
      <c r="Q46" s="10">
        <f t="shared" si="5"/>
        <v>39.430126205185779</v>
      </c>
    </row>
    <row r="47" spans="1:17" x14ac:dyDescent="0.35">
      <c r="A47" s="1">
        <v>44</v>
      </c>
      <c r="B47" s="3">
        <v>3.2554733490367102E-3</v>
      </c>
      <c r="C47" s="9">
        <f t="shared" si="0"/>
        <v>0.99674452665096325</v>
      </c>
      <c r="D47" s="8">
        <f t="shared" si="6"/>
        <v>920142.34593433689</v>
      </c>
      <c r="E47" s="8">
        <f t="shared" si="7"/>
        <v>2995.4988845093508</v>
      </c>
      <c r="F47" s="8">
        <f t="shared" si="1"/>
        <v>918644.59649208223</v>
      </c>
      <c r="G47" s="8">
        <f>SUM(F47:$F$97)</f>
        <v>33040021.172510259</v>
      </c>
      <c r="H47" s="10">
        <f t="shared" si="2"/>
        <v>35.907510743851866</v>
      </c>
      <c r="J47" s="6">
        <v>44</v>
      </c>
      <c r="K47" s="9">
        <v>1.803309282199E-3</v>
      </c>
      <c r="L47" s="9">
        <f t="shared" si="3"/>
        <v>0.99819669071780104</v>
      </c>
      <c r="M47" s="8">
        <f t="shared" si="8"/>
        <v>958272.9382526027</v>
      </c>
      <c r="N47" s="8">
        <f t="shared" si="9"/>
        <v>1728.0624844310275</v>
      </c>
      <c r="O47" s="8">
        <f t="shared" si="4"/>
        <v>957408.90701038716</v>
      </c>
      <c r="P47" s="8">
        <f>SUM(O47:$O$97)</f>
        <v>36890079.824832566</v>
      </c>
      <c r="Q47" s="10">
        <f t="shared" si="5"/>
        <v>38.496422420214756</v>
      </c>
    </row>
    <row r="48" spans="1:17" x14ac:dyDescent="0.35">
      <c r="A48" s="1">
        <v>45</v>
      </c>
      <c r="B48" s="3">
        <v>3.4427526402718801E-3</v>
      </c>
      <c r="C48" s="9">
        <f t="shared" si="0"/>
        <v>0.99655724735972817</v>
      </c>
      <c r="D48" s="8">
        <f t="shared" si="6"/>
        <v>917146.84704982757</v>
      </c>
      <c r="E48" s="8">
        <f t="shared" si="7"/>
        <v>3157.5097291978241</v>
      </c>
      <c r="F48" s="8">
        <f t="shared" si="1"/>
        <v>915568.09218522871</v>
      </c>
      <c r="G48" s="8">
        <f>SUM(F48:$F$97)</f>
        <v>32121376.576018177</v>
      </c>
      <c r="H48" s="10">
        <f t="shared" si="2"/>
        <v>35.023155429626698</v>
      </c>
      <c r="J48" s="6">
        <v>45</v>
      </c>
      <c r="K48" s="9">
        <v>1.9200236645957401E-3</v>
      </c>
      <c r="L48" s="9">
        <f t="shared" si="3"/>
        <v>0.99807997633540424</v>
      </c>
      <c r="M48" s="8">
        <f t="shared" si="8"/>
        <v>956544.87576817162</v>
      </c>
      <c r="N48" s="8">
        <f t="shared" si="9"/>
        <v>1836.5887977226819</v>
      </c>
      <c r="O48" s="8">
        <f t="shared" si="4"/>
        <v>955626.58136931027</v>
      </c>
      <c r="P48" s="8">
        <f>SUM(O48:$O$97)</f>
        <v>35932670.917822175</v>
      </c>
      <c r="Q48" s="10">
        <f t="shared" si="5"/>
        <v>37.565065506169546</v>
      </c>
    </row>
    <row r="49" spans="1:17" x14ac:dyDescent="0.35">
      <c r="A49" s="1">
        <v>46</v>
      </c>
      <c r="B49" s="3">
        <v>3.6357522733039501E-3</v>
      </c>
      <c r="C49" s="9">
        <f t="shared" si="0"/>
        <v>0.99636424772669607</v>
      </c>
      <c r="D49" s="8">
        <f t="shared" si="6"/>
        <v>913989.33732062974</v>
      </c>
      <c r="E49" s="8">
        <f t="shared" si="7"/>
        <v>3323.0388109390506</v>
      </c>
      <c r="F49" s="8">
        <f t="shared" si="1"/>
        <v>912327.81791516021</v>
      </c>
      <c r="G49" s="8">
        <f>SUM(F49:$F$97)</f>
        <v>31205808.483832948</v>
      </c>
      <c r="H49" s="10">
        <f t="shared" si="2"/>
        <v>34.142420715008704</v>
      </c>
      <c r="J49" s="6">
        <v>46</v>
      </c>
      <c r="K49" s="9">
        <v>2.0767814813052901E-3</v>
      </c>
      <c r="L49" s="9">
        <f t="shared" si="3"/>
        <v>0.9979232185186947</v>
      </c>
      <c r="M49" s="8">
        <f t="shared" si="8"/>
        <v>954708.28697044891</v>
      </c>
      <c r="N49" s="8">
        <f t="shared" si="9"/>
        <v>1982.7204904289249</v>
      </c>
      <c r="O49" s="8">
        <f t="shared" si="4"/>
        <v>953716.92672523449</v>
      </c>
      <c r="P49" s="8">
        <f>SUM(O49:$O$97)</f>
        <v>34977044.336452864</v>
      </c>
      <c r="Q49" s="10">
        <f t="shared" si="5"/>
        <v>36.636368211953638</v>
      </c>
    </row>
    <row r="50" spans="1:17" x14ac:dyDescent="0.35">
      <c r="A50" s="1">
        <v>47</v>
      </c>
      <c r="B50" s="3">
        <v>3.7943886276038501E-3</v>
      </c>
      <c r="C50" s="9">
        <f t="shared" si="0"/>
        <v>0.99620561137239616</v>
      </c>
      <c r="D50" s="8">
        <f t="shared" si="6"/>
        <v>910666.29850969068</v>
      </c>
      <c r="E50" s="8">
        <f t="shared" si="7"/>
        <v>3455.4218466072634</v>
      </c>
      <c r="F50" s="8">
        <f t="shared" si="1"/>
        <v>908938.58758638706</v>
      </c>
      <c r="G50" s="8">
        <f>SUM(F50:$F$97)</f>
        <v>30293480.665917784</v>
      </c>
      <c r="H50" s="10">
        <f t="shared" si="2"/>
        <v>33.265182554238798</v>
      </c>
      <c r="J50" s="6">
        <v>47</v>
      </c>
      <c r="K50" s="9">
        <v>2.2630900315128901E-3</v>
      </c>
      <c r="L50" s="9">
        <f t="shared" si="3"/>
        <v>0.99773690996848707</v>
      </c>
      <c r="M50" s="8">
        <f t="shared" si="8"/>
        <v>952725.56648001994</v>
      </c>
      <c r="N50" s="8">
        <f t="shared" si="9"/>
        <v>2156.1037322684042</v>
      </c>
      <c r="O50" s="8">
        <f t="shared" si="4"/>
        <v>951647.51461388578</v>
      </c>
      <c r="P50" s="8">
        <f>SUM(O50:$O$97)</f>
        <v>34023327.409727633</v>
      </c>
      <c r="Q50" s="10">
        <f t="shared" si="5"/>
        <v>35.711571733538811</v>
      </c>
    </row>
    <row r="51" spans="1:17" x14ac:dyDescent="0.35">
      <c r="A51" s="1">
        <v>48</v>
      </c>
      <c r="B51" s="3">
        <v>4.0061267890391297E-3</v>
      </c>
      <c r="C51" s="9">
        <f t="shared" si="0"/>
        <v>0.99599387321096089</v>
      </c>
      <c r="D51" s="8">
        <f t="shared" si="6"/>
        <v>907210.87666308344</v>
      </c>
      <c r="E51" s="8">
        <f t="shared" si="7"/>
        <v>3634.4017963076521</v>
      </c>
      <c r="F51" s="8">
        <f t="shared" si="1"/>
        <v>905393.67576492962</v>
      </c>
      <c r="G51" s="8">
        <f>SUM(F51:$F$97)</f>
        <v>29384542.078331396</v>
      </c>
      <c r="H51" s="10">
        <f t="shared" si="2"/>
        <v>32.389979920009402</v>
      </c>
      <c r="J51" s="6">
        <v>48</v>
      </c>
      <c r="K51" s="9">
        <v>2.4662814011832501E-3</v>
      </c>
      <c r="L51" s="9">
        <f t="shared" si="3"/>
        <v>0.99753371859881679</v>
      </c>
      <c r="M51" s="8">
        <f t="shared" si="8"/>
        <v>950569.4627477515</v>
      </c>
      <c r="N51" s="8">
        <f t="shared" si="9"/>
        <v>2344.3717865075337</v>
      </c>
      <c r="O51" s="8">
        <f t="shared" si="4"/>
        <v>949397.27685449773</v>
      </c>
      <c r="P51" s="8">
        <f>SUM(O51:$O$97)</f>
        <v>33071679.895113748</v>
      </c>
      <c r="Q51" s="10">
        <f t="shared" si="5"/>
        <v>34.791439438329441</v>
      </c>
    </row>
    <row r="52" spans="1:17" x14ac:dyDescent="0.35">
      <c r="A52" s="1">
        <v>49</v>
      </c>
      <c r="B52" s="3">
        <v>4.3166429672358104E-3</v>
      </c>
      <c r="C52" s="9">
        <f t="shared" si="0"/>
        <v>0.99568335703276423</v>
      </c>
      <c r="D52" s="8">
        <f t="shared" si="6"/>
        <v>903576.4748667758</v>
      </c>
      <c r="E52" s="8">
        <f t="shared" si="7"/>
        <v>3900.4170355933929</v>
      </c>
      <c r="F52" s="8">
        <f t="shared" si="1"/>
        <v>901626.26634897909</v>
      </c>
      <c r="G52" s="8">
        <f>SUM(F52:$F$97)</f>
        <v>28479148.402566466</v>
      </c>
      <c r="H52" s="10">
        <f t="shared" si="2"/>
        <v>31.518249085408581</v>
      </c>
      <c r="J52" s="6">
        <v>49</v>
      </c>
      <c r="K52" s="9">
        <v>2.7027074870409401E-3</v>
      </c>
      <c r="L52" s="9">
        <f t="shared" si="3"/>
        <v>0.99729729251295907</v>
      </c>
      <c r="M52" s="8">
        <f t="shared" si="8"/>
        <v>948225.09096124396</v>
      </c>
      <c r="N52" s="8">
        <f t="shared" si="9"/>
        <v>2562.7750527410303</v>
      </c>
      <c r="O52" s="8">
        <f t="shared" si="4"/>
        <v>946943.70343487349</v>
      </c>
      <c r="P52" s="8">
        <f>SUM(O52:$O$97)</f>
        <v>32122282.618259247</v>
      </c>
      <c r="Q52" s="10">
        <f t="shared" si="5"/>
        <v>33.876220872510274</v>
      </c>
    </row>
    <row r="53" spans="1:17" x14ac:dyDescent="0.35">
      <c r="A53" s="1">
        <v>50</v>
      </c>
      <c r="B53" s="3">
        <v>4.63545711919215E-3</v>
      </c>
      <c r="C53" s="9">
        <f t="shared" si="0"/>
        <v>0.99536454288080789</v>
      </c>
      <c r="D53" s="8">
        <f t="shared" si="6"/>
        <v>899676.05783118238</v>
      </c>
      <c r="E53" s="8">
        <f t="shared" si="7"/>
        <v>4170.4097872402826</v>
      </c>
      <c r="F53" s="8">
        <f t="shared" si="1"/>
        <v>897590.85293756227</v>
      </c>
      <c r="G53" s="8">
        <f>SUM(F53:$F$97)</f>
        <v>27577522.13621749</v>
      </c>
      <c r="H53" s="10">
        <f t="shared" si="2"/>
        <v>30.652724273554259</v>
      </c>
      <c r="J53" s="6">
        <v>50</v>
      </c>
      <c r="K53" s="9">
        <v>2.8991405995901099E-3</v>
      </c>
      <c r="L53" s="9">
        <f t="shared" si="3"/>
        <v>0.99710085940040993</v>
      </c>
      <c r="M53" s="8">
        <f t="shared" si="8"/>
        <v>945662.3159085029</v>
      </c>
      <c r="N53" s="8">
        <f t="shared" si="9"/>
        <v>2741.6080135527491</v>
      </c>
      <c r="O53" s="8">
        <f t="shared" si="4"/>
        <v>944291.51190172648</v>
      </c>
      <c r="P53" s="8">
        <f>SUM(O53:$O$97)</f>
        <v>31175338.91482437</v>
      </c>
      <c r="Q53" s="10">
        <f t="shared" si="5"/>
        <v>32.966671496129202</v>
      </c>
    </row>
    <row r="54" spans="1:17" x14ac:dyDescent="0.35">
      <c r="A54" s="1">
        <v>51</v>
      </c>
      <c r="B54" s="3">
        <v>4.9349259265425403E-3</v>
      </c>
      <c r="C54" s="9">
        <f t="shared" si="0"/>
        <v>0.99506507407345746</v>
      </c>
      <c r="D54" s="8">
        <f t="shared" si="6"/>
        <v>895505.64804394206</v>
      </c>
      <c r="E54" s="8">
        <f t="shared" si="7"/>
        <v>4419.2540398973288</v>
      </c>
      <c r="F54" s="8">
        <f t="shared" si="1"/>
        <v>893296.02102399338</v>
      </c>
      <c r="G54" s="8">
        <f>SUM(F54:$F$97)</f>
        <v>26679931.283279926</v>
      </c>
      <c r="H54" s="10">
        <f t="shared" si="2"/>
        <v>29.793146856814413</v>
      </c>
      <c r="J54" s="6">
        <v>51</v>
      </c>
      <c r="K54" s="9">
        <v>3.09450675792023E-3</v>
      </c>
      <c r="L54" s="9">
        <f t="shared" si="3"/>
        <v>0.99690549324207978</v>
      </c>
      <c r="M54" s="8">
        <f t="shared" si="8"/>
        <v>942920.70789495017</v>
      </c>
      <c r="N54" s="8">
        <f t="shared" si="9"/>
        <v>2917.8745027638506</v>
      </c>
      <c r="O54" s="8">
        <f t="shared" si="4"/>
        <v>941461.77064356825</v>
      </c>
      <c r="P54" s="8">
        <f>SUM(O54:$O$97)</f>
        <v>30231047.402922641</v>
      </c>
      <c r="Q54" s="10">
        <f t="shared" si="5"/>
        <v>32.06107061792374</v>
      </c>
    </row>
    <row r="55" spans="1:17" x14ac:dyDescent="0.35">
      <c r="A55" s="1">
        <v>52</v>
      </c>
      <c r="B55" s="3">
        <v>5.2893982371478099E-3</v>
      </c>
      <c r="C55" s="9">
        <f t="shared" si="0"/>
        <v>0.9947106017628522</v>
      </c>
      <c r="D55" s="8">
        <f t="shared" si="6"/>
        <v>891086.39400404471</v>
      </c>
      <c r="E55" s="8">
        <f t="shared" si="7"/>
        <v>4713.3108015913931</v>
      </c>
      <c r="F55" s="8">
        <f t="shared" si="1"/>
        <v>888729.73860324896</v>
      </c>
      <c r="G55" s="8">
        <f>SUM(F55:$F$97)</f>
        <v>25786635.262255933</v>
      </c>
      <c r="H55" s="10">
        <f t="shared" si="2"/>
        <v>28.938423295170285</v>
      </c>
      <c r="J55" s="6">
        <v>52</v>
      </c>
      <c r="K55" s="9">
        <v>3.34220203298979E-3</v>
      </c>
      <c r="L55" s="9">
        <f t="shared" si="3"/>
        <v>0.99665779796701026</v>
      </c>
      <c r="M55" s="8">
        <f t="shared" si="8"/>
        <v>940002.83339218632</v>
      </c>
      <c r="N55" s="8">
        <f t="shared" si="9"/>
        <v>3141.6793807795279</v>
      </c>
      <c r="O55" s="8">
        <f t="shared" si="4"/>
        <v>938431.99370179651</v>
      </c>
      <c r="P55" s="8">
        <f>SUM(O55:$O$97)</f>
        <v>29289585.632279072</v>
      </c>
      <c r="Q55" s="10">
        <f t="shared" si="5"/>
        <v>31.159039730318476</v>
      </c>
    </row>
    <row r="56" spans="1:17" x14ac:dyDescent="0.35">
      <c r="A56" s="1">
        <v>53</v>
      </c>
      <c r="B56" s="3">
        <v>5.6458886653905404E-3</v>
      </c>
      <c r="C56" s="9">
        <f t="shared" si="0"/>
        <v>0.99435411133460949</v>
      </c>
      <c r="D56" s="8">
        <f t="shared" si="6"/>
        <v>886373.08320245333</v>
      </c>
      <c r="E56" s="8">
        <f t="shared" si="7"/>
        <v>5004.3637437599973</v>
      </c>
      <c r="F56" s="8">
        <f t="shared" si="1"/>
        <v>883870.90133057337</v>
      </c>
      <c r="G56" s="8">
        <f>SUM(F56:$F$97)</f>
        <v>24897905.523652684</v>
      </c>
      <c r="H56" s="10">
        <f t="shared" si="2"/>
        <v>28.089645314698529</v>
      </c>
      <c r="J56" s="6">
        <v>53</v>
      </c>
      <c r="K56" s="9">
        <v>3.6658914398409299E-3</v>
      </c>
      <c r="L56" s="9">
        <f t="shared" si="3"/>
        <v>0.99633410856015903</v>
      </c>
      <c r="M56" s="8">
        <f t="shared" si="8"/>
        <v>936861.15401140682</v>
      </c>
      <c r="N56" s="8">
        <f t="shared" si="9"/>
        <v>3434.4312848099112</v>
      </c>
      <c r="O56" s="8">
        <f t="shared" si="4"/>
        <v>935143.93836900184</v>
      </c>
      <c r="P56" s="8">
        <f>SUM(O56:$O$97)</f>
        <v>28351153.638577279</v>
      </c>
      <c r="Q56" s="10">
        <f t="shared" si="5"/>
        <v>30.261852054794545</v>
      </c>
    </row>
    <row r="57" spans="1:17" x14ac:dyDescent="0.35">
      <c r="A57" s="1">
        <v>54</v>
      </c>
      <c r="B57" s="3">
        <v>6.0594995618982799E-3</v>
      </c>
      <c r="C57" s="9">
        <f t="shared" si="0"/>
        <v>0.99394050043810167</v>
      </c>
      <c r="D57" s="8">
        <f t="shared" si="6"/>
        <v>881368.71945869329</v>
      </c>
      <c r="E57" s="8">
        <f t="shared" si="7"/>
        <v>5340.6533694308</v>
      </c>
      <c r="F57" s="8">
        <f t="shared" si="1"/>
        <v>878698.39277397795</v>
      </c>
      <c r="G57" s="8">
        <f>SUM(F57:$F$97)</f>
        <v>24014034.622322112</v>
      </c>
      <c r="H57" s="10">
        <f t="shared" si="2"/>
        <v>27.246297823084436</v>
      </c>
      <c r="J57" s="6">
        <v>54</v>
      </c>
      <c r="K57" s="9">
        <v>3.9866011774069799E-3</v>
      </c>
      <c r="L57" s="9">
        <f t="shared" si="3"/>
        <v>0.99601339882259299</v>
      </c>
      <c r="M57" s="8">
        <f t="shared" si="8"/>
        <v>933426.72272659687</v>
      </c>
      <c r="N57" s="8">
        <f t="shared" si="9"/>
        <v>3721.2000718449895</v>
      </c>
      <c r="O57" s="8">
        <f t="shared" si="4"/>
        <v>931566.12269067438</v>
      </c>
      <c r="P57" s="8">
        <f>SUM(O57:$O$97)</f>
        <v>27416009.70020828</v>
      </c>
      <c r="Q57" s="10">
        <f t="shared" si="5"/>
        <v>29.371357207477871</v>
      </c>
    </row>
    <row r="58" spans="1:17" x14ac:dyDescent="0.35">
      <c r="A58" s="1">
        <v>55</v>
      </c>
      <c r="B58" s="3">
        <v>6.4391409794005098E-3</v>
      </c>
      <c r="C58" s="9">
        <f t="shared" si="0"/>
        <v>0.99356085902059954</v>
      </c>
      <c r="D58" s="8">
        <f t="shared" si="6"/>
        <v>876028.06608926249</v>
      </c>
      <c r="E58" s="8">
        <f t="shared" si="7"/>
        <v>5640.868219460348</v>
      </c>
      <c r="F58" s="8">
        <f t="shared" si="1"/>
        <v>873207.63197953231</v>
      </c>
      <c r="G58" s="8">
        <f>SUM(F58:$F$97)</f>
        <v>23135336.229548134</v>
      </c>
      <c r="H58" s="10">
        <f t="shared" si="2"/>
        <v>26.409355048210031</v>
      </c>
      <c r="J58" s="6">
        <v>55</v>
      </c>
      <c r="K58" s="9">
        <v>4.2667418198858E-3</v>
      </c>
      <c r="L58" s="9">
        <f t="shared" si="3"/>
        <v>0.99573325818011416</v>
      </c>
      <c r="M58" s="8">
        <f t="shared" si="8"/>
        <v>929705.5226547519</v>
      </c>
      <c r="N58" s="8">
        <f t="shared" si="9"/>
        <v>3966.8134336898152</v>
      </c>
      <c r="O58" s="8">
        <f t="shared" si="4"/>
        <v>927722.11593790702</v>
      </c>
      <c r="P58" s="8">
        <f>SUM(O58:$O$97)</f>
        <v>26484443.577517603</v>
      </c>
      <c r="Q58" s="10">
        <f t="shared" si="5"/>
        <v>28.486916482857826</v>
      </c>
    </row>
    <row r="59" spans="1:17" x14ac:dyDescent="0.35">
      <c r="A59" s="1">
        <v>56</v>
      </c>
      <c r="B59" s="3">
        <v>6.8324425351128596E-3</v>
      </c>
      <c r="C59" s="9">
        <f t="shared" si="0"/>
        <v>0.99316755746488716</v>
      </c>
      <c r="D59" s="8">
        <f t="shared" si="6"/>
        <v>870387.19786980213</v>
      </c>
      <c r="E59" s="8">
        <f t="shared" si="7"/>
        <v>5946.8705127433286</v>
      </c>
      <c r="F59" s="8">
        <f t="shared" si="1"/>
        <v>867413.7626134305</v>
      </c>
      <c r="G59" s="8">
        <f>SUM(F59:$F$97)</f>
        <v>22262128.597568601</v>
      </c>
      <c r="H59" s="10">
        <f t="shared" si="2"/>
        <v>25.577270267822467</v>
      </c>
      <c r="J59" s="6">
        <v>56</v>
      </c>
      <c r="K59" s="9">
        <v>4.5902533529287798E-3</v>
      </c>
      <c r="L59" s="9">
        <f t="shared" si="3"/>
        <v>0.99540974664707127</v>
      </c>
      <c r="M59" s="8">
        <f t="shared" si="8"/>
        <v>925738.70922106213</v>
      </c>
      <c r="N59" s="8">
        <f t="shared" si="9"/>
        <v>4249.3752139379412</v>
      </c>
      <c r="O59" s="8">
        <f t="shared" si="4"/>
        <v>923614.02161409322</v>
      </c>
      <c r="P59" s="8">
        <f>SUM(O59:$O$97)</f>
        <v>25556721.461579699</v>
      </c>
      <c r="Q59" s="10">
        <f t="shared" si="5"/>
        <v>27.606841117277803</v>
      </c>
    </row>
    <row r="60" spans="1:17" x14ac:dyDescent="0.35">
      <c r="A60" s="1">
        <v>57</v>
      </c>
      <c r="B60" s="3">
        <v>7.2703731623883798E-3</v>
      </c>
      <c r="C60" s="9">
        <f t="shared" si="0"/>
        <v>0.99272962683761157</v>
      </c>
      <c r="D60" s="8">
        <f t="shared" si="6"/>
        <v>864440.32735705876</v>
      </c>
      <c r="E60" s="8">
        <f t="shared" si="7"/>
        <v>6284.8037565029854</v>
      </c>
      <c r="F60" s="8">
        <f t="shared" si="1"/>
        <v>861297.9254788073</v>
      </c>
      <c r="G60" s="8">
        <f>SUM(F60:$F$97)</f>
        <v>21394714.834955174</v>
      </c>
      <c r="H60" s="10">
        <f t="shared" si="2"/>
        <v>24.749787993310552</v>
      </c>
      <c r="J60" s="6">
        <v>57</v>
      </c>
      <c r="K60" s="9">
        <v>4.9677499832090398E-3</v>
      </c>
      <c r="L60" s="9">
        <f t="shared" si="3"/>
        <v>0.99503225001679096</v>
      </c>
      <c r="M60" s="8">
        <f t="shared" si="8"/>
        <v>921489.33400712418</v>
      </c>
      <c r="N60" s="8">
        <f t="shared" si="9"/>
        <v>4577.7286235412002</v>
      </c>
      <c r="O60" s="8">
        <f t="shared" si="4"/>
        <v>919200.46969535353</v>
      </c>
      <c r="P60" s="8">
        <f>SUM(O60:$O$97)</f>
        <v>24633107.439965602</v>
      </c>
      <c r="Q60" s="10">
        <f t="shared" si="5"/>
        <v>26.731842172114778</v>
      </c>
    </row>
    <row r="61" spans="1:17" x14ac:dyDescent="0.35">
      <c r="A61" s="1">
        <v>58</v>
      </c>
      <c r="B61" s="3">
        <v>7.8787870863484804E-3</v>
      </c>
      <c r="C61" s="9">
        <f t="shared" si="0"/>
        <v>0.99212121291365152</v>
      </c>
      <c r="D61" s="8">
        <f t="shared" si="6"/>
        <v>858155.52360055572</v>
      </c>
      <c r="E61" s="8">
        <f t="shared" si="7"/>
        <v>6761.2246574226774</v>
      </c>
      <c r="F61" s="8">
        <f t="shared" si="1"/>
        <v>854774.91127184441</v>
      </c>
      <c r="G61" s="8">
        <f>SUM(F61:$F$97)</f>
        <v>20533416.909476366</v>
      </c>
      <c r="H61" s="10">
        <f t="shared" si="2"/>
        <v>23.927384191765714</v>
      </c>
      <c r="J61" s="6">
        <v>58</v>
      </c>
      <c r="K61" s="9">
        <v>5.3910412945868498E-3</v>
      </c>
      <c r="L61" s="9">
        <f t="shared" si="3"/>
        <v>0.9946089587054131</v>
      </c>
      <c r="M61" s="8">
        <f t="shared" si="8"/>
        <v>916911.605383583</v>
      </c>
      <c r="N61" s="8">
        <f t="shared" si="9"/>
        <v>4943.1083281088177</v>
      </c>
      <c r="O61" s="8">
        <f t="shared" si="4"/>
        <v>914440.05121952854</v>
      </c>
      <c r="P61" s="8">
        <f>SUM(O61:$O$97)</f>
        <v>23713906.97027025</v>
      </c>
      <c r="Q61" s="10">
        <f t="shared" si="5"/>
        <v>25.862806001184506</v>
      </c>
    </row>
    <row r="62" spans="1:17" x14ac:dyDescent="0.35">
      <c r="A62" s="1">
        <v>59</v>
      </c>
      <c r="B62" s="3">
        <v>8.5061365769296699E-3</v>
      </c>
      <c r="C62" s="9">
        <f t="shared" si="0"/>
        <v>0.99149386342307033</v>
      </c>
      <c r="D62" s="8">
        <f t="shared" si="6"/>
        <v>851394.29894313309</v>
      </c>
      <c r="E62" s="8">
        <f t="shared" si="7"/>
        <v>7242.0761876295783</v>
      </c>
      <c r="F62" s="8">
        <f t="shared" si="1"/>
        <v>847773.26084931835</v>
      </c>
      <c r="G62" s="8">
        <f>SUM(F62:$F$97)</f>
        <v>19678641.998204518</v>
      </c>
      <c r="H62" s="10">
        <f t="shared" si="2"/>
        <v>23.113429374183426</v>
      </c>
      <c r="J62" s="6">
        <v>59</v>
      </c>
      <c r="K62" s="9">
        <v>5.7691017458031298E-3</v>
      </c>
      <c r="L62" s="9">
        <f t="shared" si="3"/>
        <v>0.99423089825419686</v>
      </c>
      <c r="M62" s="8">
        <f t="shared" si="8"/>
        <v>911968.4970554742</v>
      </c>
      <c r="N62" s="8">
        <f t="shared" si="9"/>
        <v>5261.2390484801927</v>
      </c>
      <c r="O62" s="8">
        <f t="shared" si="4"/>
        <v>909337.87753123406</v>
      </c>
      <c r="P62" s="8">
        <f>SUM(O62:$O$97)</f>
        <v>22799466.91905072</v>
      </c>
      <c r="Q62" s="10">
        <f t="shared" si="5"/>
        <v>25.000279058612975</v>
      </c>
    </row>
    <row r="63" spans="1:17" x14ac:dyDescent="0.35">
      <c r="A63" s="1">
        <v>60</v>
      </c>
      <c r="B63" s="3">
        <v>8.9724605242346607E-3</v>
      </c>
      <c r="C63" s="9">
        <f t="shared" si="0"/>
        <v>0.99102753947576538</v>
      </c>
      <c r="D63" s="8">
        <f t="shared" si="6"/>
        <v>844152.22275550349</v>
      </c>
      <c r="E63" s="8">
        <f t="shared" si="7"/>
        <v>7574.1224951186987</v>
      </c>
      <c r="F63" s="8">
        <f t="shared" si="1"/>
        <v>840365.16150794411</v>
      </c>
      <c r="G63" s="8">
        <f>SUM(F63:$F$97)</f>
        <v>18830868.737355202</v>
      </c>
      <c r="H63" s="10">
        <f t="shared" si="2"/>
        <v>22.307432510083306</v>
      </c>
      <c r="J63" s="6">
        <v>60</v>
      </c>
      <c r="K63" s="9">
        <v>6.0850358216046896E-3</v>
      </c>
      <c r="L63" s="9">
        <f t="shared" si="3"/>
        <v>0.99391496417839531</v>
      </c>
      <c r="M63" s="8">
        <f t="shared" si="8"/>
        <v>906707.25800699403</v>
      </c>
      <c r="N63" s="8">
        <f t="shared" si="9"/>
        <v>5517.3461446815245</v>
      </c>
      <c r="O63" s="8">
        <f t="shared" si="4"/>
        <v>903948.58493465325</v>
      </c>
      <c r="P63" s="8">
        <f>SUM(O63:$O$97)</f>
        <v>21890129.041519489</v>
      </c>
      <c r="Q63" s="10">
        <f t="shared" si="5"/>
        <v>24.142443824300607</v>
      </c>
    </row>
    <row r="64" spans="1:17" x14ac:dyDescent="0.35">
      <c r="A64" s="1">
        <v>61</v>
      </c>
      <c r="B64" s="3">
        <v>9.3957067893563808E-3</v>
      </c>
      <c r="C64" s="9">
        <f t="shared" si="0"/>
        <v>0.99060429321064358</v>
      </c>
      <c r="D64" s="8">
        <f t="shared" si="6"/>
        <v>836578.10026038485</v>
      </c>
      <c r="E64" s="8">
        <f t="shared" si="7"/>
        <v>7860.2425364433611</v>
      </c>
      <c r="F64" s="8">
        <f t="shared" si="1"/>
        <v>832647.9789921632</v>
      </c>
      <c r="G64" s="8">
        <f>SUM(F64:$F$97)</f>
        <v>17990503.575847257</v>
      </c>
      <c r="H64" s="10">
        <f t="shared" si="2"/>
        <v>21.504870340554831</v>
      </c>
      <c r="J64" s="6">
        <v>61</v>
      </c>
      <c r="K64" s="9">
        <v>6.4992988179598098E-3</v>
      </c>
      <c r="L64" s="9">
        <f t="shared" si="3"/>
        <v>0.99350070118204015</v>
      </c>
      <c r="M64" s="8">
        <f t="shared" si="8"/>
        <v>901189.91186231247</v>
      </c>
      <c r="N64" s="8">
        <f t="shared" si="9"/>
        <v>5857.1025289240324</v>
      </c>
      <c r="O64" s="8">
        <f t="shared" si="4"/>
        <v>898261.36059785041</v>
      </c>
      <c r="P64" s="8">
        <f>SUM(O64:$O$97)</f>
        <v>20986180.45658483</v>
      </c>
      <c r="Q64" s="10">
        <f t="shared" si="5"/>
        <v>23.287189725877873</v>
      </c>
    </row>
    <row r="65" spans="1:17" x14ac:dyDescent="0.35">
      <c r="A65" s="1">
        <v>62</v>
      </c>
      <c r="B65" s="3">
        <v>1.0037379909353E-2</v>
      </c>
      <c r="C65" s="9">
        <f t="shared" si="0"/>
        <v>0.98996262009064695</v>
      </c>
      <c r="D65" s="8">
        <f t="shared" si="6"/>
        <v>828717.85772394144</v>
      </c>
      <c r="E65" s="8">
        <f t="shared" si="7"/>
        <v>8318.1559756403476</v>
      </c>
      <c r="F65" s="8">
        <f t="shared" si="1"/>
        <v>824558.7797361213</v>
      </c>
      <c r="G65" s="8">
        <f>SUM(F65:$F$97)</f>
        <v>17157855.596855097</v>
      </c>
      <c r="H65" s="10">
        <f t="shared" si="2"/>
        <v>20.704097826465134</v>
      </c>
      <c r="J65" s="6">
        <v>62</v>
      </c>
      <c r="K65" s="9">
        <v>6.9970048699891504E-3</v>
      </c>
      <c r="L65" s="9">
        <f t="shared" si="3"/>
        <v>0.99300299513001089</v>
      </c>
      <c r="M65" s="8">
        <f t="shared" si="8"/>
        <v>895332.80933338846</v>
      </c>
      <c r="N65" s="8">
        <f t="shared" si="9"/>
        <v>6264.648027166787</v>
      </c>
      <c r="O65" s="8">
        <f t="shared" si="4"/>
        <v>892200.4853198051</v>
      </c>
      <c r="P65" s="8">
        <f>SUM(O65:$O$97)</f>
        <v>20087919.095986977</v>
      </c>
      <c r="Q65" s="10">
        <f t="shared" si="5"/>
        <v>22.436259329023411</v>
      </c>
    </row>
    <row r="66" spans="1:17" x14ac:dyDescent="0.35">
      <c r="A66" s="1">
        <v>63</v>
      </c>
      <c r="B66" s="3">
        <v>1.07500396635403E-2</v>
      </c>
      <c r="C66" s="9">
        <f t="shared" si="0"/>
        <v>0.98924996033645973</v>
      </c>
      <c r="D66" s="8">
        <f t="shared" si="6"/>
        <v>820399.70174830104</v>
      </c>
      <c r="E66" s="8">
        <f t="shared" si="7"/>
        <v>8819.3293337508694</v>
      </c>
      <c r="F66" s="8">
        <f t="shared" si="1"/>
        <v>815990.03708142566</v>
      </c>
      <c r="G66" s="8">
        <f>SUM(F66:$F$97)</f>
        <v>16333296.817118974</v>
      </c>
      <c r="H66" s="10">
        <f t="shared" si="2"/>
        <v>19.908950213307168</v>
      </c>
      <c r="J66" s="6">
        <v>63</v>
      </c>
      <c r="K66" s="9">
        <v>7.5233906730940697E-3</v>
      </c>
      <c r="L66" s="9">
        <f t="shared" si="3"/>
        <v>0.99247660932690596</v>
      </c>
      <c r="M66" s="8">
        <f t="shared" si="8"/>
        <v>889068.16130622162</v>
      </c>
      <c r="N66" s="8">
        <f t="shared" si="9"/>
        <v>6688.8071125161214</v>
      </c>
      <c r="O66" s="8">
        <f t="shared" si="4"/>
        <v>885723.75774996355</v>
      </c>
      <c r="P66" s="8">
        <f>SUM(O66:$O$97)</f>
        <v>19195718.610667177</v>
      </c>
      <c r="Q66" s="10">
        <f t="shared" si="5"/>
        <v>21.590828966886825</v>
      </c>
    </row>
    <row r="67" spans="1:17" x14ac:dyDescent="0.35">
      <c r="A67" s="1">
        <v>64</v>
      </c>
      <c r="B67" s="3">
        <v>1.13455750083261E-2</v>
      </c>
      <c r="C67" s="9">
        <f t="shared" si="0"/>
        <v>0.98865442499167389</v>
      </c>
      <c r="D67" s="8">
        <f t="shared" si="6"/>
        <v>811580.37241455016</v>
      </c>
      <c r="E67" s="8">
        <f t="shared" si="7"/>
        <v>9207.84599051451</v>
      </c>
      <c r="F67" s="8">
        <f t="shared" si="1"/>
        <v>806976.44941929285</v>
      </c>
      <c r="G67" s="8">
        <f>SUM(F67:$F$97)</f>
        <v>15517306.780037547</v>
      </c>
      <c r="H67" s="10">
        <f t="shared" si="2"/>
        <v>19.119864535254436</v>
      </c>
      <c r="J67" s="6">
        <v>64</v>
      </c>
      <c r="K67" s="9">
        <v>8.0261387222801007E-3</v>
      </c>
      <c r="L67" s="9">
        <f t="shared" si="3"/>
        <v>0.99197386127771991</v>
      </c>
      <c r="M67" s="8">
        <f t="shared" si="8"/>
        <v>882379.35419370548</v>
      </c>
      <c r="N67" s="8">
        <f t="shared" si="9"/>
        <v>7082.0991024346076</v>
      </c>
      <c r="O67" s="8">
        <f t="shared" si="4"/>
        <v>878838.30464248813</v>
      </c>
      <c r="P67" s="8">
        <f>SUM(O67:$O$97)</f>
        <v>18309994.852917209</v>
      </c>
      <c r="Q67" s="10">
        <f t="shared" si="5"/>
        <v>20.750706332706969</v>
      </c>
    </row>
    <row r="68" spans="1:17" x14ac:dyDescent="0.35">
      <c r="A68" s="1">
        <v>65</v>
      </c>
      <c r="B68" s="3">
        <v>1.1924178958514E-2</v>
      </c>
      <c r="C68" s="9">
        <f t="shared" ref="C68:C98" si="10">1-B68</f>
        <v>0.98807582104148595</v>
      </c>
      <c r="D68" s="8">
        <f t="shared" si="6"/>
        <v>802372.52642403566</v>
      </c>
      <c r="E68" s="8">
        <f t="shared" si="7"/>
        <v>9567.6335964752034</v>
      </c>
      <c r="F68" s="8">
        <f t="shared" ref="F68:F98" si="11">D68-0.5*E68</f>
        <v>797588.70962579804</v>
      </c>
      <c r="G68" s="8">
        <f>SUM(F68:$F$97)</f>
        <v>14710330.330618253</v>
      </c>
      <c r="H68" s="12">
        <f t="shared" ref="H68:H97" si="12">G68/D68</f>
        <v>18.333541897525262</v>
      </c>
      <c r="J68" s="6">
        <v>65</v>
      </c>
      <c r="K68" s="9">
        <v>8.6151138025925503E-3</v>
      </c>
      <c r="L68" s="9">
        <f t="shared" ref="L68:L98" si="13">1-K68</f>
        <v>0.9913848861974075</v>
      </c>
      <c r="M68" s="8">
        <f t="shared" si="8"/>
        <v>875297.2550912709</v>
      </c>
      <c r="N68" s="8">
        <f t="shared" si="9"/>
        <v>7540.78546370818</v>
      </c>
      <c r="O68" s="8">
        <f t="shared" ref="O68:O98" si="14">M68-0.5*N68</f>
        <v>871526.86235941679</v>
      </c>
      <c r="P68" s="8">
        <f>SUM(O68:$O$97)</f>
        <v>17431156.548274726</v>
      </c>
      <c r="Q68" s="12">
        <f t="shared" ref="Q68:Q98" si="15">P68/M68</f>
        <v>19.914556394281284</v>
      </c>
    </row>
    <row r="69" spans="1:17" x14ac:dyDescent="0.35">
      <c r="A69" s="1">
        <v>66</v>
      </c>
      <c r="B69" s="3">
        <v>1.3101425973433301E-2</v>
      </c>
      <c r="C69" s="9">
        <f t="shared" si="10"/>
        <v>0.98689857402656667</v>
      </c>
      <c r="D69" s="8">
        <f t="shared" ref="D69:D98" si="16">D68-E68</f>
        <v>792804.89282756043</v>
      </c>
      <c r="E69" s="8">
        <f t="shared" ref="E69:E98" si="17">D69*B69</f>
        <v>10386.874614756005</v>
      </c>
      <c r="F69" s="8">
        <f t="shared" si="11"/>
        <v>787611.45552018238</v>
      </c>
      <c r="G69" s="8">
        <f>SUM(F69:$F$97)</f>
        <v>13912741.620992454</v>
      </c>
      <c r="H69" s="10">
        <f t="shared" si="12"/>
        <v>17.548758524146184</v>
      </c>
      <c r="J69" s="6">
        <v>66</v>
      </c>
      <c r="K69" s="9">
        <v>9.5005794327252899E-3</v>
      </c>
      <c r="L69" s="9">
        <f t="shared" si="13"/>
        <v>0.99049942056727469</v>
      </c>
      <c r="M69" s="8">
        <f t="shared" ref="M69:M98" si="18">M68-N68</f>
        <v>867756.46962756268</v>
      </c>
      <c r="N69" s="8">
        <f t="shared" ref="N69:N98" si="19">M69*K69</f>
        <v>8244.1892679579305</v>
      </c>
      <c r="O69" s="8">
        <f t="shared" si="14"/>
        <v>863634.37499358377</v>
      </c>
      <c r="P69" s="8">
        <f>SUM(O69:$O$97)</f>
        <v>16559629.685915306</v>
      </c>
      <c r="Q69" s="10">
        <f t="shared" si="15"/>
        <v>19.083268480870707</v>
      </c>
    </row>
    <row r="70" spans="1:17" x14ac:dyDescent="0.35">
      <c r="A70" s="1">
        <v>67</v>
      </c>
      <c r="B70" s="3">
        <v>1.4706274447372899E-2</v>
      </c>
      <c r="C70" s="9">
        <f t="shared" si="10"/>
        <v>0.98529372555262706</v>
      </c>
      <c r="D70" s="8">
        <f t="shared" si="16"/>
        <v>782418.01821280445</v>
      </c>
      <c r="E70" s="8">
        <f t="shared" si="17"/>
        <v>11506.45410840711</v>
      </c>
      <c r="F70" s="8">
        <f t="shared" si="11"/>
        <v>776664.79115860094</v>
      </c>
      <c r="G70" s="8">
        <f>SUM(F70:$F$97)</f>
        <v>13125130.165472271</v>
      </c>
      <c r="H70" s="10">
        <f t="shared" si="12"/>
        <v>16.775086794975188</v>
      </c>
      <c r="J70" s="6">
        <v>67</v>
      </c>
      <c r="K70" s="9">
        <v>1.0584296988938501E-2</v>
      </c>
      <c r="L70" s="9">
        <f t="shared" si="13"/>
        <v>0.98941570301106152</v>
      </c>
      <c r="M70" s="8">
        <f t="shared" si="18"/>
        <v>859512.28035960475</v>
      </c>
      <c r="N70" s="8">
        <f t="shared" si="19"/>
        <v>9097.3332409658287</v>
      </c>
      <c r="O70" s="8">
        <f t="shared" si="14"/>
        <v>854963.61373912182</v>
      </c>
      <c r="P70" s="8">
        <f>SUM(O70:$O$97)</f>
        <v>15695995.310921721</v>
      </c>
      <c r="Q70" s="10">
        <f t="shared" si="15"/>
        <v>18.261513732363188</v>
      </c>
    </row>
    <row r="71" spans="1:17" x14ac:dyDescent="0.35">
      <c r="A71" s="1">
        <v>68</v>
      </c>
      <c r="B71" s="3">
        <v>1.6297544308578101E-2</v>
      </c>
      <c r="C71" s="9">
        <f t="shared" si="10"/>
        <v>0.9837024556914219</v>
      </c>
      <c r="D71" s="8">
        <f t="shared" si="16"/>
        <v>770911.56410439732</v>
      </c>
      <c r="E71" s="8">
        <f t="shared" si="17"/>
        <v>12563.965373986663</v>
      </c>
      <c r="F71" s="8">
        <f t="shared" si="11"/>
        <v>764629.581417404</v>
      </c>
      <c r="G71" s="8">
        <f>SUM(F71:$F$97)</f>
        <v>12348465.374313669</v>
      </c>
      <c r="H71" s="10">
        <f t="shared" si="12"/>
        <v>16.018005111467534</v>
      </c>
      <c r="J71" s="6">
        <v>68</v>
      </c>
      <c r="K71" s="9">
        <v>1.1680607232858501E-2</v>
      </c>
      <c r="L71" s="9">
        <f t="shared" si="13"/>
        <v>0.98831939276714154</v>
      </c>
      <c r="M71" s="8">
        <f t="shared" si="18"/>
        <v>850414.9471186389</v>
      </c>
      <c r="N71" s="8">
        <f t="shared" si="19"/>
        <v>9933.3629822449529</v>
      </c>
      <c r="O71" s="8">
        <f t="shared" si="14"/>
        <v>845448.26562751643</v>
      </c>
      <c r="P71" s="8">
        <f>SUM(O71:$O$97)</f>
        <v>14841031.697182599</v>
      </c>
      <c r="Q71" s="10">
        <f t="shared" si="15"/>
        <v>17.451517929531605</v>
      </c>
    </row>
    <row r="72" spans="1:17" x14ac:dyDescent="0.35">
      <c r="A72" s="1">
        <v>69</v>
      </c>
      <c r="B72" s="3">
        <v>1.76453933778302E-2</v>
      </c>
      <c r="C72" s="9">
        <f t="shared" si="10"/>
        <v>0.98235460662216978</v>
      </c>
      <c r="D72" s="8">
        <f t="shared" si="16"/>
        <v>758347.59873041068</v>
      </c>
      <c r="E72" s="8">
        <f t="shared" si="17"/>
        <v>13381.341696731022</v>
      </c>
      <c r="F72" s="8">
        <f t="shared" si="11"/>
        <v>751656.92788204516</v>
      </c>
      <c r="G72" s="8">
        <f>SUM(F72:$F$97)</f>
        <v>11583835.792896267</v>
      </c>
      <c r="H72" s="10">
        <f t="shared" si="12"/>
        <v>15.275100511018129</v>
      </c>
      <c r="J72" s="6">
        <v>69</v>
      </c>
      <c r="K72" s="9">
        <v>1.2822662693969099E-2</v>
      </c>
      <c r="L72" s="9">
        <f t="shared" si="13"/>
        <v>0.98717733730603086</v>
      </c>
      <c r="M72" s="8">
        <f t="shared" si="18"/>
        <v>840481.58413639397</v>
      </c>
      <c r="N72" s="8">
        <f t="shared" si="19"/>
        <v>10777.21185387379</v>
      </c>
      <c r="O72" s="8">
        <f t="shared" si="14"/>
        <v>835092.97820945713</v>
      </c>
      <c r="P72" s="8">
        <f>SUM(O72:$O$97)</f>
        <v>13995583.431555081</v>
      </c>
      <c r="Q72" s="10">
        <f t="shared" si="15"/>
        <v>16.651862093963345</v>
      </c>
    </row>
    <row r="73" spans="1:17" x14ac:dyDescent="0.35">
      <c r="A73" s="1">
        <v>70</v>
      </c>
      <c r="B73" s="3">
        <v>1.9372771796309099E-2</v>
      </c>
      <c r="C73" s="9">
        <f t="shared" si="10"/>
        <v>0.98062722820369086</v>
      </c>
      <c r="D73" s="8">
        <f t="shared" si="16"/>
        <v>744966.25703367963</v>
      </c>
      <c r="E73" s="8">
        <f t="shared" si="17"/>
        <v>14432.061293464023</v>
      </c>
      <c r="F73" s="8">
        <f t="shared" si="11"/>
        <v>737750.22638694767</v>
      </c>
      <c r="G73" s="8">
        <f>SUM(F73:$F$97)</f>
        <v>10832178.865014222</v>
      </c>
      <c r="H73" s="10">
        <f t="shared" si="12"/>
        <v>14.540495979168226</v>
      </c>
      <c r="J73" s="6">
        <v>70</v>
      </c>
      <c r="K73" s="9">
        <v>1.4099731394890999E-2</v>
      </c>
      <c r="L73" s="9">
        <f t="shared" si="13"/>
        <v>0.98590026860510904</v>
      </c>
      <c r="M73" s="8">
        <f t="shared" si="18"/>
        <v>829704.37228252017</v>
      </c>
      <c r="N73" s="8">
        <f t="shared" si="19"/>
        <v>11698.60878635018</v>
      </c>
      <c r="O73" s="8">
        <f t="shared" si="14"/>
        <v>823855.06788934511</v>
      </c>
      <c r="P73" s="8">
        <f>SUM(O73:$O$97)</f>
        <v>13160490.453345625</v>
      </c>
      <c r="Q73" s="10">
        <f t="shared" si="15"/>
        <v>15.861662169070003</v>
      </c>
    </row>
    <row r="74" spans="1:17" x14ac:dyDescent="0.35">
      <c r="A74" s="1">
        <v>71</v>
      </c>
      <c r="B74" s="3">
        <v>2.18358352504214E-2</v>
      </c>
      <c r="C74" s="9">
        <f t="shared" si="10"/>
        <v>0.97816416474957857</v>
      </c>
      <c r="D74" s="8">
        <f t="shared" si="16"/>
        <v>730534.1957402156</v>
      </c>
      <c r="E74" s="8">
        <f t="shared" si="17"/>
        <v>15951.824342982447</v>
      </c>
      <c r="F74" s="8">
        <f t="shared" si="11"/>
        <v>722558.28356872441</v>
      </c>
      <c r="G74" s="8">
        <f>SUM(F74:$F$97)</f>
        <v>10094428.638627274</v>
      </c>
      <c r="H74" s="10">
        <f t="shared" si="12"/>
        <v>13.817872862746786</v>
      </c>
      <c r="J74" s="6">
        <v>71</v>
      </c>
      <c r="K74" s="9">
        <v>1.5901546569766601E-2</v>
      </c>
      <c r="L74" s="9">
        <f t="shared" si="13"/>
        <v>0.98409845343023339</v>
      </c>
      <c r="M74" s="8">
        <f t="shared" si="18"/>
        <v>818005.76349616994</v>
      </c>
      <c r="N74" s="8">
        <f t="shared" si="19"/>
        <v>13007.556742571831</v>
      </c>
      <c r="O74" s="8">
        <f t="shared" si="14"/>
        <v>811501.98512488406</v>
      </c>
      <c r="P74" s="8">
        <f>SUM(O74:$O$97)</f>
        <v>12336635.385456279</v>
      </c>
      <c r="Q74" s="10">
        <f t="shared" si="15"/>
        <v>15.081355090616109</v>
      </c>
    </row>
    <row r="75" spans="1:17" x14ac:dyDescent="0.35">
      <c r="A75" s="1">
        <v>72</v>
      </c>
      <c r="B75" s="3">
        <v>2.4922323617032598E-2</v>
      </c>
      <c r="C75" s="9">
        <f t="shared" si="10"/>
        <v>0.97507767638296738</v>
      </c>
      <c r="D75" s="8">
        <f t="shared" si="16"/>
        <v>714582.3713972331</v>
      </c>
      <c r="E75" s="8">
        <f t="shared" si="17"/>
        <v>17809.053110988421</v>
      </c>
      <c r="F75" s="8">
        <f t="shared" si="11"/>
        <v>705677.84484173893</v>
      </c>
      <c r="G75" s="8">
        <f>SUM(F75:$F$97)</f>
        <v>9371870.355058549</v>
      </c>
      <c r="H75" s="10">
        <f t="shared" si="12"/>
        <v>13.115171504628076</v>
      </c>
      <c r="J75" s="6">
        <v>72</v>
      </c>
      <c r="K75" s="9">
        <v>1.8100330960886299E-2</v>
      </c>
      <c r="L75" s="9">
        <f t="shared" si="13"/>
        <v>0.98189966903911374</v>
      </c>
      <c r="M75" s="8">
        <f t="shared" si="18"/>
        <v>804998.20675359806</v>
      </c>
      <c r="N75" s="8">
        <f t="shared" si="19"/>
        <v>14570.733965160101</v>
      </c>
      <c r="O75" s="8">
        <f t="shared" si="14"/>
        <v>797712.83977101801</v>
      </c>
      <c r="P75" s="8">
        <f>SUM(O75:$O$97)</f>
        <v>11525133.400331397</v>
      </c>
      <c r="Q75" s="10">
        <f t="shared" si="15"/>
        <v>14.316967794015378</v>
      </c>
    </row>
    <row r="76" spans="1:17" x14ac:dyDescent="0.35">
      <c r="A76" s="1">
        <v>73</v>
      </c>
      <c r="B76" s="3">
        <v>2.76857565351455E-2</v>
      </c>
      <c r="C76" s="9">
        <f t="shared" si="10"/>
        <v>0.97231424346485451</v>
      </c>
      <c r="D76" s="8">
        <f t="shared" si="16"/>
        <v>696773.31828624464</v>
      </c>
      <c r="E76" s="8">
        <f t="shared" si="17"/>
        <v>19290.696450258412</v>
      </c>
      <c r="F76" s="8">
        <f t="shared" si="11"/>
        <v>687127.97006111545</v>
      </c>
      <c r="G76" s="8">
        <f>SUM(F76:$F$97)</f>
        <v>8666192.5102168098</v>
      </c>
      <c r="H76" s="10">
        <f t="shared" si="12"/>
        <v>12.437606726290589</v>
      </c>
      <c r="J76" s="6">
        <v>73</v>
      </c>
      <c r="K76" s="9">
        <v>2.0465620129598901E-2</v>
      </c>
      <c r="L76" s="9">
        <f t="shared" si="13"/>
        <v>0.97953437987040115</v>
      </c>
      <c r="M76" s="8">
        <f t="shared" si="18"/>
        <v>790427.47278843797</v>
      </c>
      <c r="N76" s="8">
        <f t="shared" si="19"/>
        <v>16176.588398087044</v>
      </c>
      <c r="O76" s="8">
        <f t="shared" si="14"/>
        <v>782339.17858939443</v>
      </c>
      <c r="P76" s="8">
        <f>SUM(O76:$O$97)</f>
        <v>10727420.560560377</v>
      </c>
      <c r="Q76" s="10">
        <f t="shared" si="15"/>
        <v>13.571669672255467</v>
      </c>
    </row>
    <row r="77" spans="1:17" x14ac:dyDescent="0.35">
      <c r="A77" s="1">
        <v>74</v>
      </c>
      <c r="B77" s="3">
        <v>3.00185662781896E-2</v>
      </c>
      <c r="C77" s="9">
        <f t="shared" si="10"/>
        <v>0.96998143372181045</v>
      </c>
      <c r="D77" s="8">
        <f t="shared" si="16"/>
        <v>677482.62183598627</v>
      </c>
      <c r="E77" s="8">
        <f t="shared" si="17"/>
        <v>20337.056985905216</v>
      </c>
      <c r="F77" s="8">
        <f t="shared" si="11"/>
        <v>667314.09334303369</v>
      </c>
      <c r="G77" s="8">
        <f>SUM(F77:$F$97)</f>
        <v>7979064.540155693</v>
      </c>
      <c r="H77" s="10">
        <f t="shared" si="12"/>
        <v>11.777519131830024</v>
      </c>
      <c r="J77" s="6">
        <v>74</v>
      </c>
      <c r="K77" s="9">
        <v>2.2761852778469299E-2</v>
      </c>
      <c r="L77" s="9">
        <f t="shared" si="13"/>
        <v>0.97723814722153068</v>
      </c>
      <c r="M77" s="8">
        <f t="shared" si="18"/>
        <v>774250.8843903509</v>
      </c>
      <c r="N77" s="8">
        <f t="shared" si="19"/>
        <v>17623.384644092821</v>
      </c>
      <c r="O77" s="8">
        <f t="shared" si="14"/>
        <v>765439.19206830452</v>
      </c>
      <c r="P77" s="8">
        <f>SUM(O77:$O$97)</f>
        <v>9945081.381970983</v>
      </c>
      <c r="Q77" s="10">
        <f t="shared" si="15"/>
        <v>12.844778846848579</v>
      </c>
    </row>
    <row r="78" spans="1:17" x14ac:dyDescent="0.35">
      <c r="A78" s="1">
        <v>75</v>
      </c>
      <c r="B78" s="3">
        <v>3.270021784227E-2</v>
      </c>
      <c r="C78" s="9">
        <f t="shared" si="10"/>
        <v>0.96729978215773005</v>
      </c>
      <c r="D78" s="8">
        <f t="shared" si="16"/>
        <v>657145.56485008111</v>
      </c>
      <c r="E78" s="8">
        <f t="shared" si="17"/>
        <v>21488.80312467922</v>
      </c>
      <c r="F78" s="8">
        <f t="shared" si="11"/>
        <v>646401.16328774148</v>
      </c>
      <c r="G78" s="8">
        <f>SUM(F78:$F$97)</f>
        <v>7311750.4468126586</v>
      </c>
      <c r="H78" s="10">
        <f t="shared" si="12"/>
        <v>11.126530920863379</v>
      </c>
      <c r="J78" s="6">
        <v>75</v>
      </c>
      <c r="K78" s="9">
        <v>2.5051256735056999E-2</v>
      </c>
      <c r="L78" s="9">
        <f t="shared" si="13"/>
        <v>0.97494874326494296</v>
      </c>
      <c r="M78" s="8">
        <f t="shared" si="18"/>
        <v>756627.49974625802</v>
      </c>
      <c r="N78" s="8">
        <f t="shared" si="19"/>
        <v>18954.469748947784</v>
      </c>
      <c r="O78" s="8">
        <f t="shared" si="14"/>
        <v>747150.26487178414</v>
      </c>
      <c r="P78" s="8">
        <f>SUM(O78:$O$97)</f>
        <v>9179642.1899026781</v>
      </c>
      <c r="Q78" s="10">
        <f t="shared" si="15"/>
        <v>12.132313711808196</v>
      </c>
    </row>
    <row r="79" spans="1:17" x14ac:dyDescent="0.35">
      <c r="A79" s="1">
        <v>76</v>
      </c>
      <c r="B79" s="3">
        <v>3.67211815672999E-2</v>
      </c>
      <c r="C79" s="9">
        <f t="shared" si="10"/>
        <v>0.96327881843270013</v>
      </c>
      <c r="D79" s="8">
        <f t="shared" si="16"/>
        <v>635656.76172540186</v>
      </c>
      <c r="E79" s="8">
        <f t="shared" si="17"/>
        <v>23342.067361800371</v>
      </c>
      <c r="F79" s="8">
        <f t="shared" si="11"/>
        <v>623985.72804450162</v>
      </c>
      <c r="G79" s="8">
        <f>SUM(F79:$F$97)</f>
        <v>6665349.2835249184</v>
      </c>
      <c r="H79" s="10">
        <f t="shared" si="12"/>
        <v>10.485767925181438</v>
      </c>
      <c r="J79" s="6">
        <v>76</v>
      </c>
      <c r="K79" s="9">
        <v>2.8043566003282099E-2</v>
      </c>
      <c r="L79" s="9">
        <f t="shared" si="13"/>
        <v>0.97195643399671794</v>
      </c>
      <c r="M79" s="8">
        <f t="shared" si="18"/>
        <v>737673.02999731025</v>
      </c>
      <c r="N79" s="8">
        <f t="shared" si="19"/>
        <v>20686.982305570666</v>
      </c>
      <c r="O79" s="8">
        <f t="shared" si="14"/>
        <v>727329.53884452488</v>
      </c>
      <c r="P79" s="8">
        <f>SUM(O79:$O$97)</f>
        <v>8432491.9250308964</v>
      </c>
      <c r="Q79" s="10">
        <f t="shared" si="15"/>
        <v>11.431205401479357</v>
      </c>
    </row>
    <row r="80" spans="1:17" x14ac:dyDescent="0.35">
      <c r="A80" s="1">
        <v>77</v>
      </c>
      <c r="B80" s="3">
        <v>4.1723249911430997E-2</v>
      </c>
      <c r="C80" s="9">
        <f t="shared" si="10"/>
        <v>0.95827675008856905</v>
      </c>
      <c r="D80" s="8">
        <f t="shared" si="16"/>
        <v>612314.69436360151</v>
      </c>
      <c r="E80" s="8">
        <f t="shared" si="17"/>
        <v>25547.759017374035</v>
      </c>
      <c r="F80" s="8">
        <f t="shared" si="11"/>
        <v>599540.81485491444</v>
      </c>
      <c r="G80" s="8">
        <f>SUM(F80:$F$97)</f>
        <v>6041363.5554804169</v>
      </c>
      <c r="H80" s="10">
        <f t="shared" si="12"/>
        <v>9.8664356924496186</v>
      </c>
      <c r="J80" s="6">
        <v>77</v>
      </c>
      <c r="K80" s="9">
        <v>3.15181802880777E-2</v>
      </c>
      <c r="L80" s="9">
        <f t="shared" si="13"/>
        <v>0.96848181971192226</v>
      </c>
      <c r="M80" s="8">
        <f t="shared" si="18"/>
        <v>716986.04769173963</v>
      </c>
      <c r="N80" s="8">
        <f t="shared" si="19"/>
        <v>22598.095515184526</v>
      </c>
      <c r="O80" s="8">
        <f t="shared" si="14"/>
        <v>705686.99993414734</v>
      </c>
      <c r="P80" s="8">
        <f>SUM(O80:$O$97)</f>
        <v>7705162.3861863706</v>
      </c>
      <c r="Q80" s="10">
        <f t="shared" si="15"/>
        <v>10.746600175822559</v>
      </c>
    </row>
    <row r="81" spans="1:17" x14ac:dyDescent="0.35">
      <c r="A81" s="1">
        <v>78</v>
      </c>
      <c r="B81" s="3">
        <v>4.6465581111300502E-2</v>
      </c>
      <c r="C81" s="9">
        <f t="shared" si="10"/>
        <v>0.9535344188886995</v>
      </c>
      <c r="D81" s="8">
        <f t="shared" si="16"/>
        <v>586766.93534622749</v>
      </c>
      <c r="E81" s="8">
        <f t="shared" si="17"/>
        <v>27264.46662775935</v>
      </c>
      <c r="F81" s="8">
        <f t="shared" si="11"/>
        <v>573134.70203234779</v>
      </c>
      <c r="G81" s="8">
        <f>SUM(F81:$F$97)</f>
        <v>5441822.7406255025</v>
      </c>
      <c r="H81" s="10">
        <f t="shared" si="12"/>
        <v>9.2742491316667373</v>
      </c>
      <c r="J81" s="6">
        <v>78</v>
      </c>
      <c r="K81" s="9">
        <v>3.4990035723672597E-2</v>
      </c>
      <c r="L81" s="9">
        <f t="shared" si="13"/>
        <v>0.96500996427632746</v>
      </c>
      <c r="M81" s="8">
        <f t="shared" si="18"/>
        <v>694387.95217655506</v>
      </c>
      <c r="N81" s="8">
        <f t="shared" si="19"/>
        <v>24296.659252745521</v>
      </c>
      <c r="O81" s="8">
        <f t="shared" si="14"/>
        <v>682239.62255018228</v>
      </c>
      <c r="P81" s="8">
        <f>SUM(O81:$O$97)</f>
        <v>6999475.3862522244</v>
      </c>
      <c r="Q81" s="10">
        <f t="shared" si="15"/>
        <v>10.080064558021792</v>
      </c>
    </row>
    <row r="82" spans="1:17" x14ac:dyDescent="0.35">
      <c r="A82" s="1">
        <v>79</v>
      </c>
      <c r="B82" s="3">
        <v>4.9677119203057202E-2</v>
      </c>
      <c r="C82" s="9">
        <f t="shared" si="10"/>
        <v>0.95032288079694283</v>
      </c>
      <c r="D82" s="8">
        <f t="shared" si="16"/>
        <v>559502.4687184681</v>
      </c>
      <c r="E82" s="8">
        <f t="shared" si="17"/>
        <v>27794.470832932122</v>
      </c>
      <c r="F82" s="8">
        <f t="shared" si="11"/>
        <v>545605.23330200207</v>
      </c>
      <c r="G82" s="8">
        <f>SUM(F82:$F$97)</f>
        <v>4868688.0385931553</v>
      </c>
      <c r="H82" s="10">
        <f t="shared" si="12"/>
        <v>8.7018169012637454</v>
      </c>
      <c r="J82" s="6">
        <v>79</v>
      </c>
      <c r="K82" s="9">
        <v>3.8494080404327898E-2</v>
      </c>
      <c r="L82" s="9">
        <f t="shared" si="13"/>
        <v>0.96150591959567211</v>
      </c>
      <c r="M82" s="8">
        <f t="shared" si="18"/>
        <v>670091.29292380949</v>
      </c>
      <c r="N82" s="8">
        <f t="shared" si="19"/>
        <v>25794.548108049159</v>
      </c>
      <c r="O82" s="8">
        <f t="shared" si="14"/>
        <v>657194.01886978489</v>
      </c>
      <c r="P82" s="8">
        <f>SUM(O82:$O$97)</f>
        <v>6317235.7637020424</v>
      </c>
      <c r="Q82" s="10">
        <f t="shared" si="15"/>
        <v>9.4274255320316822</v>
      </c>
    </row>
    <row r="83" spans="1:17" x14ac:dyDescent="0.35">
      <c r="A83" s="1">
        <v>80</v>
      </c>
      <c r="B83" s="3">
        <v>5.3506741630611102E-2</v>
      </c>
      <c r="C83" s="9">
        <f t="shared" si="10"/>
        <v>0.94649325836938891</v>
      </c>
      <c r="D83" s="8">
        <f t="shared" si="16"/>
        <v>531707.99788553594</v>
      </c>
      <c r="E83" s="8">
        <f t="shared" si="17"/>
        <v>28449.962465790886</v>
      </c>
      <c r="F83" s="8">
        <f t="shared" si="11"/>
        <v>517483.01665264048</v>
      </c>
      <c r="G83" s="8">
        <f>SUM(F83:$F$97)</f>
        <v>4323082.8052911535</v>
      </c>
      <c r="H83" s="10">
        <f t="shared" si="12"/>
        <v>8.1305581681729944</v>
      </c>
      <c r="J83" s="6">
        <v>80</v>
      </c>
      <c r="K83" s="9">
        <v>4.2126392173191099E-2</v>
      </c>
      <c r="L83" s="9">
        <f t="shared" si="13"/>
        <v>0.95787360782680886</v>
      </c>
      <c r="M83" s="8">
        <f t="shared" si="18"/>
        <v>644296.74481576029</v>
      </c>
      <c r="N83" s="8">
        <f t="shared" si="19"/>
        <v>27141.897348019149</v>
      </c>
      <c r="O83" s="8">
        <f t="shared" si="14"/>
        <v>630725.79614175076</v>
      </c>
      <c r="P83" s="8">
        <f>SUM(O83:$O$97)</f>
        <v>5660041.7448322568</v>
      </c>
      <c r="Q83" s="10">
        <f t="shared" si="15"/>
        <v>8.7848367858055418</v>
      </c>
    </row>
    <row r="84" spans="1:17" x14ac:dyDescent="0.35">
      <c r="A84" s="1">
        <v>81</v>
      </c>
      <c r="B84" s="3">
        <v>5.9594970769627997E-2</v>
      </c>
      <c r="C84" s="9">
        <f t="shared" si="10"/>
        <v>0.94040502923037206</v>
      </c>
      <c r="D84" s="8">
        <f t="shared" si="16"/>
        <v>503258.03541974502</v>
      </c>
      <c r="E84" s="8">
        <f t="shared" si="17"/>
        <v>29991.647910420117</v>
      </c>
      <c r="F84" s="8">
        <f t="shared" si="11"/>
        <v>488262.21146453498</v>
      </c>
      <c r="G84" s="8">
        <f>SUM(F84:$F$97)</f>
        <v>3805599.7886385131</v>
      </c>
      <c r="H84" s="10">
        <f t="shared" si="12"/>
        <v>7.5619255348092604</v>
      </c>
      <c r="J84" s="6">
        <v>81</v>
      </c>
      <c r="K84" s="9">
        <v>4.7405630030739901E-2</v>
      </c>
      <c r="L84" s="9">
        <f t="shared" si="13"/>
        <v>0.95259436996926006</v>
      </c>
      <c r="M84" s="8">
        <f t="shared" si="18"/>
        <v>617154.84746774111</v>
      </c>
      <c r="N84" s="8">
        <f t="shared" si="19"/>
        <v>29256.614370733452</v>
      </c>
      <c r="O84" s="8">
        <f t="shared" si="14"/>
        <v>602526.54028237436</v>
      </c>
      <c r="P84" s="8">
        <f>SUM(O84:$O$97)</f>
        <v>5029315.9486905066</v>
      </c>
      <c r="Q84" s="10">
        <f t="shared" si="15"/>
        <v>8.1491962176532855</v>
      </c>
    </row>
    <row r="85" spans="1:17" x14ac:dyDescent="0.35">
      <c r="A85" s="1">
        <v>82</v>
      </c>
      <c r="B85" s="3">
        <v>6.7871249434648701E-2</v>
      </c>
      <c r="C85" s="9">
        <f t="shared" si="10"/>
        <v>0.93212875056535127</v>
      </c>
      <c r="D85" s="8">
        <f t="shared" si="16"/>
        <v>473266.38750932488</v>
      </c>
      <c r="E85" s="8">
        <f t="shared" si="17"/>
        <v>32121.1810356805</v>
      </c>
      <c r="F85" s="8">
        <f t="shared" si="11"/>
        <v>457205.79699148465</v>
      </c>
      <c r="G85" s="8">
        <f>SUM(F85:$F$97)</f>
        <v>3317337.5771739786</v>
      </c>
      <c r="H85" s="10">
        <f t="shared" si="12"/>
        <v>7.0094510506698855</v>
      </c>
      <c r="J85" s="6">
        <v>82</v>
      </c>
      <c r="K85" s="9">
        <v>5.4214952689845899E-2</v>
      </c>
      <c r="L85" s="9">
        <f t="shared" si="13"/>
        <v>0.94578504731015411</v>
      </c>
      <c r="M85" s="8">
        <f t="shared" si="18"/>
        <v>587898.23309700761</v>
      </c>
      <c r="N85" s="8">
        <f t="shared" si="19"/>
        <v>31872.874893798264</v>
      </c>
      <c r="O85" s="8">
        <f t="shared" si="14"/>
        <v>571961.79565010848</v>
      </c>
      <c r="P85" s="8">
        <f>SUM(O85:$O$97)</f>
        <v>4426789.4084081305</v>
      </c>
      <c r="Q85" s="10">
        <f t="shared" si="15"/>
        <v>7.5298566302676351</v>
      </c>
    </row>
    <row r="86" spans="1:17" x14ac:dyDescent="0.35">
      <c r="A86" s="1">
        <v>83</v>
      </c>
      <c r="B86" s="3">
        <v>7.7112780415107302E-2</v>
      </c>
      <c r="C86" s="9">
        <f t="shared" si="10"/>
        <v>0.92288721958489273</v>
      </c>
      <c r="D86" s="8">
        <f t="shared" si="16"/>
        <v>441145.20647364436</v>
      </c>
      <c r="E86" s="8">
        <f t="shared" si="17"/>
        <v>34017.933437979307</v>
      </c>
      <c r="F86" s="8">
        <f t="shared" si="11"/>
        <v>424136.2397546547</v>
      </c>
      <c r="G86" s="8">
        <f>SUM(F86:$F$97)</f>
        <v>2860131.7801824934</v>
      </c>
      <c r="H86" s="10">
        <f t="shared" si="12"/>
        <v>6.483424818429639</v>
      </c>
      <c r="J86" s="6">
        <v>83</v>
      </c>
      <c r="K86" s="9">
        <v>6.1935798475538199E-2</v>
      </c>
      <c r="L86" s="9">
        <f t="shared" si="13"/>
        <v>0.93806420152446179</v>
      </c>
      <c r="M86" s="8">
        <f t="shared" si="18"/>
        <v>556025.35820320935</v>
      </c>
      <c r="N86" s="8">
        <f t="shared" si="19"/>
        <v>34437.874532962916</v>
      </c>
      <c r="O86" s="8">
        <f t="shared" si="14"/>
        <v>538806.4209367279</v>
      </c>
      <c r="P86" s="8">
        <f>SUM(O86:$O$97)</f>
        <v>3854827.6127580223</v>
      </c>
      <c r="Q86" s="10">
        <f t="shared" si="15"/>
        <v>6.9328269941048388</v>
      </c>
    </row>
    <row r="87" spans="1:17" x14ac:dyDescent="0.35">
      <c r="A87" s="1">
        <v>84</v>
      </c>
      <c r="B87" s="3">
        <v>8.6061003118757695E-2</v>
      </c>
      <c r="C87" s="9">
        <f t="shared" si="10"/>
        <v>0.91393899688124236</v>
      </c>
      <c r="D87" s="8">
        <f t="shared" si="16"/>
        <v>407127.27303566504</v>
      </c>
      <c r="E87" s="8">
        <f t="shared" si="17"/>
        <v>35037.781514453687</v>
      </c>
      <c r="F87" s="8">
        <f t="shared" si="11"/>
        <v>389608.38227843819</v>
      </c>
      <c r="G87" s="8">
        <f>SUM(F87:$F$97)</f>
        <v>2435995.5404278385</v>
      </c>
      <c r="H87" s="10">
        <f t="shared" si="12"/>
        <v>5.983375965614667</v>
      </c>
      <c r="J87" s="6">
        <v>84</v>
      </c>
      <c r="K87" s="9">
        <v>7.0648600749138493E-2</v>
      </c>
      <c r="L87" s="9">
        <f t="shared" si="13"/>
        <v>0.92935139925086152</v>
      </c>
      <c r="M87" s="8">
        <f t="shared" si="18"/>
        <v>521587.48367024644</v>
      </c>
      <c r="N87" s="8">
        <f t="shared" si="19"/>
        <v>36849.425889567035</v>
      </c>
      <c r="O87" s="8">
        <f t="shared" si="14"/>
        <v>503162.77072546293</v>
      </c>
      <c r="P87" s="8">
        <f>SUM(O87:$O$97)</f>
        <v>3316021.1918212944</v>
      </c>
      <c r="Q87" s="10">
        <f t="shared" si="15"/>
        <v>6.3575551477721444</v>
      </c>
    </row>
    <row r="88" spans="1:17" x14ac:dyDescent="0.35">
      <c r="A88" s="1">
        <v>85</v>
      </c>
      <c r="B88" s="3">
        <v>9.4822490019194294E-2</v>
      </c>
      <c r="C88" s="9">
        <f t="shared" si="10"/>
        <v>0.90517750998080571</v>
      </c>
      <c r="D88" s="8">
        <f t="shared" si="16"/>
        <v>372089.49152121134</v>
      </c>
      <c r="E88" s="8">
        <f t="shared" si="17"/>
        <v>35282.452096017143</v>
      </c>
      <c r="F88" s="8">
        <f t="shared" si="11"/>
        <v>354448.26547320274</v>
      </c>
      <c r="G88" s="8">
        <f>SUM(F88:$F$97)</f>
        <v>2046387.1581494003</v>
      </c>
      <c r="H88" s="10">
        <f t="shared" si="12"/>
        <v>5.499717688299036</v>
      </c>
      <c r="J88" s="6">
        <v>85</v>
      </c>
      <c r="K88" s="9">
        <v>7.9959770477886896E-2</v>
      </c>
      <c r="L88" s="9">
        <f t="shared" si="13"/>
        <v>0.92004022952211306</v>
      </c>
      <c r="M88" s="8">
        <f t="shared" si="18"/>
        <v>484738.05778067943</v>
      </c>
      <c r="N88" s="8">
        <f t="shared" si="19"/>
        <v>38759.543842039806</v>
      </c>
      <c r="O88" s="8">
        <f t="shared" si="14"/>
        <v>465358.28585965955</v>
      </c>
      <c r="P88" s="8">
        <f>SUM(O88:$O$97)</f>
        <v>2812858.4210958318</v>
      </c>
      <c r="Q88" s="10">
        <f t="shared" si="15"/>
        <v>5.802842124619219</v>
      </c>
    </row>
    <row r="89" spans="1:17" x14ac:dyDescent="0.35">
      <c r="A89" s="1">
        <v>86</v>
      </c>
      <c r="B89" s="3">
        <v>0.10763061794306999</v>
      </c>
      <c r="C89" s="9">
        <f t="shared" si="10"/>
        <v>0.89236938205693006</v>
      </c>
      <c r="D89" s="8">
        <f t="shared" si="16"/>
        <v>336807.03942519421</v>
      </c>
      <c r="E89" s="8">
        <f t="shared" si="17"/>
        <v>36250.749780909588</v>
      </c>
      <c r="F89" s="8">
        <f t="shared" si="11"/>
        <v>318681.66453473939</v>
      </c>
      <c r="G89" s="8">
        <f>SUM(F89:$F$97)</f>
        <v>1691938.8926761979</v>
      </c>
      <c r="H89" s="10">
        <f t="shared" si="12"/>
        <v>5.0234665390714976</v>
      </c>
      <c r="J89" s="6">
        <v>86</v>
      </c>
      <c r="K89" s="9">
        <v>9.0822134394648202E-2</v>
      </c>
      <c r="L89" s="9">
        <f t="shared" si="13"/>
        <v>0.90917786560535174</v>
      </c>
      <c r="M89" s="8">
        <f t="shared" si="18"/>
        <v>445978.5139386396</v>
      </c>
      <c r="N89" s="8">
        <f t="shared" si="19"/>
        <v>40504.720530060615</v>
      </c>
      <c r="O89" s="8">
        <f t="shared" si="14"/>
        <v>425726.15367360931</v>
      </c>
      <c r="P89" s="8">
        <f>SUM(O89:$O$97)</f>
        <v>2347500.135236172</v>
      </c>
      <c r="Q89" s="10">
        <f t="shared" si="15"/>
        <v>5.2637067972273552</v>
      </c>
    </row>
    <row r="90" spans="1:17" x14ac:dyDescent="0.35">
      <c r="A90" s="1">
        <v>87</v>
      </c>
      <c r="B90" s="3">
        <v>0.12466650904766</v>
      </c>
      <c r="C90" s="9">
        <f t="shared" si="10"/>
        <v>0.87533349095234003</v>
      </c>
      <c r="D90" s="8">
        <f t="shared" si="16"/>
        <v>300556.28964428464</v>
      </c>
      <c r="E90" s="8">
        <f t="shared" si="17"/>
        <v>37469.303402270329</v>
      </c>
      <c r="F90" s="8">
        <f t="shared" si="11"/>
        <v>281821.63794314949</v>
      </c>
      <c r="G90" s="8">
        <f>SUM(F90:$F$97)</f>
        <v>1373257.2281414582</v>
      </c>
      <c r="H90" s="10">
        <f t="shared" si="12"/>
        <v>4.5690517066428393</v>
      </c>
      <c r="J90" s="6">
        <v>87</v>
      </c>
      <c r="K90" s="9">
        <v>0.104354844297052</v>
      </c>
      <c r="L90" s="9">
        <f t="shared" si="13"/>
        <v>0.895645155702948</v>
      </c>
      <c r="M90" s="8">
        <f t="shared" si="18"/>
        <v>405473.79340857896</v>
      </c>
      <c r="N90" s="8">
        <f t="shared" si="19"/>
        <v>42313.154577687288</v>
      </c>
      <c r="O90" s="8">
        <f t="shared" si="14"/>
        <v>384317.21611973533</v>
      </c>
      <c r="P90" s="8">
        <f>SUM(O90:$O$97)</f>
        <v>1921773.9815625632</v>
      </c>
      <c r="Q90" s="10">
        <f t="shared" si="15"/>
        <v>4.7395763001286548</v>
      </c>
    </row>
    <row r="91" spans="1:17" x14ac:dyDescent="0.35">
      <c r="A91" s="1">
        <v>88</v>
      </c>
      <c r="B91" s="3">
        <v>0.14100895379592299</v>
      </c>
      <c r="C91" s="9">
        <f t="shared" si="10"/>
        <v>0.85899104620407707</v>
      </c>
      <c r="D91" s="8">
        <f t="shared" si="16"/>
        <v>263086.98624201433</v>
      </c>
      <c r="E91" s="8">
        <f t="shared" si="17"/>
        <v>37097.620687308823</v>
      </c>
      <c r="F91" s="8">
        <f t="shared" si="11"/>
        <v>244538.17589835991</v>
      </c>
      <c r="G91" s="8">
        <f>SUM(F91:$F$97)</f>
        <v>1091435.5901983089</v>
      </c>
      <c r="H91" s="10">
        <f t="shared" si="12"/>
        <v>4.1485730852315701</v>
      </c>
      <c r="J91" s="6">
        <v>88</v>
      </c>
      <c r="K91" s="9">
        <v>0.12059964788703099</v>
      </c>
      <c r="L91" s="9">
        <f t="shared" si="13"/>
        <v>0.87940035211296896</v>
      </c>
      <c r="M91" s="8">
        <f t="shared" si="18"/>
        <v>363160.63883089169</v>
      </c>
      <c r="N91" s="8">
        <f t="shared" si="19"/>
        <v>43797.045169434772</v>
      </c>
      <c r="O91" s="8">
        <f t="shared" si="14"/>
        <v>341262.11624617432</v>
      </c>
      <c r="P91" s="8">
        <f>SUM(O91:$O$97)</f>
        <v>1537456.7654428279</v>
      </c>
      <c r="Q91" s="10">
        <f t="shared" si="15"/>
        <v>4.2335446109806947</v>
      </c>
    </row>
    <row r="92" spans="1:17" x14ac:dyDescent="0.35">
      <c r="A92" s="1">
        <v>89</v>
      </c>
      <c r="B92" s="3">
        <v>0.14639158385013201</v>
      </c>
      <c r="C92" s="9">
        <f t="shared" si="10"/>
        <v>0.85360841614986804</v>
      </c>
      <c r="D92" s="8">
        <f t="shared" si="16"/>
        <v>225989.3655547055</v>
      </c>
      <c r="E92" s="8">
        <f t="shared" si="17"/>
        <v>33082.941156839806</v>
      </c>
      <c r="F92" s="8">
        <f t="shared" si="11"/>
        <v>209447.89497628558</v>
      </c>
      <c r="G92" s="8">
        <f>SUM(F92:$F$97)</f>
        <v>846897.41429994907</v>
      </c>
      <c r="H92" s="10">
        <f t="shared" si="12"/>
        <v>3.7475100309308123</v>
      </c>
      <c r="J92" s="6">
        <v>89</v>
      </c>
      <c r="K92" s="9">
        <v>0.13698652600387401</v>
      </c>
      <c r="L92" s="9">
        <f t="shared" si="13"/>
        <v>0.86301347399612593</v>
      </c>
      <c r="M92" s="8">
        <f t="shared" si="18"/>
        <v>319363.59366145695</v>
      </c>
      <c r="N92" s="8">
        <f t="shared" si="19"/>
        <v>43748.509227795825</v>
      </c>
      <c r="O92" s="8">
        <f t="shared" si="14"/>
        <v>297489.33904755901</v>
      </c>
      <c r="P92" s="8">
        <f>SUM(O92:$O$97)</f>
        <v>1196194.6491966539</v>
      </c>
      <c r="Q92" s="10">
        <f t="shared" si="15"/>
        <v>3.7455573300715241</v>
      </c>
    </row>
    <row r="93" spans="1:17" x14ac:dyDescent="0.35">
      <c r="A93" s="1">
        <v>90</v>
      </c>
      <c r="B93" s="3">
        <v>0.14887943236509499</v>
      </c>
      <c r="C93" s="9">
        <f t="shared" si="10"/>
        <v>0.85112056763490496</v>
      </c>
      <c r="D93" s="8">
        <f t="shared" si="16"/>
        <v>192906.42439786569</v>
      </c>
      <c r="E93" s="8">
        <f t="shared" si="17"/>
        <v>28719.798963934354</v>
      </c>
      <c r="F93" s="8">
        <f t="shared" si="11"/>
        <v>178546.52491589851</v>
      </c>
      <c r="G93" s="8">
        <f>SUM(F93:$F$97)</f>
        <v>637449.51932366344</v>
      </c>
      <c r="H93" s="10">
        <f t="shared" si="12"/>
        <v>3.3044494050075617</v>
      </c>
      <c r="J93" s="6">
        <v>90</v>
      </c>
      <c r="K93" s="9">
        <v>0.15234180814923701</v>
      </c>
      <c r="L93" s="9">
        <f t="shared" si="13"/>
        <v>0.84765819185076297</v>
      </c>
      <c r="M93" s="8">
        <f t="shared" si="18"/>
        <v>275615.08443366113</v>
      </c>
      <c r="N93" s="8">
        <f t="shared" si="19"/>
        <v>41987.700315828566</v>
      </c>
      <c r="O93" s="8">
        <f t="shared" si="14"/>
        <v>254621.23427574686</v>
      </c>
      <c r="P93" s="8">
        <f>SUM(O93:$O$97)</f>
        <v>898705.31014909467</v>
      </c>
      <c r="Q93" s="10">
        <f t="shared" si="15"/>
        <v>3.2607261391217777</v>
      </c>
    </row>
    <row r="94" spans="1:17" x14ac:dyDescent="0.35">
      <c r="A94" s="1">
        <v>91</v>
      </c>
      <c r="B94" s="3">
        <v>0.16246283434145101</v>
      </c>
      <c r="C94" s="9">
        <f t="shared" si="10"/>
        <v>0.83753716565854897</v>
      </c>
      <c r="D94" s="8">
        <f t="shared" si="16"/>
        <v>164186.62543393133</v>
      </c>
      <c r="E94" s="8">
        <f t="shared" si="17"/>
        <v>26674.224528954652</v>
      </c>
      <c r="F94" s="8">
        <f t="shared" si="11"/>
        <v>150849.513169454</v>
      </c>
      <c r="G94" s="8">
        <f>SUM(F94:$F$97)</f>
        <v>458902.99440776493</v>
      </c>
      <c r="H94" s="10">
        <f t="shared" si="12"/>
        <v>2.7950083826555496</v>
      </c>
      <c r="J94" s="6">
        <v>91</v>
      </c>
      <c r="K94" s="9">
        <v>0.17099194322369299</v>
      </c>
      <c r="L94" s="9">
        <f t="shared" si="13"/>
        <v>0.82900805677630696</v>
      </c>
      <c r="M94" s="8">
        <f t="shared" si="18"/>
        <v>233627.38411783258</v>
      </c>
      <c r="N94" s="8">
        <f t="shared" si="19"/>
        <v>39948.400400576342</v>
      </c>
      <c r="O94" s="8">
        <f t="shared" si="14"/>
        <v>213653.1839175444</v>
      </c>
      <c r="P94" s="8">
        <f>SUM(O94:$O$97)</f>
        <v>644084.0758733477</v>
      </c>
      <c r="Q94" s="10">
        <f t="shared" si="15"/>
        <v>2.7568860487197711</v>
      </c>
    </row>
    <row r="95" spans="1:17" x14ac:dyDescent="0.35">
      <c r="A95" s="1">
        <v>92</v>
      </c>
      <c r="B95" s="3">
        <v>0.18205615790336099</v>
      </c>
      <c r="C95" s="9">
        <f t="shared" si="10"/>
        <v>0.81794384209663895</v>
      </c>
      <c r="D95" s="8">
        <f t="shared" si="16"/>
        <v>137512.40090497668</v>
      </c>
      <c r="E95" s="8">
        <f t="shared" si="17"/>
        <v>25034.979372826714</v>
      </c>
      <c r="F95" s="8">
        <f t="shared" si="11"/>
        <v>124994.91121856331</v>
      </c>
      <c r="G95" s="8">
        <f>SUM(F95:$F$97)</f>
        <v>308053.48123831092</v>
      </c>
      <c r="H95" s="10">
        <f t="shared" si="12"/>
        <v>2.2401869155872052</v>
      </c>
      <c r="J95" s="6">
        <v>92</v>
      </c>
      <c r="K95" s="9">
        <v>0.18835353275561501</v>
      </c>
      <c r="L95" s="9">
        <f t="shared" si="13"/>
        <v>0.81164646724438505</v>
      </c>
      <c r="M95" s="8">
        <f t="shared" si="18"/>
        <v>193678.98371725623</v>
      </c>
      <c r="N95" s="8">
        <f t="shared" si="19"/>
        <v>36480.120803662445</v>
      </c>
      <c r="O95" s="8">
        <f t="shared" si="14"/>
        <v>175438.923315425</v>
      </c>
      <c r="P95" s="8">
        <f>SUM(O95:$O$97)</f>
        <v>430430.89195580326</v>
      </c>
      <c r="Q95" s="10">
        <f t="shared" si="15"/>
        <v>2.2223933836010374</v>
      </c>
    </row>
    <row r="96" spans="1:17" x14ac:dyDescent="0.35">
      <c r="A96" s="1">
        <v>93</v>
      </c>
      <c r="B96" s="3">
        <v>0.19431478882769401</v>
      </c>
      <c r="C96" s="9">
        <f t="shared" si="10"/>
        <v>0.80568521117230596</v>
      </c>
      <c r="D96" s="8">
        <f t="shared" si="16"/>
        <v>112477.42153214997</v>
      </c>
      <c r="E96" s="8">
        <f t="shared" si="17"/>
        <v>21856.026412903244</v>
      </c>
      <c r="F96" s="8">
        <f t="shared" si="11"/>
        <v>101549.40832569834</v>
      </c>
      <c r="G96" s="8">
        <f>SUM(F96:$F$97)</f>
        <v>183058.5700197476</v>
      </c>
      <c r="H96" s="10">
        <f t="shared" si="12"/>
        <v>1.6275139270277732</v>
      </c>
      <c r="J96" s="6">
        <v>93</v>
      </c>
      <c r="K96" s="9">
        <v>0.19687796506500499</v>
      </c>
      <c r="L96" s="9">
        <f t="shared" si="13"/>
        <v>0.80312203493499501</v>
      </c>
      <c r="M96" s="8">
        <f t="shared" si="18"/>
        <v>157198.86291359377</v>
      </c>
      <c r="N96" s="8">
        <f t="shared" si="19"/>
        <v>30948.992240961023</v>
      </c>
      <c r="O96" s="8">
        <f t="shared" si="14"/>
        <v>141724.36679311327</v>
      </c>
      <c r="P96" s="8">
        <f>SUM(O96:$O$97)</f>
        <v>254991.96864037833</v>
      </c>
      <c r="Q96" s="10">
        <f t="shared" si="15"/>
        <v>1.6220980477482061</v>
      </c>
    </row>
    <row r="97" spans="1:17" x14ac:dyDescent="0.35">
      <c r="A97" s="1">
        <v>94</v>
      </c>
      <c r="B97" s="3">
        <v>0.20110556482179201</v>
      </c>
      <c r="C97" s="9">
        <f t="shared" si="10"/>
        <v>0.79889443517820802</v>
      </c>
      <c r="D97" s="8">
        <f t="shared" si="16"/>
        <v>90621.395119246721</v>
      </c>
      <c r="E97" s="8">
        <f t="shared" si="17"/>
        <v>18224.466850394896</v>
      </c>
      <c r="F97" s="8">
        <f t="shared" si="11"/>
        <v>81509.161694049268</v>
      </c>
      <c r="G97" s="8">
        <f>SUM(F97:$F$97)</f>
        <v>81509.161694049268</v>
      </c>
      <c r="H97" s="10">
        <f t="shared" si="12"/>
        <v>0.89944721758910395</v>
      </c>
      <c r="J97" s="6">
        <v>94</v>
      </c>
      <c r="K97" s="9">
        <v>0.20565991483715401</v>
      </c>
      <c r="L97" s="9">
        <f t="shared" si="13"/>
        <v>0.79434008516284593</v>
      </c>
      <c r="M97" s="8">
        <f t="shared" si="18"/>
        <v>126249.87067263274</v>
      </c>
      <c r="N97" s="8">
        <f t="shared" si="19"/>
        <v>25964.537650735358</v>
      </c>
      <c r="O97" s="8">
        <f t="shared" si="14"/>
        <v>113267.60184726506</v>
      </c>
      <c r="P97" s="8">
        <f>SUM(O97:$O$97)</f>
        <v>113267.60184726506</v>
      </c>
      <c r="Q97" s="10">
        <f t="shared" si="15"/>
        <v>0.89717004258142297</v>
      </c>
    </row>
    <row r="98" spans="1:17" x14ac:dyDescent="0.35">
      <c r="A98" s="1">
        <v>95</v>
      </c>
      <c r="B98" s="3">
        <v>1</v>
      </c>
      <c r="C98" s="9">
        <f t="shared" si="10"/>
        <v>0</v>
      </c>
      <c r="D98" s="8">
        <f t="shared" si="16"/>
        <v>72396.928268851829</v>
      </c>
      <c r="E98" s="8">
        <f t="shared" si="17"/>
        <v>72396.928268851829</v>
      </c>
      <c r="F98" s="8">
        <f t="shared" si="11"/>
        <v>36198.464134425914</v>
      </c>
      <c r="G98" s="8">
        <f>SUM(F$97:$F98)</f>
        <v>117707.62582847518</v>
      </c>
      <c r="H98" s="10">
        <v>0</v>
      </c>
      <c r="J98" s="6">
        <v>95</v>
      </c>
      <c r="K98" s="9">
        <v>1</v>
      </c>
      <c r="L98" s="9">
        <f t="shared" si="13"/>
        <v>0</v>
      </c>
      <c r="M98" s="8">
        <f t="shared" si="18"/>
        <v>100285.33302189739</v>
      </c>
      <c r="N98" s="8">
        <f t="shared" si="19"/>
        <v>100285.33302189739</v>
      </c>
      <c r="O98" s="8">
        <f t="shared" si="14"/>
        <v>50142.666510948693</v>
      </c>
      <c r="P98" s="8">
        <f>SUM(O$97:$O98)</f>
        <v>163410.26835821377</v>
      </c>
      <c r="Q98" s="10">
        <f t="shared" si="15"/>
        <v>1.6294533151974775</v>
      </c>
    </row>
    <row r="99" spans="1:17" x14ac:dyDescent="0.35">
      <c r="C99" s="2"/>
      <c r="D99" s="8"/>
      <c r="E99" s="8"/>
      <c r="F99" s="8"/>
      <c r="G99" s="8"/>
      <c r="H99" s="7"/>
    </row>
  </sheetData>
  <mergeCells count="8">
    <mergeCell ref="U19:V19"/>
    <mergeCell ref="Z18:AA18"/>
    <mergeCell ref="Z19:AA19"/>
    <mergeCell ref="B1:H1"/>
    <mergeCell ref="K1:Q1"/>
    <mergeCell ref="U8:V8"/>
    <mergeCell ref="U9:V9"/>
    <mergeCell ref="U18:V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F665-9EC9-45F5-B39A-01FC46F6BF90}">
  <dimension ref="A1:AD99"/>
  <sheetViews>
    <sheetView workbookViewId="0">
      <selection activeCell="M9" sqref="M9"/>
    </sheetView>
  </sheetViews>
  <sheetFormatPr baseColWidth="10" defaultRowHeight="14.5" x14ac:dyDescent="0.35"/>
  <cols>
    <col min="1" max="1" width="5.453125" customWidth="1"/>
    <col min="2" max="3" width="9.6328125" bestFit="1" customWidth="1"/>
    <col min="4" max="4" width="8.1796875" bestFit="1" customWidth="1"/>
    <col min="5" max="5" width="6.1796875" bestFit="1" customWidth="1"/>
    <col min="6" max="6" width="7.1796875" bestFit="1" customWidth="1"/>
    <col min="7" max="7" width="9.1796875" bestFit="1" customWidth="1"/>
    <col min="8" max="8" width="5.6328125" bestFit="1" customWidth="1"/>
    <col min="9" max="9" width="8" customWidth="1"/>
    <col min="10" max="10" width="4.81640625" style="11" bestFit="1" customWidth="1"/>
    <col min="11" max="12" width="9.6328125" bestFit="1" customWidth="1"/>
    <col min="13" max="13" width="8.1796875" bestFit="1" customWidth="1"/>
    <col min="14" max="15" width="7.1796875" bestFit="1" customWidth="1"/>
    <col min="16" max="16" width="9.1796875" bestFit="1" customWidth="1"/>
    <col min="17" max="17" width="5.6328125" style="5" bestFit="1" customWidth="1"/>
    <col min="21" max="24" width="5.36328125" customWidth="1"/>
    <col min="25" max="25" width="4.453125" customWidth="1"/>
    <col min="26" max="26" width="5.1796875" customWidth="1"/>
    <col min="27" max="33" width="4" customWidth="1"/>
  </cols>
  <sheetData>
    <row r="1" spans="1:30" x14ac:dyDescent="0.35">
      <c r="B1" s="20" t="s">
        <v>69</v>
      </c>
      <c r="C1" s="20"/>
      <c r="D1" s="20"/>
      <c r="E1" s="20"/>
      <c r="F1" s="20"/>
      <c r="G1" s="20"/>
      <c r="H1" s="20"/>
      <c r="J1" s="18"/>
      <c r="K1" s="21" t="s">
        <v>76</v>
      </c>
      <c r="L1" s="22"/>
      <c r="M1" s="22"/>
      <c r="N1" s="22"/>
      <c r="O1" s="22"/>
      <c r="P1" s="22"/>
      <c r="Q1" s="23"/>
    </row>
    <row r="2" spans="1:30" x14ac:dyDescent="0.35">
      <c r="A2" t="s">
        <v>0</v>
      </c>
      <c r="B2" s="1" t="s">
        <v>13</v>
      </c>
      <c r="C2" s="1" t="s">
        <v>68</v>
      </c>
      <c r="D2" s="18" t="s">
        <v>71</v>
      </c>
      <c r="E2" s="18" t="s">
        <v>72</v>
      </c>
      <c r="F2" s="18" t="s">
        <v>73</v>
      </c>
      <c r="G2" s="18" t="s">
        <v>74</v>
      </c>
      <c r="H2" s="18" t="s">
        <v>75</v>
      </c>
      <c r="J2" s="18" t="s">
        <v>0</v>
      </c>
      <c r="K2" s="1" t="s">
        <v>13</v>
      </c>
      <c r="L2" s="1" t="s">
        <v>68</v>
      </c>
      <c r="M2" s="18" t="s">
        <v>71</v>
      </c>
      <c r="N2" s="18" t="s">
        <v>72</v>
      </c>
      <c r="O2" s="18" t="s">
        <v>73</v>
      </c>
      <c r="P2" s="18" t="s">
        <v>74</v>
      </c>
      <c r="Q2" s="18" t="s">
        <v>75</v>
      </c>
      <c r="S2" s="13" t="s">
        <v>77</v>
      </c>
    </row>
    <row r="3" spans="1:30" x14ac:dyDescent="0.35">
      <c r="A3" s="1">
        <v>0</v>
      </c>
      <c r="B3" s="3">
        <v>8.4807980875721903E-3</v>
      </c>
      <c r="C3" s="9">
        <f>1-B3</f>
        <v>0.99151920191242782</v>
      </c>
      <c r="D3" s="7">
        <v>1000000</v>
      </c>
      <c r="E3" s="8">
        <f>D3*B3</f>
        <v>8480.7980875721896</v>
      </c>
      <c r="F3" s="8">
        <f>D3-0.5*E3</f>
        <v>995759.60095621389</v>
      </c>
      <c r="G3" s="8">
        <f>SUM(F3:$F$97)</f>
        <v>75548852.212559998</v>
      </c>
      <c r="H3" s="12">
        <f>G3/D3</f>
        <v>75.548852212559993</v>
      </c>
      <c r="I3" s="2"/>
      <c r="J3" s="18">
        <v>0</v>
      </c>
      <c r="K3" s="3">
        <v>6.7938296155685002E-3</v>
      </c>
      <c r="L3" s="9">
        <f>1-K3</f>
        <v>0.99320617038443149</v>
      </c>
      <c r="M3" s="7">
        <v>1000000</v>
      </c>
      <c r="N3" s="8">
        <f>M3*K3</f>
        <v>6793.8296155685002</v>
      </c>
      <c r="O3" s="8">
        <f>M3-0.5*N3</f>
        <v>996603.08519221575</v>
      </c>
      <c r="P3" s="8">
        <f>SUM(O3:$O$97)</f>
        <v>79984894.305124208</v>
      </c>
      <c r="Q3" s="12">
        <f>P3/M3</f>
        <v>79.984894305124214</v>
      </c>
      <c r="AA3" t="s">
        <v>91</v>
      </c>
    </row>
    <row r="4" spans="1:30" x14ac:dyDescent="0.35">
      <c r="A4" s="1">
        <v>1</v>
      </c>
      <c r="B4" s="3">
        <v>2.8211871405085698E-3</v>
      </c>
      <c r="C4" s="9">
        <f t="shared" ref="C4:C67" si="0">1-B4</f>
        <v>0.99717881285949139</v>
      </c>
      <c r="D4" s="8">
        <f>D3-E3</f>
        <v>991519.20191242779</v>
      </c>
      <c r="E4" s="8">
        <f>D4*B4</f>
        <v>2797.2612220026613</v>
      </c>
      <c r="F4" s="8">
        <f t="shared" ref="F4:F67" si="1">D4-0.5*E4</f>
        <v>990120.57130142651</v>
      </c>
      <c r="G4" s="8">
        <f>SUM(F4:$F$97)</f>
        <v>74553092.611603796</v>
      </c>
      <c r="H4" s="10">
        <f t="shared" ref="H4:H67" si="2">G4/D4</f>
        <v>75.190770353016745</v>
      </c>
      <c r="J4" s="18">
        <v>1</v>
      </c>
      <c r="K4" s="3">
        <v>2.5147998402426501E-3</v>
      </c>
      <c r="L4" s="9">
        <f t="shared" ref="L4:L67" si="3">1-K4</f>
        <v>0.99748520015975739</v>
      </c>
      <c r="M4" s="8">
        <f>M3-N3</f>
        <v>993206.17038443149</v>
      </c>
      <c r="N4" s="8">
        <f>M4*K4</f>
        <v>2497.7147186107827</v>
      </c>
      <c r="O4" s="8">
        <f t="shared" ref="O4:O67" si="4">M4-0.5*N4</f>
        <v>991957.31302512612</v>
      </c>
      <c r="P4" s="8">
        <f>SUM(O4:$O$97)</f>
        <v>78988291.21993199</v>
      </c>
      <c r="Q4" s="10">
        <f t="shared" ref="Q4:Q67" si="5">P4/M4</f>
        <v>79.528594943543993</v>
      </c>
      <c r="S4" t="s">
        <v>78</v>
      </c>
      <c r="U4" s="14">
        <v>18</v>
      </c>
      <c r="V4" s="14">
        <v>19</v>
      </c>
      <c r="W4" s="14">
        <v>20</v>
      </c>
      <c r="X4" s="14">
        <v>21</v>
      </c>
      <c r="Y4" s="14">
        <v>22</v>
      </c>
      <c r="Z4" s="14">
        <v>23</v>
      </c>
      <c r="AA4" s="15">
        <v>24</v>
      </c>
    </row>
    <row r="5" spans="1:30" x14ac:dyDescent="0.35">
      <c r="A5" s="1">
        <v>2</v>
      </c>
      <c r="B5" s="3">
        <v>7.6563574616607703E-4</v>
      </c>
      <c r="C5" s="9">
        <f t="shared" si="0"/>
        <v>0.99923436425383394</v>
      </c>
      <c r="D5" s="8">
        <f t="shared" ref="D5:D68" si="6">D4-E4</f>
        <v>988721.94069042511</v>
      </c>
      <c r="E5" s="8">
        <f t="shared" ref="E5:E68" si="7">D5*B5</f>
        <v>757.00086081128541</v>
      </c>
      <c r="F5" s="8">
        <f t="shared" si="1"/>
        <v>988343.4402600195</v>
      </c>
      <c r="G5" s="8">
        <f>SUM(F5:$F$97)</f>
        <v>73562972.040302366</v>
      </c>
      <c r="H5" s="10">
        <f t="shared" si="2"/>
        <v>74.40208314678776</v>
      </c>
      <c r="J5" s="18">
        <v>2</v>
      </c>
      <c r="K5" s="3">
        <v>7.5701921565357101E-4</v>
      </c>
      <c r="L5" s="9">
        <f t="shared" si="3"/>
        <v>0.99924298078434648</v>
      </c>
      <c r="M5" s="8">
        <f t="shared" ref="M5:M68" si="8">M4-N4</f>
        <v>990708.45566582074</v>
      </c>
      <c r="N5" s="8">
        <f t="shared" ref="N5:N68" si="9">M5*K5</f>
        <v>749.98533804950023</v>
      </c>
      <c r="O5" s="8">
        <f t="shared" si="4"/>
        <v>990333.46299679601</v>
      </c>
      <c r="P5" s="8">
        <f>SUM(O5:$O$97)</f>
        <v>77996333.906906873</v>
      </c>
      <c r="Q5" s="10">
        <f t="shared" si="5"/>
        <v>78.727837095614817</v>
      </c>
    </row>
    <row r="6" spans="1:30" x14ac:dyDescent="0.35">
      <c r="A6" s="1">
        <v>3</v>
      </c>
      <c r="B6" s="3">
        <v>4.4324447695889499E-4</v>
      </c>
      <c r="C6" s="9">
        <f t="shared" si="0"/>
        <v>0.99955675552304113</v>
      </c>
      <c r="D6" s="8">
        <f t="shared" si="6"/>
        <v>987964.93982961378</v>
      </c>
      <c r="E6" s="8">
        <f t="shared" si="7"/>
        <v>437.91000300850334</v>
      </c>
      <c r="F6" s="8">
        <f t="shared" si="1"/>
        <v>987745.9848281095</v>
      </c>
      <c r="G6" s="8">
        <f>SUM(F6:$F$97)</f>
        <v>72574628.600042358</v>
      </c>
      <c r="H6" s="10">
        <f t="shared" si="2"/>
        <v>73.45870857781523</v>
      </c>
      <c r="J6" s="18">
        <v>3</v>
      </c>
      <c r="K6" s="3">
        <v>3.8496990170680599E-4</v>
      </c>
      <c r="L6" s="9">
        <f t="shared" si="3"/>
        <v>0.99961503009829322</v>
      </c>
      <c r="M6" s="8">
        <f t="shared" si="8"/>
        <v>989958.47032777127</v>
      </c>
      <c r="N6" s="8">
        <f t="shared" si="9"/>
        <v>381.10421501590213</v>
      </c>
      <c r="O6" s="8">
        <f t="shared" si="4"/>
        <v>989767.91822026332</v>
      </c>
      <c r="P6" s="8">
        <f>SUM(O6:$O$97)</f>
        <v>77006000.443910092</v>
      </c>
      <c r="Q6" s="10">
        <f t="shared" si="5"/>
        <v>77.787101936118304</v>
      </c>
      <c r="S6" t="s">
        <v>78</v>
      </c>
      <c r="U6" t="s">
        <v>79</v>
      </c>
      <c r="V6" t="s">
        <v>80</v>
      </c>
      <c r="W6" t="s">
        <v>81</v>
      </c>
      <c r="X6" t="s">
        <v>82</v>
      </c>
      <c r="Y6" t="s">
        <v>83</v>
      </c>
      <c r="Z6" t="s">
        <v>84</v>
      </c>
      <c r="AB6" t="s">
        <v>92</v>
      </c>
    </row>
    <row r="7" spans="1:30" x14ac:dyDescent="0.35">
      <c r="A7" s="1">
        <v>4</v>
      </c>
      <c r="B7" s="3">
        <v>5.39557094862616E-4</v>
      </c>
      <c r="C7" s="9">
        <f t="shared" si="0"/>
        <v>0.99946044290513736</v>
      </c>
      <c r="D7" s="8">
        <f t="shared" si="6"/>
        <v>987527.02982660523</v>
      </c>
      <c r="E7" s="8">
        <f t="shared" si="7"/>
        <v>532.82721531155107</v>
      </c>
      <c r="F7" s="8">
        <f t="shared" si="1"/>
        <v>987260.61621894944</v>
      </c>
      <c r="G7" s="8">
        <f>SUM(F7:$F$97)</f>
        <v>71586882.615214229</v>
      </c>
      <c r="H7" s="10">
        <f t="shared" si="2"/>
        <v>72.491061462675916</v>
      </c>
      <c r="J7" s="18">
        <v>4</v>
      </c>
      <c r="K7" s="3">
        <v>3.9139636318694299E-4</v>
      </c>
      <c r="L7" s="9">
        <f t="shared" si="3"/>
        <v>0.99960860363681303</v>
      </c>
      <c r="M7" s="8">
        <f t="shared" si="8"/>
        <v>989577.36611275538</v>
      </c>
      <c r="N7" s="8">
        <f t="shared" si="9"/>
        <v>387.31698218864648</v>
      </c>
      <c r="O7" s="8">
        <f t="shared" si="4"/>
        <v>989383.70762166101</v>
      </c>
      <c r="P7" s="8">
        <f>SUM(O7:$O$97)</f>
        <v>76016232.525689825</v>
      </c>
      <c r="Q7" s="10">
        <f t="shared" si="5"/>
        <v>76.816866602654599</v>
      </c>
    </row>
    <row r="8" spans="1:30" x14ac:dyDescent="0.35">
      <c r="A8" s="1">
        <v>5</v>
      </c>
      <c r="B8" s="3">
        <v>5.3565400203344296E-4</v>
      </c>
      <c r="C8" s="9">
        <f t="shared" si="0"/>
        <v>0.99946434599796652</v>
      </c>
      <c r="D8" s="8">
        <f t="shared" si="6"/>
        <v>986994.20261129364</v>
      </c>
      <c r="E8" s="8">
        <f t="shared" si="7"/>
        <v>528.68739461254631</v>
      </c>
      <c r="F8" s="8">
        <f t="shared" si="1"/>
        <v>986729.85891398741</v>
      </c>
      <c r="G8" s="8">
        <f>SUM(F8:$F$97)</f>
        <v>70599621.998995274</v>
      </c>
      <c r="H8" s="10">
        <f t="shared" si="2"/>
        <v>71.529925720140639</v>
      </c>
      <c r="J8" s="18">
        <v>5</v>
      </c>
      <c r="K8" s="3">
        <v>4.1107349766354598E-4</v>
      </c>
      <c r="L8" s="9">
        <f t="shared" si="3"/>
        <v>0.99958892650233644</v>
      </c>
      <c r="M8" s="8">
        <f t="shared" si="8"/>
        <v>989190.04913056677</v>
      </c>
      <c r="N8" s="8">
        <f t="shared" si="9"/>
        <v>406.62981335007697</v>
      </c>
      <c r="O8" s="8">
        <f t="shared" si="4"/>
        <v>988986.73422389175</v>
      </c>
      <c r="P8" s="8">
        <f>SUM(O8:$O$97)</f>
        <v>75026848.818068162</v>
      </c>
      <c r="Q8" s="10">
        <f t="shared" si="5"/>
        <v>75.846748442336079</v>
      </c>
      <c r="S8" t="s">
        <v>67</v>
      </c>
      <c r="T8" t="s">
        <v>78</v>
      </c>
      <c r="U8" s="19">
        <f>PRODUCT(C21:C26)</f>
        <v>0.98886151949804102</v>
      </c>
      <c r="V8" s="19"/>
    </row>
    <row r="9" spans="1:30" x14ac:dyDescent="0.35">
      <c r="A9" s="1">
        <v>6</v>
      </c>
      <c r="B9" s="3">
        <v>4.5344404610942498E-4</v>
      </c>
      <c r="C9" s="9">
        <f t="shared" si="0"/>
        <v>0.99954655595389053</v>
      </c>
      <c r="D9" s="8">
        <f t="shared" si="6"/>
        <v>986465.51521668106</v>
      </c>
      <c r="E9" s="8">
        <f t="shared" si="7"/>
        <v>447.30691456727038</v>
      </c>
      <c r="F9" s="8">
        <f t="shared" si="1"/>
        <v>986241.86175939743</v>
      </c>
      <c r="G9" s="8">
        <f>SUM(F9:$F$97)</f>
        <v>69612892.140081286</v>
      </c>
      <c r="H9" s="10">
        <f t="shared" si="2"/>
        <v>70.567993575315739</v>
      </c>
      <c r="J9" s="18">
        <v>6</v>
      </c>
      <c r="K9" s="3">
        <v>3.7551629228367898E-4</v>
      </c>
      <c r="L9" s="9">
        <f t="shared" si="3"/>
        <v>0.99962448370771628</v>
      </c>
      <c r="M9" s="8">
        <f t="shared" si="8"/>
        <v>988783.41931721673</v>
      </c>
      <c r="N9" s="8">
        <f t="shared" si="9"/>
        <v>371.30428349357948</v>
      </c>
      <c r="O9" s="8">
        <f t="shared" si="4"/>
        <v>988597.7671754699</v>
      </c>
      <c r="P9" s="8">
        <f>SUM(O9:$O$97)</f>
        <v>74037862.083844259</v>
      </c>
      <c r="Q9" s="10">
        <f t="shared" si="5"/>
        <v>74.877734231192434</v>
      </c>
      <c r="S9" t="s">
        <v>85</v>
      </c>
      <c r="T9" t="s">
        <v>78</v>
      </c>
      <c r="U9" s="19">
        <f>+PRODUCT(L21:L26)</f>
        <v>0.99553917306813444</v>
      </c>
      <c r="V9" s="19"/>
    </row>
    <row r="10" spans="1:30" x14ac:dyDescent="0.35">
      <c r="A10" s="1">
        <v>7</v>
      </c>
      <c r="B10" s="3">
        <v>3.9682072328305599E-4</v>
      </c>
      <c r="C10" s="9">
        <f t="shared" si="0"/>
        <v>0.99960317927671694</v>
      </c>
      <c r="D10" s="8">
        <f t="shared" si="6"/>
        <v>986018.20830211381</v>
      </c>
      <c r="E10" s="8">
        <f t="shared" si="7"/>
        <v>391.27245858870776</v>
      </c>
      <c r="F10" s="8">
        <f t="shared" si="1"/>
        <v>985822.57207281946</v>
      </c>
      <c r="G10" s="8">
        <f>SUM(F10:$F$97)</f>
        <v>68626650.278321907</v>
      </c>
      <c r="H10" s="10">
        <f t="shared" si="2"/>
        <v>69.599779903146427</v>
      </c>
      <c r="J10" s="18">
        <v>7</v>
      </c>
      <c r="K10" s="3">
        <v>3.2753794243775699E-4</v>
      </c>
      <c r="L10" s="9">
        <f t="shared" si="3"/>
        <v>0.99967246205756222</v>
      </c>
      <c r="M10" s="8">
        <f t="shared" si="8"/>
        <v>988412.11503372318</v>
      </c>
      <c r="N10" s="8">
        <f t="shared" si="9"/>
        <v>323.74247043869724</v>
      </c>
      <c r="O10" s="8">
        <f t="shared" si="4"/>
        <v>988250.24379850389</v>
      </c>
      <c r="P10" s="8">
        <f>SUM(O10:$O$97)</f>
        <v>73049264.316668794</v>
      </c>
      <c r="Q10" s="10">
        <f t="shared" si="5"/>
        <v>73.905674774308551</v>
      </c>
    </row>
    <row r="11" spans="1:30" x14ac:dyDescent="0.35">
      <c r="A11" s="1">
        <v>8</v>
      </c>
      <c r="B11" s="3">
        <v>3.7666909869716198E-4</v>
      </c>
      <c r="C11" s="9">
        <f t="shared" si="0"/>
        <v>0.99962333090130284</v>
      </c>
      <c r="D11" s="8">
        <f t="shared" si="6"/>
        <v>985626.93584352511</v>
      </c>
      <c r="E11" s="8">
        <f t="shared" si="7"/>
        <v>371.25520957582609</v>
      </c>
      <c r="F11" s="8">
        <f t="shared" si="1"/>
        <v>985441.30823873717</v>
      </c>
      <c r="G11" s="8">
        <f>SUM(F11:$F$97)</f>
        <v>67640827.706249088</v>
      </c>
      <c r="H11" s="10">
        <f t="shared" si="2"/>
        <v>68.627211013019149</v>
      </c>
      <c r="J11" s="18">
        <v>8</v>
      </c>
      <c r="K11" s="3">
        <v>2.9403881799922998E-4</v>
      </c>
      <c r="L11" s="9">
        <f t="shared" si="3"/>
        <v>0.99970596118200072</v>
      </c>
      <c r="M11" s="8">
        <f t="shared" si="8"/>
        <v>988088.37256328447</v>
      </c>
      <c r="N11" s="8">
        <f t="shared" si="9"/>
        <v>290.53633714729096</v>
      </c>
      <c r="O11" s="8">
        <f t="shared" si="4"/>
        <v>987943.10439471086</v>
      </c>
      <c r="P11" s="8">
        <f>SUM(O11:$O$97)</f>
        <v>72061014.072870284</v>
      </c>
      <c r="Q11" s="10">
        <f t="shared" si="5"/>
        <v>72.9297257956094</v>
      </c>
      <c r="AD11" t="s">
        <v>87</v>
      </c>
    </row>
    <row r="12" spans="1:30" x14ac:dyDescent="0.35">
      <c r="A12" s="1">
        <v>9</v>
      </c>
      <c r="B12" s="3">
        <v>3.7163420772028197E-4</v>
      </c>
      <c r="C12" s="9">
        <f t="shared" si="0"/>
        <v>0.99962836579227976</v>
      </c>
      <c r="D12" s="8">
        <f t="shared" si="6"/>
        <v>985255.68063394923</v>
      </c>
      <c r="E12" s="8">
        <f t="shared" si="7"/>
        <v>366.15471427430487</v>
      </c>
      <c r="F12" s="8">
        <f t="shared" si="1"/>
        <v>985072.60327681212</v>
      </c>
      <c r="G12" s="8">
        <f>SUM(F12:$F$97)</f>
        <v>66655386.398010351</v>
      </c>
      <c r="H12" s="10">
        <f t="shared" si="2"/>
        <v>67.652882097692512</v>
      </c>
      <c r="J12" s="18">
        <v>9</v>
      </c>
      <c r="K12" s="3">
        <v>2.7144660392294399E-4</v>
      </c>
      <c r="L12" s="9">
        <f t="shared" si="3"/>
        <v>0.99972855339607702</v>
      </c>
      <c r="M12" s="8">
        <f t="shared" si="8"/>
        <v>987797.83622613724</v>
      </c>
      <c r="N12" s="8">
        <f t="shared" si="9"/>
        <v>268.13436800601738</v>
      </c>
      <c r="O12" s="8">
        <f t="shared" si="4"/>
        <v>987663.76904213428</v>
      </c>
      <c r="P12" s="8">
        <f>SUM(O12:$O$97)</f>
        <v>71073070.968475595</v>
      </c>
      <c r="Q12" s="10">
        <f t="shared" si="5"/>
        <v>71.951029210601334</v>
      </c>
      <c r="S12" t="s">
        <v>86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14">
        <v>23</v>
      </c>
      <c r="AA12" s="16">
        <v>24</v>
      </c>
      <c r="AB12" s="16">
        <v>25</v>
      </c>
      <c r="AC12" s="16">
        <v>26</v>
      </c>
      <c r="AD12" s="17">
        <v>27</v>
      </c>
    </row>
    <row r="13" spans="1:30" x14ac:dyDescent="0.35">
      <c r="A13" s="1">
        <v>10</v>
      </c>
      <c r="B13" s="3">
        <v>3.7974418810614302E-4</v>
      </c>
      <c r="C13" s="9">
        <f t="shared" si="0"/>
        <v>0.99962025581189384</v>
      </c>
      <c r="D13" s="8">
        <f t="shared" si="6"/>
        <v>984889.5259196749</v>
      </c>
      <c r="E13" s="8">
        <f t="shared" si="7"/>
        <v>374.00607339461106</v>
      </c>
      <c r="F13" s="8">
        <f t="shared" si="1"/>
        <v>984702.52288297762</v>
      </c>
      <c r="G13" s="8">
        <f>SUM(F13:$F$97)</f>
        <v>65670313.794733539</v>
      </c>
      <c r="H13" s="10">
        <f t="shared" si="2"/>
        <v>66.677847683892864</v>
      </c>
      <c r="J13" s="18">
        <v>10</v>
      </c>
      <c r="K13" s="3">
        <v>2.6010643791572801E-4</v>
      </c>
      <c r="L13" s="9">
        <f t="shared" si="3"/>
        <v>0.99973989356208426</v>
      </c>
      <c r="M13" s="8">
        <f t="shared" si="8"/>
        <v>987529.70185813121</v>
      </c>
      <c r="N13" s="8">
        <f t="shared" si="9"/>
        <v>256.86283308629942</v>
      </c>
      <c r="O13" s="8">
        <f t="shared" si="4"/>
        <v>987401.27044158801</v>
      </c>
      <c r="P13" s="8">
        <f>SUM(O13:$O$97)</f>
        <v>70085407.199433446</v>
      </c>
      <c r="Q13" s="10">
        <f t="shared" si="5"/>
        <v>70.970429616001496</v>
      </c>
    </row>
    <row r="14" spans="1:30" x14ac:dyDescent="0.35">
      <c r="A14" s="1">
        <v>11</v>
      </c>
      <c r="B14" s="3">
        <v>3.9990695579735901E-4</v>
      </c>
      <c r="C14" s="9">
        <f t="shared" si="0"/>
        <v>0.99960009304420261</v>
      </c>
      <c r="D14" s="8">
        <f t="shared" si="6"/>
        <v>984515.51984628034</v>
      </c>
      <c r="E14" s="8">
        <f t="shared" si="7"/>
        <v>393.71460447698036</v>
      </c>
      <c r="F14" s="8">
        <f t="shared" si="1"/>
        <v>984318.66254404187</v>
      </c>
      <c r="G14" s="8">
        <f>SUM(F14:$F$97)</f>
        <v>64685611.271850564</v>
      </c>
      <c r="H14" s="10">
        <f t="shared" si="2"/>
        <v>65.702987883776999</v>
      </c>
      <c r="J14" s="18">
        <v>11</v>
      </c>
      <c r="K14" s="3">
        <v>2.7884858564839599E-4</v>
      </c>
      <c r="L14" s="9">
        <f t="shared" si="3"/>
        <v>0.99972115141435158</v>
      </c>
      <c r="M14" s="8">
        <f t="shared" si="8"/>
        <v>987272.83902504493</v>
      </c>
      <c r="N14" s="8">
        <f t="shared" si="9"/>
        <v>275.2996348112103</v>
      </c>
      <c r="O14" s="8">
        <f t="shared" si="4"/>
        <v>987135.18920763931</v>
      </c>
      <c r="P14" s="8">
        <f>SUM(O14:$O$97)</f>
        <v>69098005.928991869</v>
      </c>
      <c r="Q14" s="10">
        <f t="shared" si="5"/>
        <v>69.988764197369974</v>
      </c>
      <c r="U14" t="s">
        <v>79</v>
      </c>
      <c r="V14" t="s">
        <v>80</v>
      </c>
      <c r="W14" t="s">
        <v>81</v>
      </c>
      <c r="X14" t="s">
        <v>82</v>
      </c>
      <c r="Y14" t="s">
        <v>83</v>
      </c>
      <c r="Z14" t="s">
        <v>84</v>
      </c>
    </row>
    <row r="15" spans="1:30" x14ac:dyDescent="0.35">
      <c r="A15" s="1">
        <v>12</v>
      </c>
      <c r="B15" s="3">
        <v>4.3754547859943402E-4</v>
      </c>
      <c r="C15" s="9">
        <f t="shared" si="0"/>
        <v>0.99956245452140058</v>
      </c>
      <c r="D15" s="8">
        <f t="shared" si="6"/>
        <v>984121.80524180341</v>
      </c>
      <c r="E15" s="8">
        <f t="shared" si="7"/>
        <v>430.59804627466389</v>
      </c>
      <c r="F15" s="8">
        <f t="shared" si="1"/>
        <v>983906.50621866609</v>
      </c>
      <c r="G15" s="8">
        <f>SUM(F15:$F$97)</f>
        <v>63701292.609306514</v>
      </c>
      <c r="H15" s="10">
        <f t="shared" si="2"/>
        <v>64.729073443967437</v>
      </c>
      <c r="J15" s="18">
        <v>12</v>
      </c>
      <c r="K15" s="3">
        <v>3.1738680178127702E-4</v>
      </c>
      <c r="L15" s="9">
        <f t="shared" si="3"/>
        <v>0.99968261319821872</v>
      </c>
      <c r="M15" s="8">
        <f t="shared" si="8"/>
        <v>986997.53939023369</v>
      </c>
      <c r="N15" s="8">
        <f t="shared" si="9"/>
        <v>313.25999239305628</v>
      </c>
      <c r="O15" s="8">
        <f t="shared" si="4"/>
        <v>986840.90939403721</v>
      </c>
      <c r="P15" s="8">
        <f>SUM(O15:$O$97)</f>
        <v>68110870.739784211</v>
      </c>
      <c r="Q15" s="10">
        <f t="shared" si="5"/>
        <v>69.008146445697378</v>
      </c>
    </row>
    <row r="16" spans="1:30" x14ac:dyDescent="0.35">
      <c r="A16" s="1">
        <v>13</v>
      </c>
      <c r="B16" s="3">
        <v>4.8577673878333002E-4</v>
      </c>
      <c r="C16" s="9">
        <f t="shared" si="0"/>
        <v>0.99951422326121664</v>
      </c>
      <c r="D16" s="8">
        <f t="shared" si="6"/>
        <v>983691.20719552878</v>
      </c>
      <c r="E16" s="8">
        <f t="shared" si="7"/>
        <v>477.85430660128094</v>
      </c>
      <c r="F16" s="8">
        <f t="shared" si="1"/>
        <v>983452.28004222817</v>
      </c>
      <c r="G16" s="8">
        <f>SUM(F16:$F$97)</f>
        <v>62717386.10308785</v>
      </c>
      <c r="H16" s="10">
        <f t="shared" si="2"/>
        <v>63.75718888643221</v>
      </c>
      <c r="J16" s="18">
        <v>13</v>
      </c>
      <c r="K16" s="3">
        <v>3.6096425144552599E-4</v>
      </c>
      <c r="L16" s="9">
        <f t="shared" si="3"/>
        <v>0.99963903574855451</v>
      </c>
      <c r="M16" s="8">
        <f t="shared" si="8"/>
        <v>986684.27939784061</v>
      </c>
      <c r="N16" s="8">
        <f t="shared" si="9"/>
        <v>356.15775232590977</v>
      </c>
      <c r="O16" s="8">
        <f t="shared" si="4"/>
        <v>986506.20052167762</v>
      </c>
      <c r="P16" s="8">
        <f>SUM(O16:$O$97)</f>
        <v>67124029.830390155</v>
      </c>
      <c r="Q16" s="10">
        <f t="shared" si="5"/>
        <v>68.029896930510532</v>
      </c>
      <c r="S16" t="s">
        <v>86</v>
      </c>
      <c r="T16" t="s">
        <v>88</v>
      </c>
    </row>
    <row r="17" spans="1:27" x14ac:dyDescent="0.35">
      <c r="A17" s="1">
        <v>14</v>
      </c>
      <c r="B17" s="3">
        <v>5.6700165514148601E-4</v>
      </c>
      <c r="C17" s="9">
        <f t="shared" si="0"/>
        <v>0.99943299834485855</v>
      </c>
      <c r="D17" s="8">
        <f t="shared" si="6"/>
        <v>983213.35288892745</v>
      </c>
      <c r="E17" s="8">
        <f t="shared" si="7"/>
        <v>557.48359844523179</v>
      </c>
      <c r="F17" s="8">
        <f t="shared" si="1"/>
        <v>982934.61108970479</v>
      </c>
      <c r="G17" s="8">
        <f>SUM(F17:$F$97)</f>
        <v>61733933.823045619</v>
      </c>
      <c r="H17" s="10">
        <f t="shared" si="2"/>
        <v>62.787932691979655</v>
      </c>
      <c r="J17" s="18">
        <v>14</v>
      </c>
      <c r="K17" s="3">
        <v>4.1837200571185398E-4</v>
      </c>
      <c r="L17" s="9">
        <f t="shared" si="3"/>
        <v>0.99958162799428818</v>
      </c>
      <c r="M17" s="8">
        <f t="shared" si="8"/>
        <v>986328.12164551474</v>
      </c>
      <c r="N17" s="8">
        <f t="shared" si="9"/>
        <v>412.6520745428395</v>
      </c>
      <c r="O17" s="8">
        <f t="shared" si="4"/>
        <v>986121.79560824332</v>
      </c>
      <c r="P17" s="8">
        <f>SUM(O17:$O$97)</f>
        <v>66137523.629868478</v>
      </c>
      <c r="Q17" s="10">
        <f t="shared" si="5"/>
        <v>67.05428161120426</v>
      </c>
    </row>
    <row r="18" spans="1:27" x14ac:dyDescent="0.35">
      <c r="A18" s="1">
        <v>15</v>
      </c>
      <c r="B18" s="3">
        <v>6.9273863678254903E-4</v>
      </c>
      <c r="C18" s="9">
        <f t="shared" si="0"/>
        <v>0.99930726136321746</v>
      </c>
      <c r="D18" s="8">
        <f t="shared" si="6"/>
        <v>982655.86929048225</v>
      </c>
      <c r="E18" s="8">
        <f t="shared" si="7"/>
        <v>680.72368731865936</v>
      </c>
      <c r="F18" s="8">
        <f t="shared" si="1"/>
        <v>982315.50744682294</v>
      </c>
      <c r="G18" s="8">
        <f>SUM(F18:$F$97)</f>
        <v>60750999.211955927</v>
      </c>
      <c r="H18" s="10">
        <f t="shared" si="2"/>
        <v>61.823270089274118</v>
      </c>
      <c r="J18" s="18">
        <v>15</v>
      </c>
      <c r="K18" s="3">
        <v>4.9457906449894805E-4</v>
      </c>
      <c r="L18" s="9">
        <f t="shared" si="3"/>
        <v>0.9995054209355011</v>
      </c>
      <c r="M18" s="8">
        <f t="shared" si="8"/>
        <v>985915.46957097191</v>
      </c>
      <c r="N18" s="8">
        <f t="shared" si="9"/>
        <v>487.61315061545235</v>
      </c>
      <c r="O18" s="8">
        <f t="shared" si="4"/>
        <v>985671.66299566417</v>
      </c>
      <c r="P18" s="8">
        <f>SUM(O18:$O$97)</f>
        <v>65151401.834260225</v>
      </c>
      <c r="Q18" s="10">
        <f t="shared" si="5"/>
        <v>66.082137713704114</v>
      </c>
      <c r="S18" t="s">
        <v>67</v>
      </c>
      <c r="T18" t="s">
        <v>90</v>
      </c>
      <c r="U18" s="19">
        <f>(D27-D30)/D27</f>
        <v>7.2649476514276869E-3</v>
      </c>
      <c r="V18" s="19"/>
      <c r="X18" t="s">
        <v>86</v>
      </c>
      <c r="Z18" s="19">
        <f>U8*U18</f>
        <v>7.1840271736645072E-3</v>
      </c>
      <c r="AA18" s="19"/>
    </row>
    <row r="19" spans="1:27" x14ac:dyDescent="0.35">
      <c r="A19" s="1">
        <v>16</v>
      </c>
      <c r="B19" s="3">
        <v>8.6516361160574604E-4</v>
      </c>
      <c r="C19" s="9">
        <f t="shared" si="0"/>
        <v>0.99913483638839429</v>
      </c>
      <c r="D19" s="8">
        <f t="shared" si="6"/>
        <v>981975.14560316363</v>
      </c>
      <c r="E19" s="8">
        <f t="shared" si="7"/>
        <v>849.56916347711137</v>
      </c>
      <c r="F19" s="8">
        <f t="shared" si="1"/>
        <v>981550.36102142511</v>
      </c>
      <c r="G19" s="8">
        <f>SUM(F19:$F$97)</f>
        <v>59768683.704509094</v>
      </c>
      <c r="H19" s="10">
        <f t="shared" si="2"/>
        <v>60.865780536428005</v>
      </c>
      <c r="J19" s="18">
        <v>16</v>
      </c>
      <c r="K19" s="3">
        <v>5.6823692403634295E-4</v>
      </c>
      <c r="L19" s="9">
        <f t="shared" si="3"/>
        <v>0.99943176307596371</v>
      </c>
      <c r="M19" s="8">
        <f t="shared" si="8"/>
        <v>985427.85642035643</v>
      </c>
      <c r="N19" s="8">
        <f t="shared" si="9"/>
        <v>559.95649399203035</v>
      </c>
      <c r="O19" s="8">
        <f t="shared" si="4"/>
        <v>985147.87817336037</v>
      </c>
      <c r="P19" s="8">
        <f>SUM(O19:$O$97)</f>
        <v>64165730.171264566</v>
      </c>
      <c r="Q19" s="10">
        <f t="shared" si="5"/>
        <v>65.114589315905462</v>
      </c>
      <c r="S19" t="s">
        <v>85</v>
      </c>
      <c r="T19" t="s">
        <v>90</v>
      </c>
      <c r="U19" s="19">
        <f>(M27-M30)/M27</f>
        <v>2.4906898233841026E-3</v>
      </c>
      <c r="V19" s="19"/>
      <c r="X19" t="s">
        <v>86</v>
      </c>
      <c r="Z19" s="19">
        <f>U9*U19</f>
        <v>2.4795792871410271E-3</v>
      </c>
      <c r="AA19" s="19"/>
    </row>
    <row r="20" spans="1:27" x14ac:dyDescent="0.35">
      <c r="A20" s="1">
        <v>17</v>
      </c>
      <c r="B20" s="3">
        <v>1.081701568622E-3</v>
      </c>
      <c r="C20" s="9">
        <f t="shared" si="0"/>
        <v>0.99891829843137803</v>
      </c>
      <c r="D20" s="8">
        <f t="shared" si="6"/>
        <v>981125.57643968647</v>
      </c>
      <c r="E20" s="8">
        <f t="shared" si="7"/>
        <v>1061.2850750499729</v>
      </c>
      <c r="F20" s="8">
        <f t="shared" si="1"/>
        <v>980594.93390216143</v>
      </c>
      <c r="G20" s="8">
        <f>SUM(F20:$F$97)</f>
        <v>58787133.343487673</v>
      </c>
      <c r="H20" s="10">
        <f t="shared" si="2"/>
        <v>59.918052036534121</v>
      </c>
      <c r="J20" s="18">
        <v>17</v>
      </c>
      <c r="K20" s="3">
        <v>6.2906163935455897E-4</v>
      </c>
      <c r="L20" s="9">
        <f t="shared" si="3"/>
        <v>0.99937093836064539</v>
      </c>
      <c r="M20" s="8">
        <f t="shared" si="8"/>
        <v>984867.89992636442</v>
      </c>
      <c r="N20" s="8">
        <f t="shared" si="9"/>
        <v>619.54261567536048</v>
      </c>
      <c r="O20" s="8">
        <f t="shared" si="4"/>
        <v>984558.12861852674</v>
      </c>
      <c r="P20" s="8">
        <f>SUM(O20:$O$97)</f>
        <v>63180582.293091208</v>
      </c>
      <c r="Q20" s="10">
        <f t="shared" si="5"/>
        <v>64.151326586860051</v>
      </c>
    </row>
    <row r="21" spans="1:27" x14ac:dyDescent="0.35">
      <c r="A21" s="1">
        <v>18</v>
      </c>
      <c r="B21" s="3">
        <v>1.3323453526218299E-3</v>
      </c>
      <c r="C21" s="9">
        <f t="shared" si="0"/>
        <v>0.99866765464737817</v>
      </c>
      <c r="D21" s="8">
        <f t="shared" si="6"/>
        <v>980064.29136463651</v>
      </c>
      <c r="E21" s="8">
        <f t="shared" si="7"/>
        <v>1305.7841038702804</v>
      </c>
      <c r="F21" s="8">
        <f t="shared" si="1"/>
        <v>979411.39931270131</v>
      </c>
      <c r="G21" s="8">
        <f>SUM(F21:$F$97)</f>
        <v>57806538.409585506</v>
      </c>
      <c r="H21" s="10">
        <f t="shared" si="2"/>
        <v>58.982394235684254</v>
      </c>
      <c r="J21" s="18">
        <v>18</v>
      </c>
      <c r="K21" s="3">
        <v>6.7717693752838797E-4</v>
      </c>
      <c r="L21" s="9">
        <f t="shared" si="3"/>
        <v>0.99932282306247167</v>
      </c>
      <c r="M21" s="8">
        <f t="shared" si="8"/>
        <v>984248.35731068905</v>
      </c>
      <c r="N21" s="8">
        <f t="shared" si="9"/>
        <v>666.51028837099898</v>
      </c>
      <c r="O21" s="8">
        <f t="shared" si="4"/>
        <v>983915.10216650355</v>
      </c>
      <c r="P21" s="8">
        <f>SUM(O21:$O$97)</f>
        <v>62196024.164472684</v>
      </c>
      <c r="Q21" s="10">
        <f t="shared" si="5"/>
        <v>63.191392398575076</v>
      </c>
    </row>
    <row r="22" spans="1:27" x14ac:dyDescent="0.35">
      <c r="A22" s="1">
        <v>19</v>
      </c>
      <c r="B22" s="3">
        <v>1.59421162654261E-3</v>
      </c>
      <c r="C22" s="9">
        <f t="shared" si="0"/>
        <v>0.99840578837345739</v>
      </c>
      <c r="D22" s="8">
        <f t="shared" si="6"/>
        <v>978758.50726076623</v>
      </c>
      <c r="E22" s="8">
        <f t="shared" si="7"/>
        <v>1560.3481918526031</v>
      </c>
      <c r="F22" s="8">
        <f t="shared" si="1"/>
        <v>977978.33316483989</v>
      </c>
      <c r="G22" s="8">
        <f>SUM(F22:$F$97)</f>
        <v>56827127.010272808</v>
      </c>
      <c r="H22" s="10">
        <f t="shared" si="2"/>
        <v>58.060416935035242</v>
      </c>
      <c r="J22" s="18">
        <v>19</v>
      </c>
      <c r="K22" s="3">
        <v>7.20459746542179E-4</v>
      </c>
      <c r="L22" s="9">
        <f t="shared" si="3"/>
        <v>0.99927954025345778</v>
      </c>
      <c r="M22" s="8">
        <f t="shared" si="8"/>
        <v>983581.84702231805</v>
      </c>
      <c r="N22" s="8">
        <f t="shared" si="9"/>
        <v>708.63112820918752</v>
      </c>
      <c r="O22" s="8">
        <f t="shared" si="4"/>
        <v>983227.53145821346</v>
      </c>
      <c r="P22" s="8">
        <f>SUM(O22:$O$97)</f>
        <v>61212109.062306181</v>
      </c>
      <c r="Q22" s="10">
        <f t="shared" si="5"/>
        <v>62.233874331474155</v>
      </c>
      <c r="S22" t="s">
        <v>89</v>
      </c>
    </row>
    <row r="23" spans="1:27" x14ac:dyDescent="0.35">
      <c r="A23" s="1">
        <v>20</v>
      </c>
      <c r="B23" s="3">
        <v>1.8344615193296001E-3</v>
      </c>
      <c r="C23" s="9">
        <f t="shared" si="0"/>
        <v>0.99816553848067036</v>
      </c>
      <c r="D23" s="8">
        <f t="shared" si="6"/>
        <v>977198.15906891366</v>
      </c>
      <c r="E23" s="8">
        <f t="shared" si="7"/>
        <v>1792.6324195716475</v>
      </c>
      <c r="F23" s="8">
        <f t="shared" si="1"/>
        <v>976301.84285912779</v>
      </c>
      <c r="G23" s="8">
        <f>SUM(F23:$F$97)</f>
        <v>55849148.677107967</v>
      </c>
      <c r="H23" s="10">
        <f t="shared" si="2"/>
        <v>57.152326944948115</v>
      </c>
      <c r="J23" s="18">
        <v>20</v>
      </c>
      <c r="K23" s="3">
        <v>7.5262399585500404E-4</v>
      </c>
      <c r="L23" s="9">
        <f t="shared" si="3"/>
        <v>0.99924737600414504</v>
      </c>
      <c r="M23" s="8">
        <f t="shared" si="8"/>
        <v>982873.21589410887</v>
      </c>
      <c r="N23" s="8">
        <f t="shared" si="9"/>
        <v>739.73396716508228</v>
      </c>
      <c r="O23" s="8">
        <f t="shared" si="4"/>
        <v>982503.34891052637</v>
      </c>
      <c r="P23" s="8">
        <f>SUM(O23:$O$97)</f>
        <v>60228881.530847967</v>
      </c>
      <c r="Q23" s="10">
        <f t="shared" si="5"/>
        <v>61.27838316975442</v>
      </c>
    </row>
    <row r="24" spans="1:27" x14ac:dyDescent="0.35">
      <c r="A24" s="1">
        <v>21</v>
      </c>
      <c r="B24" s="3">
        <v>2.0090206077669399E-3</v>
      </c>
      <c r="C24" s="9">
        <f t="shared" si="0"/>
        <v>0.99799097939223302</v>
      </c>
      <c r="D24" s="8">
        <f t="shared" si="6"/>
        <v>975405.52664934203</v>
      </c>
      <c r="E24" s="8">
        <f t="shared" si="7"/>
        <v>1959.6098039682931</v>
      </c>
      <c r="F24" s="8">
        <f t="shared" si="1"/>
        <v>974425.72174735786</v>
      </c>
      <c r="G24" s="8">
        <f>SUM(F24:$F$97)</f>
        <v>54872846.834248848</v>
      </c>
      <c r="H24" s="10">
        <f t="shared" si="2"/>
        <v>56.256444458280804</v>
      </c>
      <c r="J24" s="18">
        <v>21</v>
      </c>
      <c r="K24" s="3">
        <v>7.64374544748055E-4</v>
      </c>
      <c r="L24" s="9">
        <f t="shared" si="3"/>
        <v>0.99923562545525191</v>
      </c>
      <c r="M24" s="8">
        <f t="shared" si="8"/>
        <v>982133.48192694376</v>
      </c>
      <c r="N24" s="8">
        <f t="shared" si="9"/>
        <v>750.71783312972968</v>
      </c>
      <c r="O24" s="8">
        <f t="shared" si="4"/>
        <v>981758.12301037891</v>
      </c>
      <c r="P24" s="8">
        <f>SUM(O24:$O$97)</f>
        <v>59246378.181937441</v>
      </c>
      <c r="Q24" s="10">
        <f t="shared" si="5"/>
        <v>60.324160892770067</v>
      </c>
    </row>
    <row r="25" spans="1:27" x14ac:dyDescent="0.35">
      <c r="A25" s="1">
        <v>22</v>
      </c>
      <c r="B25" s="3">
        <v>2.1482495651660299E-3</v>
      </c>
      <c r="C25" s="9">
        <f t="shared" si="0"/>
        <v>0.99785175043483398</v>
      </c>
      <c r="D25" s="8">
        <f t="shared" si="6"/>
        <v>973445.91684537369</v>
      </c>
      <c r="E25" s="8">
        <f t="shared" si="7"/>
        <v>2091.2047675757212</v>
      </c>
      <c r="F25" s="8">
        <f t="shared" si="1"/>
        <v>972400.31446158583</v>
      </c>
      <c r="G25" s="8">
        <f>SUM(F25:$F$97)</f>
        <v>53898421.112501487</v>
      </c>
      <c r="H25" s="10">
        <f t="shared" si="2"/>
        <v>55.368685799380614</v>
      </c>
      <c r="J25" s="18">
        <v>22</v>
      </c>
      <c r="K25" s="3">
        <v>7.6922935202049301E-4</v>
      </c>
      <c r="L25" s="9">
        <f t="shared" si="3"/>
        <v>0.99923077064797949</v>
      </c>
      <c r="M25" s="8">
        <f t="shared" si="8"/>
        <v>981382.76409381407</v>
      </c>
      <c r="N25" s="8">
        <f t="shared" si="9"/>
        <v>754.90842770796496</v>
      </c>
      <c r="O25" s="8">
        <f t="shared" si="4"/>
        <v>981005.30987996014</v>
      </c>
      <c r="P25" s="8">
        <f>SUM(O25:$O$97)</f>
        <v>58264620.058927059</v>
      </c>
      <c r="Q25" s="10">
        <f t="shared" si="5"/>
        <v>59.369923938624751</v>
      </c>
    </row>
    <row r="26" spans="1:27" x14ac:dyDescent="0.35">
      <c r="A26" s="1">
        <v>23</v>
      </c>
      <c r="B26" s="3">
        <v>2.2719277373680099E-3</v>
      </c>
      <c r="C26" s="9">
        <f t="shared" si="0"/>
        <v>0.99772807226263194</v>
      </c>
      <c r="D26" s="8">
        <f t="shared" si="6"/>
        <v>971354.71207779797</v>
      </c>
      <c r="E26" s="8">
        <f t="shared" si="7"/>
        <v>2206.8477131926661</v>
      </c>
      <c r="F26" s="8">
        <f t="shared" si="1"/>
        <v>970251.28822120163</v>
      </c>
      <c r="G26" s="8">
        <f>SUM(F26:$F$97)</f>
        <v>52926020.798039891</v>
      </c>
      <c r="H26" s="12">
        <f t="shared" si="2"/>
        <v>54.486811192615008</v>
      </c>
      <c r="J26" s="18">
        <v>23</v>
      </c>
      <c r="K26" s="3">
        <v>7.8527234455304999E-4</v>
      </c>
      <c r="L26" s="9">
        <f t="shared" si="3"/>
        <v>0.99921472765544694</v>
      </c>
      <c r="M26" s="8">
        <f t="shared" si="8"/>
        <v>980627.8556661061</v>
      </c>
      <c r="N26" s="8">
        <f t="shared" si="9"/>
        <v>770.05993535295306</v>
      </c>
      <c r="O26" s="8">
        <f t="shared" si="4"/>
        <v>980242.8256984296</v>
      </c>
      <c r="P26" s="8">
        <f>SUM(O26:$O$97)</f>
        <v>57283614.749047101</v>
      </c>
      <c r="Q26" s="12">
        <f t="shared" si="5"/>
        <v>58.415243273031798</v>
      </c>
    </row>
    <row r="27" spans="1:27" x14ac:dyDescent="0.35">
      <c r="A27" s="1">
        <v>24</v>
      </c>
      <c r="B27" s="3">
        <v>2.3778873081680202E-3</v>
      </c>
      <c r="C27" s="9">
        <f t="shared" si="0"/>
        <v>0.99762211269183199</v>
      </c>
      <c r="D27" s="8">
        <f t="shared" si="6"/>
        <v>969147.86436460528</v>
      </c>
      <c r="E27" s="8">
        <f t="shared" si="7"/>
        <v>2304.5244064107369</v>
      </c>
      <c r="F27" s="8">
        <f t="shared" si="1"/>
        <v>967995.6021613999</v>
      </c>
      <c r="G27" s="8">
        <f>SUM(F27:$F$97)</f>
        <v>51955769.509818695</v>
      </c>
      <c r="H27" s="10">
        <f t="shared" si="2"/>
        <v>53.609744622284282</v>
      </c>
      <c r="J27" s="18">
        <v>24</v>
      </c>
      <c r="K27" s="3">
        <v>8.0955880625154398E-4</v>
      </c>
      <c r="L27" s="9">
        <f t="shared" si="3"/>
        <v>0.99919044119374845</v>
      </c>
      <c r="M27" s="8">
        <f t="shared" si="8"/>
        <v>979857.7957307531</v>
      </c>
      <c r="N27" s="8">
        <f t="shared" si="9"/>
        <v>793.25250740805768</v>
      </c>
      <c r="O27" s="8">
        <f t="shared" si="4"/>
        <v>979461.16947704903</v>
      </c>
      <c r="P27" s="8">
        <f>SUM(O27:$O$97)</f>
        <v>56303371.923348665</v>
      </c>
      <c r="Q27" s="10">
        <f t="shared" si="5"/>
        <v>57.460758253557636</v>
      </c>
    </row>
    <row r="28" spans="1:27" x14ac:dyDescent="0.35">
      <c r="A28" s="1">
        <v>25</v>
      </c>
      <c r="B28" s="3">
        <v>2.43409234492711E-3</v>
      </c>
      <c r="C28" s="9">
        <f t="shared" si="0"/>
        <v>0.99756590765507291</v>
      </c>
      <c r="D28" s="8">
        <f t="shared" si="6"/>
        <v>966843.33995819453</v>
      </c>
      <c r="E28" s="8">
        <f t="shared" si="7"/>
        <v>2353.3859725360007</v>
      </c>
      <c r="F28" s="8">
        <f t="shared" si="1"/>
        <v>965666.64697192656</v>
      </c>
      <c r="G28" s="8">
        <f>SUM(F28:$F$97)</f>
        <v>50987773.907657295</v>
      </c>
      <c r="H28" s="10">
        <f t="shared" si="2"/>
        <v>52.73633462672656</v>
      </c>
      <c r="J28" s="18">
        <v>25</v>
      </c>
      <c r="K28" s="3">
        <v>8.3359403343716103E-4</v>
      </c>
      <c r="L28" s="9">
        <f t="shared" si="3"/>
        <v>0.99916640596656281</v>
      </c>
      <c r="M28" s="8">
        <f t="shared" si="8"/>
        <v>979064.54322334507</v>
      </c>
      <c r="N28" s="8">
        <f t="shared" si="9"/>
        <v>816.14236158085987</v>
      </c>
      <c r="O28" s="8">
        <f t="shared" si="4"/>
        <v>978656.47204255464</v>
      </c>
      <c r="P28" s="8">
        <f>SUM(O28:$O$97)</f>
        <v>55323910.75387162</v>
      </c>
      <c r="Q28" s="10">
        <f t="shared" si="5"/>
        <v>56.506908698511701</v>
      </c>
    </row>
    <row r="29" spans="1:27" x14ac:dyDescent="0.35">
      <c r="A29" s="1">
        <v>26</v>
      </c>
      <c r="B29" s="3">
        <v>2.4706303184474998E-3</v>
      </c>
      <c r="C29" s="9">
        <f t="shared" si="0"/>
        <v>0.99752936968155248</v>
      </c>
      <c r="D29" s="8">
        <f t="shared" si="6"/>
        <v>964489.95398565847</v>
      </c>
      <c r="E29" s="8">
        <f t="shared" si="7"/>
        <v>2382.8981221550021</v>
      </c>
      <c r="F29" s="8">
        <f t="shared" si="1"/>
        <v>963298.50492458092</v>
      </c>
      <c r="G29" s="8">
        <f>SUM(F29:$F$97)</f>
        <v>50022107.260685362</v>
      </c>
      <c r="H29" s="10">
        <f t="shared" si="2"/>
        <v>51.863792934259187</v>
      </c>
      <c r="J29" s="18">
        <v>26</v>
      </c>
      <c r="K29" s="3">
        <v>8.4960728836271104E-4</v>
      </c>
      <c r="L29" s="9">
        <f t="shared" si="3"/>
        <v>0.9991503927116373</v>
      </c>
      <c r="M29" s="8">
        <f t="shared" si="8"/>
        <v>978248.40086176421</v>
      </c>
      <c r="N29" s="8">
        <f t="shared" si="9"/>
        <v>831.12697120132179</v>
      </c>
      <c r="O29" s="8">
        <f t="shared" si="4"/>
        <v>977832.83737616357</v>
      </c>
      <c r="P29" s="8">
        <f>SUM(O29:$O$97)</f>
        <v>54345254.281829059</v>
      </c>
      <c r="Q29" s="10">
        <f t="shared" si="5"/>
        <v>55.553634673928343</v>
      </c>
    </row>
    <row r="30" spans="1:27" x14ac:dyDescent="0.35">
      <c r="A30" s="1">
        <v>27</v>
      </c>
      <c r="B30" s="3">
        <v>2.4971648205367901E-3</v>
      </c>
      <c r="C30" s="9">
        <f t="shared" si="0"/>
        <v>0.99750283517946325</v>
      </c>
      <c r="D30" s="8">
        <f t="shared" si="6"/>
        <v>962107.05586350348</v>
      </c>
      <c r="E30" s="8">
        <f t="shared" si="7"/>
        <v>2402.5398934925652</v>
      </c>
      <c r="F30" s="8">
        <f t="shared" si="1"/>
        <v>960905.78591675719</v>
      </c>
      <c r="G30" s="8">
        <f>SUM(F30:$F$97)</f>
        <v>49058808.755760767</v>
      </c>
      <c r="H30" s="10">
        <f t="shared" si="2"/>
        <v>50.991008180196594</v>
      </c>
      <c r="J30" s="18">
        <v>27</v>
      </c>
      <c r="K30" s="3">
        <v>8.6738527126832402E-4</v>
      </c>
      <c r="L30" s="9">
        <f t="shared" si="3"/>
        <v>0.99913261472873172</v>
      </c>
      <c r="M30" s="8">
        <f t="shared" si="8"/>
        <v>977417.27389056294</v>
      </c>
      <c r="N30" s="8">
        <f t="shared" si="9"/>
        <v>847.79734725591175</v>
      </c>
      <c r="O30" s="8">
        <f t="shared" si="4"/>
        <v>976993.37521693495</v>
      </c>
      <c r="P30" s="8">
        <f>SUM(O30:$O$97)</f>
        <v>53367421.444452897</v>
      </c>
      <c r="Q30" s="10">
        <f t="shared" si="5"/>
        <v>54.600448416495048</v>
      </c>
    </row>
    <row r="31" spans="1:27" x14ac:dyDescent="0.35">
      <c r="A31" s="1">
        <v>28</v>
      </c>
      <c r="B31" s="3">
        <v>2.5357905320282899E-3</v>
      </c>
      <c r="C31" s="9">
        <f t="shared" si="0"/>
        <v>0.99746420946797176</v>
      </c>
      <c r="D31" s="8">
        <f t="shared" si="6"/>
        <v>959704.51597001089</v>
      </c>
      <c r="E31" s="8">
        <f t="shared" si="7"/>
        <v>2433.6096251415465</v>
      </c>
      <c r="F31" s="8">
        <f t="shared" si="1"/>
        <v>958487.71115744009</v>
      </c>
      <c r="G31" s="8">
        <f>SUM(F31:$F$97)</f>
        <v>48097902.969844013</v>
      </c>
      <c r="H31" s="10">
        <f t="shared" si="2"/>
        <v>50.117408191238511</v>
      </c>
      <c r="J31" s="18">
        <v>28</v>
      </c>
      <c r="K31" s="3">
        <v>8.9982285819877495E-4</v>
      </c>
      <c r="L31" s="9">
        <f t="shared" si="3"/>
        <v>0.99910017714180122</v>
      </c>
      <c r="M31" s="8">
        <f t="shared" si="8"/>
        <v>976569.47654330707</v>
      </c>
      <c r="N31" s="8">
        <f t="shared" si="9"/>
        <v>878.7395376128801</v>
      </c>
      <c r="O31" s="8">
        <f t="shared" si="4"/>
        <v>976130.10677450069</v>
      </c>
      <c r="P31" s="8">
        <f>SUM(O31:$O$97)</f>
        <v>52390428.069235958</v>
      </c>
      <c r="Q31" s="10">
        <f t="shared" si="5"/>
        <v>53.647415086818604</v>
      </c>
    </row>
    <row r="32" spans="1:27" x14ac:dyDescent="0.35">
      <c r="A32" s="1">
        <v>29</v>
      </c>
      <c r="B32" s="3">
        <v>2.56455877874985E-3</v>
      </c>
      <c r="C32" s="9">
        <f t="shared" si="0"/>
        <v>0.99743544122125016</v>
      </c>
      <c r="D32" s="8">
        <f t="shared" si="6"/>
        <v>957270.90634486929</v>
      </c>
      <c r="E32" s="8">
        <f t="shared" si="7"/>
        <v>2454.9775065085601</v>
      </c>
      <c r="F32" s="8">
        <f t="shared" si="1"/>
        <v>956043.417591615</v>
      </c>
      <c r="G32" s="8">
        <f>SUM(F32:$F$97)</f>
        <v>47139415.258686565</v>
      </c>
      <c r="H32" s="10">
        <f t="shared" si="2"/>
        <v>49.243547407784668</v>
      </c>
      <c r="J32" s="18">
        <v>29</v>
      </c>
      <c r="K32" s="3">
        <v>9.4008466351427498E-4</v>
      </c>
      <c r="L32" s="9">
        <f t="shared" si="3"/>
        <v>0.99905991533648575</v>
      </c>
      <c r="M32" s="8">
        <f t="shared" si="8"/>
        <v>975690.73700569419</v>
      </c>
      <c r="N32" s="8">
        <f t="shared" si="9"/>
        <v>917.23189819199297</v>
      </c>
      <c r="O32" s="8">
        <f t="shared" si="4"/>
        <v>975232.12105659815</v>
      </c>
      <c r="P32" s="8">
        <f>SUM(O32:$O$97)</f>
        <v>51414297.962461457</v>
      </c>
      <c r="Q32" s="10">
        <f t="shared" si="5"/>
        <v>52.695281416985921</v>
      </c>
    </row>
    <row r="33" spans="1:17" x14ac:dyDescent="0.35">
      <c r="A33" s="1">
        <v>30</v>
      </c>
      <c r="B33" s="3">
        <v>2.5647775634601699E-3</v>
      </c>
      <c r="C33" s="9">
        <f t="shared" si="0"/>
        <v>0.99743522243653981</v>
      </c>
      <c r="D33" s="8">
        <f t="shared" si="6"/>
        <v>954815.92883836071</v>
      </c>
      <c r="E33" s="8">
        <f t="shared" si="7"/>
        <v>2448.8904715190097</v>
      </c>
      <c r="F33" s="8">
        <f t="shared" si="1"/>
        <v>953591.48360260122</v>
      </c>
      <c r="G33" s="8">
        <f>SUM(F33:$F$97)</f>
        <v>46183371.841094956</v>
      </c>
      <c r="H33" s="10">
        <f t="shared" si="2"/>
        <v>48.368874508914132</v>
      </c>
      <c r="J33" s="18">
        <v>30</v>
      </c>
      <c r="K33" s="3">
        <v>9.6308978754474999E-4</v>
      </c>
      <c r="L33" s="9">
        <f t="shared" si="3"/>
        <v>0.99903691021245522</v>
      </c>
      <c r="M33" s="8">
        <f t="shared" si="8"/>
        <v>974773.50510750222</v>
      </c>
      <c r="N33" s="8">
        <f t="shared" si="9"/>
        <v>938.79440793823562</v>
      </c>
      <c r="O33" s="8">
        <f t="shared" si="4"/>
        <v>974304.10790353315</v>
      </c>
      <c r="P33" s="8">
        <f>SUM(O33:$O$97)</f>
        <v>50439065.841404855</v>
      </c>
      <c r="Q33" s="10">
        <f t="shared" si="5"/>
        <v>51.744395572017744</v>
      </c>
    </row>
    <row r="34" spans="1:17" x14ac:dyDescent="0.35">
      <c r="A34" s="1">
        <v>31</v>
      </c>
      <c r="B34" s="3">
        <v>2.5171681015409698E-3</v>
      </c>
      <c r="C34" s="9">
        <f t="shared" si="0"/>
        <v>0.99748283189845899</v>
      </c>
      <c r="D34" s="8">
        <f t="shared" si="6"/>
        <v>952367.03836684173</v>
      </c>
      <c r="E34" s="8">
        <f t="shared" si="7"/>
        <v>2397.2679299360589</v>
      </c>
      <c r="F34" s="8">
        <f t="shared" si="1"/>
        <v>951168.4044018737</v>
      </c>
      <c r="G34" s="8">
        <f>SUM(F34:$F$97)</f>
        <v>45229780.35749235</v>
      </c>
      <c r="H34" s="10">
        <f t="shared" si="2"/>
        <v>47.491963219405662</v>
      </c>
      <c r="J34" s="18">
        <v>31</v>
      </c>
      <c r="K34" s="3">
        <v>9.6655665900287596E-4</v>
      </c>
      <c r="L34" s="9">
        <f t="shared" si="3"/>
        <v>0.99903344334099708</v>
      </c>
      <c r="M34" s="8">
        <f t="shared" si="8"/>
        <v>973834.71069956396</v>
      </c>
      <c r="N34" s="8">
        <f t="shared" si="9"/>
        <v>941.26642439480281</v>
      </c>
      <c r="O34" s="8">
        <f t="shared" si="4"/>
        <v>973364.07748736651</v>
      </c>
      <c r="P34" s="8">
        <f>SUM(O34:$O$97)</f>
        <v>49464761.733501323</v>
      </c>
      <c r="Q34" s="10">
        <f t="shared" si="5"/>
        <v>50.793796103209154</v>
      </c>
    </row>
    <row r="35" spans="1:17" x14ac:dyDescent="0.35">
      <c r="A35" s="1">
        <v>32</v>
      </c>
      <c r="B35" s="3">
        <v>2.48031981328501E-3</v>
      </c>
      <c r="C35" s="9">
        <f t="shared" si="0"/>
        <v>0.997519680186715</v>
      </c>
      <c r="D35" s="8">
        <f t="shared" si="6"/>
        <v>949969.77043690567</v>
      </c>
      <c r="E35" s="8">
        <f t="shared" si="7"/>
        <v>2356.2288436364697</v>
      </c>
      <c r="F35" s="8">
        <f t="shared" si="1"/>
        <v>948791.65601508738</v>
      </c>
      <c r="G35" s="8">
        <f>SUM(F35:$F$97)</f>
        <v>44278611.953090467</v>
      </c>
      <c r="H35" s="10">
        <f t="shared" si="2"/>
        <v>46.610548389056689</v>
      </c>
      <c r="J35" s="18">
        <v>32</v>
      </c>
      <c r="K35" s="3">
        <v>9.5401864145182595E-4</v>
      </c>
      <c r="L35" s="9">
        <f t="shared" si="3"/>
        <v>0.99904598135854816</v>
      </c>
      <c r="M35" s="8">
        <f t="shared" si="8"/>
        <v>972893.44427516917</v>
      </c>
      <c r="N35" s="8">
        <f t="shared" si="9"/>
        <v>928.15848198478466</v>
      </c>
      <c r="O35" s="8">
        <f t="shared" si="4"/>
        <v>972429.36503417674</v>
      </c>
      <c r="P35" s="8">
        <f>SUM(O35:$O$97)</f>
        <v>48491397.656013958</v>
      </c>
      <c r="Q35" s="10">
        <f t="shared" si="5"/>
        <v>49.842454938260282</v>
      </c>
    </row>
    <row r="36" spans="1:17" x14ac:dyDescent="0.35">
      <c r="A36" s="1">
        <v>33</v>
      </c>
      <c r="B36" s="3">
        <v>2.4695315611174E-3</v>
      </c>
      <c r="C36" s="9">
        <f t="shared" si="0"/>
        <v>0.9975304684388826</v>
      </c>
      <c r="D36" s="8">
        <f t="shared" si="6"/>
        <v>947613.54159326921</v>
      </c>
      <c r="E36" s="8">
        <f t="shared" si="7"/>
        <v>2340.1615487068143</v>
      </c>
      <c r="F36" s="8">
        <f t="shared" si="1"/>
        <v>946443.46081891586</v>
      </c>
      <c r="G36" s="8">
        <f>SUM(F36:$F$97)</f>
        <v>43329820.297075391</v>
      </c>
      <c r="H36" s="10">
        <f t="shared" si="2"/>
        <v>45.725201672638441</v>
      </c>
      <c r="J36" s="18">
        <v>33</v>
      </c>
      <c r="K36" s="3">
        <v>9.5659707179510101E-4</v>
      </c>
      <c r="L36" s="9">
        <f t="shared" si="3"/>
        <v>0.99904340292820493</v>
      </c>
      <c r="M36" s="8">
        <f t="shared" si="8"/>
        <v>971965.28579318442</v>
      </c>
      <c r="N36" s="8">
        <f t="shared" si="9"/>
        <v>929.77914627624875</v>
      </c>
      <c r="O36" s="8">
        <f t="shared" si="4"/>
        <v>971500.39622004633</v>
      </c>
      <c r="P36" s="8">
        <f>SUM(O36:$O$97)</f>
        <v>47518968.29097978</v>
      </c>
      <c r="Q36" s="10">
        <f t="shared" si="5"/>
        <v>48.889573512084162</v>
      </c>
    </row>
    <row r="37" spans="1:17" x14ac:dyDescent="0.35">
      <c r="A37" s="1">
        <v>34</v>
      </c>
      <c r="B37" s="3">
        <v>2.4862463323683799E-3</v>
      </c>
      <c r="C37" s="9">
        <f t="shared" si="0"/>
        <v>0.99751375366763162</v>
      </c>
      <c r="D37" s="8">
        <f t="shared" si="6"/>
        <v>945273.38004456239</v>
      </c>
      <c r="E37" s="8">
        <f t="shared" si="7"/>
        <v>2350.1824742212548</v>
      </c>
      <c r="F37" s="8">
        <f t="shared" si="1"/>
        <v>944098.28880745173</v>
      </c>
      <c r="G37" s="8">
        <f>SUM(F37:$F$97)</f>
        <v>42383376.836256474</v>
      </c>
      <c r="H37" s="10">
        <f t="shared" si="2"/>
        <v>44.837163228121817</v>
      </c>
      <c r="J37" s="18">
        <v>34</v>
      </c>
      <c r="K37" s="3">
        <v>1.00429465094453E-3</v>
      </c>
      <c r="L37" s="9">
        <f t="shared" si="3"/>
        <v>0.99899570534905546</v>
      </c>
      <c r="M37" s="8">
        <f t="shared" si="8"/>
        <v>971035.50664690812</v>
      </c>
      <c r="N37" s="8">
        <f t="shared" si="9"/>
        <v>975.20576520270151</v>
      </c>
      <c r="O37" s="8">
        <f t="shared" si="4"/>
        <v>970547.9037643068</v>
      </c>
      <c r="P37" s="8">
        <f>SUM(O37:$O$97)</f>
        <v>46547467.89475973</v>
      </c>
      <c r="Q37" s="10">
        <f t="shared" si="5"/>
        <v>47.935907159042237</v>
      </c>
    </row>
    <row r="38" spans="1:17" x14ac:dyDescent="0.35">
      <c r="A38" s="1">
        <v>35</v>
      </c>
      <c r="B38" s="3">
        <v>2.4875623548237199E-3</v>
      </c>
      <c r="C38" s="9">
        <f t="shared" si="0"/>
        <v>0.99751243764517628</v>
      </c>
      <c r="D38" s="8">
        <f t="shared" si="6"/>
        <v>942923.19757034117</v>
      </c>
      <c r="E38" s="8">
        <f t="shared" si="7"/>
        <v>2345.5802497659897</v>
      </c>
      <c r="F38" s="8">
        <f t="shared" si="1"/>
        <v>941750.40744545823</v>
      </c>
      <c r="G38" s="8">
        <f>SUM(F38:$F$97)</f>
        <v>41439278.547449023</v>
      </c>
      <c r="H38" s="10">
        <f t="shared" si="2"/>
        <v>43.947671087345043</v>
      </c>
      <c r="J38" s="18">
        <v>35</v>
      </c>
      <c r="K38" s="3">
        <v>1.0655055604834899E-3</v>
      </c>
      <c r="L38" s="9">
        <f t="shared" si="3"/>
        <v>0.99893449443951654</v>
      </c>
      <c r="M38" s="8">
        <f t="shared" si="8"/>
        <v>970060.30088170536</v>
      </c>
      <c r="N38" s="8">
        <f t="shared" si="9"/>
        <v>1033.6046445937443</v>
      </c>
      <c r="O38" s="8">
        <f t="shared" si="4"/>
        <v>969543.49855940847</v>
      </c>
      <c r="P38" s="8">
        <f>SUM(O38:$O$97)</f>
        <v>45576919.990995422</v>
      </c>
      <c r="Q38" s="10">
        <f t="shared" si="5"/>
        <v>46.983594679186162</v>
      </c>
    </row>
    <row r="39" spans="1:17" x14ac:dyDescent="0.35">
      <c r="A39" s="1">
        <v>36</v>
      </c>
      <c r="B39" s="3">
        <v>2.49823757637817E-3</v>
      </c>
      <c r="C39" s="9">
        <f t="shared" si="0"/>
        <v>0.99750176242362187</v>
      </c>
      <c r="D39" s="8">
        <f t="shared" si="6"/>
        <v>940577.61732057517</v>
      </c>
      <c r="E39" s="8">
        <f t="shared" si="7"/>
        <v>2349.7863470905077</v>
      </c>
      <c r="F39" s="8">
        <f t="shared" si="1"/>
        <v>939402.72414702992</v>
      </c>
      <c r="G39" s="8">
        <f>SUM(F39:$F$97)</f>
        <v>40497528.140003562</v>
      </c>
      <c r="H39" s="10">
        <f t="shared" si="2"/>
        <v>43.056019401534272</v>
      </c>
      <c r="J39" s="18">
        <v>36</v>
      </c>
      <c r="K39" s="3">
        <v>1.1318448549463599E-3</v>
      </c>
      <c r="L39" s="9">
        <f t="shared" si="3"/>
        <v>0.99886815514505367</v>
      </c>
      <c r="M39" s="8">
        <f t="shared" si="8"/>
        <v>969026.69623711158</v>
      </c>
      <c r="N39" s="8">
        <f t="shared" si="9"/>
        <v>1096.7878804416439</v>
      </c>
      <c r="O39" s="8">
        <f t="shared" si="4"/>
        <v>968478.30229689076</v>
      </c>
      <c r="P39" s="8">
        <f>SUM(O39:$O$97)</f>
        <v>44607376.492436022</v>
      </c>
      <c r="Q39" s="10">
        <f t="shared" si="5"/>
        <v>46.033176037000558</v>
      </c>
    </row>
    <row r="40" spans="1:17" x14ac:dyDescent="0.35">
      <c r="A40" s="1">
        <v>37</v>
      </c>
      <c r="B40" s="3">
        <v>2.5199126805179801E-3</v>
      </c>
      <c r="C40" s="9">
        <f t="shared" si="0"/>
        <v>0.99748008731948201</v>
      </c>
      <c r="D40" s="8">
        <f t="shared" si="6"/>
        <v>938227.83097348467</v>
      </c>
      <c r="E40" s="8">
        <f t="shared" si="7"/>
        <v>2364.2522084849643</v>
      </c>
      <c r="F40" s="8">
        <f t="shared" si="1"/>
        <v>937045.70486924215</v>
      </c>
      <c r="G40" s="8">
        <f>SUM(F40:$F$97)</f>
        <v>39558125.415856533</v>
      </c>
      <c r="H40" s="10">
        <f t="shared" si="2"/>
        <v>42.162600713743366</v>
      </c>
      <c r="J40" s="18">
        <v>37</v>
      </c>
      <c r="K40" s="3">
        <v>1.18720648630264E-3</v>
      </c>
      <c r="L40" s="9">
        <f t="shared" si="3"/>
        <v>0.99881279351369734</v>
      </c>
      <c r="M40" s="8">
        <f t="shared" si="8"/>
        <v>967929.90835666994</v>
      </c>
      <c r="N40" s="8">
        <f t="shared" si="9"/>
        <v>1149.1326654873585</v>
      </c>
      <c r="O40" s="8">
        <f t="shared" si="4"/>
        <v>967355.34202392621</v>
      </c>
      <c r="P40" s="8">
        <f>SUM(O40:$O$97)</f>
        <v>43638898.19013913</v>
      </c>
      <c r="Q40" s="10">
        <f t="shared" si="5"/>
        <v>45.084770925436416</v>
      </c>
    </row>
    <row r="41" spans="1:17" x14ac:dyDescent="0.35">
      <c r="A41" s="1">
        <v>38</v>
      </c>
      <c r="B41" s="3">
        <v>2.5540453478775601E-3</v>
      </c>
      <c r="C41" s="9">
        <f t="shared" si="0"/>
        <v>0.99744595465212249</v>
      </c>
      <c r="D41" s="8">
        <f t="shared" si="6"/>
        <v>935863.57876499975</v>
      </c>
      <c r="E41" s="8">
        <f t="shared" si="7"/>
        <v>2390.2380195927922</v>
      </c>
      <c r="F41" s="8">
        <f t="shared" si="1"/>
        <v>934668.45975520334</v>
      </c>
      <c r="G41" s="8">
        <f>SUM(F41:$F$97)</f>
        <v>38621079.710987285</v>
      </c>
      <c r="H41" s="10">
        <f t="shared" si="2"/>
        <v>41.267852053771655</v>
      </c>
      <c r="J41" s="18">
        <v>38</v>
      </c>
      <c r="K41" s="3">
        <v>1.22260598446418E-3</v>
      </c>
      <c r="L41" s="9">
        <f t="shared" si="3"/>
        <v>0.99877739401553578</v>
      </c>
      <c r="M41" s="8">
        <f t="shared" si="8"/>
        <v>966780.77569118259</v>
      </c>
      <c r="N41" s="8">
        <f t="shared" si="9"/>
        <v>1181.9919620249618</v>
      </c>
      <c r="O41" s="8">
        <f t="shared" si="4"/>
        <v>966189.77971017011</v>
      </c>
      <c r="P41" s="8">
        <f>SUM(O41:$O$97)</f>
        <v>42671542.848115198</v>
      </c>
      <c r="Q41" s="10">
        <f t="shared" si="5"/>
        <v>44.137765169780032</v>
      </c>
    </row>
    <row r="42" spans="1:17" x14ac:dyDescent="0.35">
      <c r="A42" s="1">
        <v>39</v>
      </c>
      <c r="B42" s="3">
        <v>2.5809039457708699E-3</v>
      </c>
      <c r="C42" s="9">
        <f t="shared" si="0"/>
        <v>0.99741909605422918</v>
      </c>
      <c r="D42" s="8">
        <f t="shared" si="6"/>
        <v>933473.34074540692</v>
      </c>
      <c r="E42" s="8">
        <f t="shared" si="7"/>
        <v>2409.2050284017364</v>
      </c>
      <c r="F42" s="8">
        <f t="shared" si="1"/>
        <v>932268.73823120608</v>
      </c>
      <c r="G42" s="8">
        <f>SUM(F42:$F$97)</f>
        <v>37686411.251232088</v>
      </c>
      <c r="H42" s="10">
        <f t="shared" si="2"/>
        <v>40.37224161231893</v>
      </c>
      <c r="J42" s="18">
        <v>39</v>
      </c>
      <c r="K42" s="3">
        <v>1.27851778714262E-3</v>
      </c>
      <c r="L42" s="9">
        <f t="shared" si="3"/>
        <v>0.99872148221285739</v>
      </c>
      <c r="M42" s="8">
        <f t="shared" si="8"/>
        <v>965598.78372915764</v>
      </c>
      <c r="N42" s="8">
        <f t="shared" si="9"/>
        <v>1234.5352202410079</v>
      </c>
      <c r="O42" s="8">
        <f t="shared" si="4"/>
        <v>964981.51611903717</v>
      </c>
      <c r="P42" s="8">
        <f>SUM(O42:$O$97)</f>
        <v>41705353.068405025</v>
      </c>
      <c r="Q42" s="10">
        <f t="shared" si="5"/>
        <v>43.191182270692487</v>
      </c>
    </row>
    <row r="43" spans="1:17" x14ac:dyDescent="0.35">
      <c r="A43" s="1">
        <v>40</v>
      </c>
      <c r="B43" s="3">
        <v>2.6539461549496398E-3</v>
      </c>
      <c r="C43" s="9">
        <f t="shared" si="0"/>
        <v>0.99734605384505037</v>
      </c>
      <c r="D43" s="8">
        <f t="shared" si="6"/>
        <v>931064.13571700524</v>
      </c>
      <c r="E43" s="8">
        <f t="shared" si="7"/>
        <v>2470.9940829976558</v>
      </c>
      <c r="F43" s="8">
        <f t="shared" si="1"/>
        <v>929828.63867550646</v>
      </c>
      <c r="G43" s="8">
        <f>SUM(F43:$F$97)</f>
        <v>36754142.513000883</v>
      </c>
      <c r="H43" s="10">
        <f t="shared" si="2"/>
        <v>39.475414316863151</v>
      </c>
      <c r="J43" s="18">
        <v>40</v>
      </c>
      <c r="K43" s="3">
        <v>1.3647617906548E-3</v>
      </c>
      <c r="L43" s="9">
        <f t="shared" si="3"/>
        <v>0.99863523820934519</v>
      </c>
      <c r="M43" s="8">
        <f t="shared" si="8"/>
        <v>964364.24850891659</v>
      </c>
      <c r="N43" s="8">
        <f t="shared" si="9"/>
        <v>1316.1274786384995</v>
      </c>
      <c r="O43" s="8">
        <f t="shared" si="4"/>
        <v>963706.18476959737</v>
      </c>
      <c r="P43" s="8">
        <f>SUM(O43:$O$97)</f>
        <v>40740371.552285992</v>
      </c>
      <c r="Q43" s="10">
        <f t="shared" si="5"/>
        <v>42.245833579249805</v>
      </c>
    </row>
    <row r="44" spans="1:17" x14ac:dyDescent="0.35">
      <c r="A44" s="1">
        <v>41</v>
      </c>
      <c r="B44" s="3">
        <v>2.7913351599311502E-3</v>
      </c>
      <c r="C44" s="9">
        <f t="shared" si="0"/>
        <v>0.99720866484006887</v>
      </c>
      <c r="D44" s="8">
        <f t="shared" si="6"/>
        <v>928593.14163400757</v>
      </c>
      <c r="E44" s="8">
        <f t="shared" si="7"/>
        <v>2592.0146855139319</v>
      </c>
      <c r="F44" s="8">
        <f t="shared" si="1"/>
        <v>927297.13429125061</v>
      </c>
      <c r="G44" s="8">
        <f>SUM(F44:$F$97)</f>
        <v>35824313.87432538</v>
      </c>
      <c r="H44" s="10">
        <f t="shared" si="2"/>
        <v>38.579128218938592</v>
      </c>
      <c r="J44" s="18">
        <v>41</v>
      </c>
      <c r="K44" s="3">
        <v>1.47745002389171E-3</v>
      </c>
      <c r="L44" s="9">
        <f t="shared" si="3"/>
        <v>0.99852254997610834</v>
      </c>
      <c r="M44" s="8">
        <f t="shared" si="8"/>
        <v>963048.12103027804</v>
      </c>
      <c r="N44" s="8">
        <f t="shared" si="9"/>
        <v>1422.8554694250506</v>
      </c>
      <c r="O44" s="8">
        <f t="shared" si="4"/>
        <v>962336.69329556555</v>
      </c>
      <c r="P44" s="8">
        <f>SUM(O44:$O$97)</f>
        <v>39776665.367516391</v>
      </c>
      <c r="Q44" s="10">
        <f t="shared" si="5"/>
        <v>41.302884558834855</v>
      </c>
    </row>
    <row r="45" spans="1:17" x14ac:dyDescent="0.35">
      <c r="A45" s="1">
        <v>42</v>
      </c>
      <c r="B45" s="3">
        <v>2.9702725303284998E-3</v>
      </c>
      <c r="C45" s="9">
        <f t="shared" si="0"/>
        <v>0.99702972746967145</v>
      </c>
      <c r="D45" s="8">
        <f t="shared" si="6"/>
        <v>926001.12694849365</v>
      </c>
      <c r="E45" s="8">
        <f t="shared" si="7"/>
        <v>2750.4757104283444</v>
      </c>
      <c r="F45" s="8">
        <f t="shared" si="1"/>
        <v>924625.88909327949</v>
      </c>
      <c r="G45" s="8">
        <f>SUM(F45:$F$97)</f>
        <v>34897016.740034133</v>
      </c>
      <c r="H45" s="10">
        <f t="shared" si="2"/>
        <v>37.685717354397113</v>
      </c>
      <c r="J45" s="18">
        <v>42</v>
      </c>
      <c r="K45" s="3">
        <v>1.59059658486091E-3</v>
      </c>
      <c r="L45" s="9">
        <f t="shared" si="3"/>
        <v>0.99840940341513906</v>
      </c>
      <c r="M45" s="8">
        <f t="shared" si="8"/>
        <v>961625.26556085295</v>
      </c>
      <c r="N45" s="8">
        <f t="shared" si="9"/>
        <v>1529.5578633170583</v>
      </c>
      <c r="O45" s="8">
        <f t="shared" si="4"/>
        <v>960860.48662919446</v>
      </c>
      <c r="P45" s="8">
        <f>SUM(O45:$O$97)</f>
        <v>38814328.674220823</v>
      </c>
      <c r="Q45" s="10">
        <f t="shared" si="5"/>
        <v>40.36325798031416</v>
      </c>
    </row>
    <row r="46" spans="1:17" x14ac:dyDescent="0.35">
      <c r="A46" s="1">
        <v>43</v>
      </c>
      <c r="B46" s="3">
        <v>3.1045101635275101E-3</v>
      </c>
      <c r="C46" s="9">
        <f t="shared" si="0"/>
        <v>0.99689548983647247</v>
      </c>
      <c r="D46" s="8">
        <f t="shared" si="6"/>
        <v>923250.65123806533</v>
      </c>
      <c r="E46" s="8">
        <f t="shared" si="7"/>
        <v>2866.2410302519665</v>
      </c>
      <c r="F46" s="8">
        <f t="shared" si="1"/>
        <v>921817.53072293929</v>
      </c>
      <c r="G46" s="8">
        <f>SUM(F46:$F$97)</f>
        <v>33972390.850940846</v>
      </c>
      <c r="H46" s="10">
        <f t="shared" si="2"/>
        <v>36.796498118235149</v>
      </c>
      <c r="J46" s="18">
        <v>43</v>
      </c>
      <c r="K46" s="3">
        <v>1.6942082925540699E-3</v>
      </c>
      <c r="L46" s="9">
        <f t="shared" si="3"/>
        <v>0.99830579170744593</v>
      </c>
      <c r="M46" s="8">
        <f t="shared" si="8"/>
        <v>960095.70769753587</v>
      </c>
      <c r="N46" s="8">
        <f t="shared" si="9"/>
        <v>1626.6021096267336</v>
      </c>
      <c r="O46" s="8">
        <f t="shared" si="4"/>
        <v>959282.40664272255</v>
      </c>
      <c r="P46" s="8">
        <f>SUM(O46:$O$97)</f>
        <v>37853468.187591627</v>
      </c>
      <c r="Q46" s="10">
        <f t="shared" si="5"/>
        <v>39.426765356935448</v>
      </c>
    </row>
    <row r="47" spans="1:17" x14ac:dyDescent="0.35">
      <c r="A47" s="1">
        <v>44</v>
      </c>
      <c r="B47" s="3">
        <v>3.2460747677558899E-3</v>
      </c>
      <c r="C47" s="9">
        <f t="shared" si="0"/>
        <v>0.99675392523224415</v>
      </c>
      <c r="D47" s="8">
        <f t="shared" si="6"/>
        <v>920384.41020781337</v>
      </c>
      <c r="E47" s="8">
        <f t="shared" si="7"/>
        <v>2987.6366106114697</v>
      </c>
      <c r="F47" s="8">
        <f t="shared" si="1"/>
        <v>918890.59190250759</v>
      </c>
      <c r="G47" s="8">
        <f>SUM(F47:$F$97)</f>
        <v>33050573.320217896</v>
      </c>
      <c r="H47" s="10">
        <f t="shared" si="2"/>
        <v>35.909531880005893</v>
      </c>
      <c r="J47" s="18">
        <v>44</v>
      </c>
      <c r="K47" s="3">
        <v>1.79693072979844E-3</v>
      </c>
      <c r="L47" s="9">
        <f t="shared" si="3"/>
        <v>0.99820306927020153</v>
      </c>
      <c r="M47" s="8">
        <f t="shared" si="8"/>
        <v>958469.10558790911</v>
      </c>
      <c r="N47" s="8">
        <f t="shared" si="9"/>
        <v>1722.3025893933395</v>
      </c>
      <c r="O47" s="8">
        <f t="shared" si="4"/>
        <v>957607.95429321239</v>
      </c>
      <c r="P47" s="8">
        <f>SUM(O47:$O$97)</f>
        <v>36894185.780948907</v>
      </c>
      <c r="Q47" s="10">
        <f t="shared" si="5"/>
        <v>38.492827328345264</v>
      </c>
    </row>
    <row r="48" spans="1:17" x14ac:dyDescent="0.35">
      <c r="A48" s="1">
        <v>45</v>
      </c>
      <c r="B48" s="3">
        <v>3.4328534872191201E-3</v>
      </c>
      <c r="C48" s="9">
        <f t="shared" si="0"/>
        <v>0.99656714651278089</v>
      </c>
      <c r="D48" s="8">
        <f t="shared" si="6"/>
        <v>917396.77359720191</v>
      </c>
      <c r="E48" s="8">
        <f t="shared" si="7"/>
        <v>3149.2887134067241</v>
      </c>
      <c r="F48" s="8">
        <f t="shared" si="1"/>
        <v>915822.12924049853</v>
      </c>
      <c r="G48" s="8">
        <f>SUM(F48:$F$97)</f>
        <v>32131682.728315387</v>
      </c>
      <c r="H48" s="10">
        <f t="shared" si="2"/>
        <v>35.0248481933547</v>
      </c>
      <c r="J48" s="18">
        <v>45</v>
      </c>
      <c r="K48" s="3">
        <v>1.9132594332553099E-3</v>
      </c>
      <c r="L48" s="9">
        <f t="shared" si="3"/>
        <v>0.99808674056674473</v>
      </c>
      <c r="M48" s="8">
        <f t="shared" si="8"/>
        <v>956746.80299851578</v>
      </c>
      <c r="N48" s="8">
        <f t="shared" si="9"/>
        <v>1830.5048460737701</v>
      </c>
      <c r="O48" s="8">
        <f t="shared" si="4"/>
        <v>955831.55057547893</v>
      </c>
      <c r="P48" s="8">
        <f>SUM(O48:$O$97)</f>
        <v>35936577.826655693</v>
      </c>
      <c r="Q48" s="10">
        <f t="shared" si="5"/>
        <v>37.561220705444512</v>
      </c>
    </row>
    <row r="49" spans="1:17" x14ac:dyDescent="0.35">
      <c r="A49" s="1">
        <v>46</v>
      </c>
      <c r="B49" s="3">
        <v>3.6254225088832902E-3</v>
      </c>
      <c r="C49" s="9">
        <f t="shared" si="0"/>
        <v>0.99637457749111669</v>
      </c>
      <c r="D49" s="8">
        <f t="shared" si="6"/>
        <v>914247.48488379514</v>
      </c>
      <c r="E49" s="8">
        <f t="shared" si="7"/>
        <v>3314.5334103876467</v>
      </c>
      <c r="F49" s="8">
        <f t="shared" si="1"/>
        <v>912590.21817860135</v>
      </c>
      <c r="G49" s="8">
        <f>SUM(F49:$F$97)</f>
        <v>31215860.599074889</v>
      </c>
      <c r="H49" s="10">
        <f t="shared" si="2"/>
        <v>34.143775197853088</v>
      </c>
      <c r="J49" s="18">
        <v>46</v>
      </c>
      <c r="K49" s="3">
        <v>2.0695518497363501E-3</v>
      </c>
      <c r="L49" s="9">
        <f t="shared" si="3"/>
        <v>0.99793044815026366</v>
      </c>
      <c r="M49" s="8">
        <f t="shared" si="8"/>
        <v>954916.29815244197</v>
      </c>
      <c r="N49" s="8">
        <f t="shared" si="9"/>
        <v>1976.2487911847743</v>
      </c>
      <c r="O49" s="8">
        <f t="shared" si="4"/>
        <v>953928.1737568496</v>
      </c>
      <c r="P49" s="8">
        <f>SUM(O49:$O$97)</f>
        <v>34980746.276080221</v>
      </c>
      <c r="Q49" s="10">
        <f t="shared" si="5"/>
        <v>36.632264360510398</v>
      </c>
    </row>
    <row r="50" spans="1:17" x14ac:dyDescent="0.35">
      <c r="A50" s="1">
        <v>47</v>
      </c>
      <c r="B50" s="3">
        <v>3.7831562972592799E-3</v>
      </c>
      <c r="C50" s="9">
        <f t="shared" si="0"/>
        <v>0.99621684370274077</v>
      </c>
      <c r="D50" s="8">
        <f t="shared" si="6"/>
        <v>910932.95147340745</v>
      </c>
      <c r="E50" s="8">
        <f t="shared" si="7"/>
        <v>3446.2017317476034</v>
      </c>
      <c r="F50" s="8">
        <f t="shared" si="1"/>
        <v>909209.85060753359</v>
      </c>
      <c r="G50" s="8">
        <f>SUM(F50:$F$97)</f>
        <v>30303270.380896289</v>
      </c>
      <c r="H50" s="10">
        <f t="shared" si="2"/>
        <v>33.266191910043034</v>
      </c>
      <c r="J50" s="18">
        <v>47</v>
      </c>
      <c r="K50" s="3">
        <v>2.2548818433421702E-3</v>
      </c>
      <c r="L50" s="9">
        <f t="shared" si="3"/>
        <v>0.99774511815665778</v>
      </c>
      <c r="M50" s="8">
        <f t="shared" si="8"/>
        <v>952940.04936125723</v>
      </c>
      <c r="N50" s="8">
        <f t="shared" si="9"/>
        <v>2148.7672150982903</v>
      </c>
      <c r="O50" s="8">
        <f t="shared" si="4"/>
        <v>951865.6657537081</v>
      </c>
      <c r="P50" s="8">
        <f>SUM(O50:$O$97)</f>
        <v>34026818.102323368</v>
      </c>
      <c r="Q50" s="10">
        <f t="shared" si="5"/>
        <v>35.707197032101945</v>
      </c>
    </row>
    <row r="51" spans="1:17" x14ac:dyDescent="0.35">
      <c r="A51" s="1">
        <v>48</v>
      </c>
      <c r="B51" s="3">
        <v>3.9932074702284997E-3</v>
      </c>
      <c r="C51" s="9">
        <f t="shared" si="0"/>
        <v>0.99600679252977153</v>
      </c>
      <c r="D51" s="8">
        <f t="shared" si="6"/>
        <v>907486.74974165985</v>
      </c>
      <c r="E51" s="8">
        <f t="shared" si="7"/>
        <v>3623.7828682017771</v>
      </c>
      <c r="F51" s="8">
        <f t="shared" si="1"/>
        <v>905674.85830755893</v>
      </c>
      <c r="G51" s="8">
        <f>SUM(F51:$F$97)</f>
        <v>29394060.530288756</v>
      </c>
      <c r="H51" s="10">
        <f t="shared" si="2"/>
        <v>32.390622274822803</v>
      </c>
      <c r="J51" s="18">
        <v>48</v>
      </c>
      <c r="K51" s="3">
        <v>2.4565368049415601E-3</v>
      </c>
      <c r="L51" s="9">
        <f t="shared" si="3"/>
        <v>0.99754346319505849</v>
      </c>
      <c r="M51" s="8">
        <f t="shared" si="8"/>
        <v>950791.28214615898</v>
      </c>
      <c r="N51" s="8">
        <f t="shared" si="9"/>
        <v>2335.6537784096149</v>
      </c>
      <c r="O51" s="8">
        <f t="shared" si="4"/>
        <v>949623.45525695418</v>
      </c>
      <c r="P51" s="8">
        <f>SUM(O51:$O$97)</f>
        <v>33074952.436569661</v>
      </c>
      <c r="Q51" s="10">
        <f t="shared" si="5"/>
        <v>34.786764516720993</v>
      </c>
    </row>
    <row r="52" spans="1:17" x14ac:dyDescent="0.35">
      <c r="A52" s="1">
        <v>49</v>
      </c>
      <c r="B52" s="3">
        <v>4.3025015056547197E-3</v>
      </c>
      <c r="C52" s="9">
        <f t="shared" si="0"/>
        <v>0.9956974984943453</v>
      </c>
      <c r="D52" s="8">
        <f t="shared" si="6"/>
        <v>903862.96687345812</v>
      </c>
      <c r="E52" s="8">
        <f t="shared" si="7"/>
        <v>3888.8717758785956</v>
      </c>
      <c r="F52" s="8">
        <f t="shared" si="1"/>
        <v>901918.53098551882</v>
      </c>
      <c r="G52" s="8">
        <f>SUM(F52:$F$97)</f>
        <v>28488385.671981193</v>
      </c>
      <c r="H52" s="10">
        <f t="shared" si="2"/>
        <v>31.518478703165631</v>
      </c>
      <c r="J52" s="18">
        <v>49</v>
      </c>
      <c r="K52" s="3">
        <v>2.6918590514333099E-3</v>
      </c>
      <c r="L52" s="9">
        <f t="shared" si="3"/>
        <v>0.99730814094856668</v>
      </c>
      <c r="M52" s="8">
        <f t="shared" si="8"/>
        <v>948455.62836774939</v>
      </c>
      <c r="N52" s="8">
        <f t="shared" si="9"/>
        <v>2553.108868104594</v>
      </c>
      <c r="O52" s="8">
        <f t="shared" si="4"/>
        <v>947179.07393369707</v>
      </c>
      <c r="P52" s="8">
        <f>SUM(O52:$O$97)</f>
        <v>32125328.981312707</v>
      </c>
      <c r="Q52" s="10">
        <f t="shared" si="5"/>
        <v>33.871198631188463</v>
      </c>
    </row>
    <row r="53" spans="1:17" x14ac:dyDescent="0.35">
      <c r="A53" s="1">
        <v>50</v>
      </c>
      <c r="B53" s="3">
        <v>4.6199398181136202E-3</v>
      </c>
      <c r="C53" s="9">
        <f t="shared" si="0"/>
        <v>0.99538006018188641</v>
      </c>
      <c r="D53" s="8">
        <f t="shared" si="6"/>
        <v>899974.09509757953</v>
      </c>
      <c r="E53" s="8">
        <f t="shared" si="7"/>
        <v>4157.8261572120819</v>
      </c>
      <c r="F53" s="8">
        <f t="shared" si="1"/>
        <v>897895.18201897352</v>
      </c>
      <c r="G53" s="8">
        <f>SUM(F53:$F$97)</f>
        <v>27586467.140995678</v>
      </c>
      <c r="H53" s="10">
        <f t="shared" si="2"/>
        <v>30.652512434821382</v>
      </c>
      <c r="J53" s="18">
        <v>50</v>
      </c>
      <c r="K53" s="3">
        <v>2.88724912076624E-3</v>
      </c>
      <c r="L53" s="9">
        <f t="shared" si="3"/>
        <v>0.99711275087923379</v>
      </c>
      <c r="M53" s="8">
        <f t="shared" si="8"/>
        <v>945902.51949964475</v>
      </c>
      <c r="N53" s="8">
        <f t="shared" si="9"/>
        <v>2731.0562177559204</v>
      </c>
      <c r="O53" s="8">
        <f t="shared" si="4"/>
        <v>944536.99139076681</v>
      </c>
      <c r="P53" s="8">
        <f>SUM(O53:$O$97)</f>
        <v>31178149.907379016</v>
      </c>
      <c r="Q53" s="10">
        <f t="shared" si="5"/>
        <v>32.961271658173999</v>
      </c>
    </row>
    <row r="54" spans="1:17" x14ac:dyDescent="0.35">
      <c r="A54" s="1">
        <v>51</v>
      </c>
      <c r="B54" s="3">
        <v>4.9193459356010197E-3</v>
      </c>
      <c r="C54" s="9">
        <f t="shared" si="0"/>
        <v>0.99508065406439894</v>
      </c>
      <c r="D54" s="8">
        <f t="shared" si="6"/>
        <v>895816.2689403675</v>
      </c>
      <c r="E54" s="8">
        <f t="shared" si="7"/>
        <v>4406.8301216570671</v>
      </c>
      <c r="F54" s="8">
        <f t="shared" si="1"/>
        <v>893612.85387953895</v>
      </c>
      <c r="G54" s="8">
        <f>SUM(F54:$F$97)</f>
        <v>26688571.958976701</v>
      </c>
      <c r="H54" s="10">
        <f t="shared" si="2"/>
        <v>29.792461785211561</v>
      </c>
      <c r="J54" s="18">
        <v>51</v>
      </c>
      <c r="K54" s="3">
        <v>3.0825351363782702E-3</v>
      </c>
      <c r="L54" s="9">
        <f t="shared" si="3"/>
        <v>0.99691746486362176</v>
      </c>
      <c r="M54" s="8">
        <f t="shared" si="8"/>
        <v>943171.46328188886</v>
      </c>
      <c r="N54" s="8">
        <f t="shared" si="9"/>
        <v>2907.3591751957301</v>
      </c>
      <c r="O54" s="8">
        <f t="shared" si="4"/>
        <v>941717.78369429102</v>
      </c>
      <c r="P54" s="8">
        <f>SUM(O54:$O$97)</f>
        <v>30233612.915988244</v>
      </c>
      <c r="Q54" s="10">
        <f t="shared" si="5"/>
        <v>32.055266823686992</v>
      </c>
    </row>
    <row r="55" spans="1:17" x14ac:dyDescent="0.35">
      <c r="A55" s="1">
        <v>52</v>
      </c>
      <c r="B55" s="3">
        <v>5.2742102162463399E-3</v>
      </c>
      <c r="C55" s="9">
        <f t="shared" si="0"/>
        <v>0.9947257897837537</v>
      </c>
      <c r="D55" s="8">
        <f t="shared" si="6"/>
        <v>891409.43881871039</v>
      </c>
      <c r="E55" s="8">
        <f t="shared" si="7"/>
        <v>4701.480769076059</v>
      </c>
      <c r="F55" s="8">
        <f t="shared" si="1"/>
        <v>889058.69843417231</v>
      </c>
      <c r="G55" s="8">
        <f>SUM(F55:$F$97)</f>
        <v>25794959.105097163</v>
      </c>
      <c r="H55" s="10">
        <f t="shared" si="2"/>
        <v>28.937273919020271</v>
      </c>
      <c r="J55" s="18">
        <v>52</v>
      </c>
      <c r="K55" s="3">
        <v>3.3304411504826198E-3</v>
      </c>
      <c r="L55" s="9">
        <f t="shared" si="3"/>
        <v>0.99666955884951736</v>
      </c>
      <c r="M55" s="8">
        <f t="shared" si="8"/>
        <v>940264.10410669318</v>
      </c>
      <c r="N55" s="8">
        <f t="shared" si="9"/>
        <v>3131.4942646386048</v>
      </c>
      <c r="O55" s="8">
        <f t="shared" si="4"/>
        <v>938698.35697437392</v>
      </c>
      <c r="P55" s="8">
        <f>SUM(O55:$O$97)</f>
        <v>29291895.132293954</v>
      </c>
      <c r="Q55" s="10">
        <f t="shared" si="5"/>
        <v>31.152837808397457</v>
      </c>
    </row>
    <row r="56" spans="1:17" x14ac:dyDescent="0.35">
      <c r="A56" s="1">
        <v>53</v>
      </c>
      <c r="B56" s="3">
        <v>5.63131875679913E-3</v>
      </c>
      <c r="C56" s="9">
        <f t="shared" si="0"/>
        <v>0.99436868124320088</v>
      </c>
      <c r="D56" s="8">
        <f t="shared" si="6"/>
        <v>886707.95804963436</v>
      </c>
      <c r="E56" s="8">
        <f t="shared" si="7"/>
        <v>4993.3351559679622</v>
      </c>
      <c r="F56" s="8">
        <f t="shared" si="1"/>
        <v>884211.29047165043</v>
      </c>
      <c r="G56" s="8">
        <f>SUM(F56:$F$97)</f>
        <v>24905900.406662993</v>
      </c>
      <c r="H56" s="10">
        <f t="shared" si="2"/>
        <v>28.088053321913304</v>
      </c>
      <c r="J56" s="18">
        <v>53</v>
      </c>
      <c r="K56" s="3">
        <v>3.65429731568355E-3</v>
      </c>
      <c r="L56" s="9">
        <f t="shared" si="3"/>
        <v>0.99634570268431644</v>
      </c>
      <c r="M56" s="8">
        <f t="shared" si="8"/>
        <v>937132.60984205455</v>
      </c>
      <c r="N56" s="8">
        <f t="shared" si="9"/>
        <v>3424.5611805853396</v>
      </c>
      <c r="O56" s="8">
        <f t="shared" si="4"/>
        <v>935420.3292517619</v>
      </c>
      <c r="P56" s="8">
        <f>SUM(O56:$O$97)</f>
        <v>28353196.775319584</v>
      </c>
      <c r="Q56" s="10">
        <f t="shared" si="5"/>
        <v>30.255266413254219</v>
      </c>
    </row>
    <row r="57" spans="1:17" x14ac:dyDescent="0.35">
      <c r="A57" s="1">
        <v>54</v>
      </c>
      <c r="B57" s="3">
        <v>6.0436388934618102E-3</v>
      </c>
      <c r="C57" s="9">
        <f t="shared" si="0"/>
        <v>0.99395636110653818</v>
      </c>
      <c r="D57" s="8">
        <f t="shared" si="6"/>
        <v>881714.62289366638</v>
      </c>
      <c r="E57" s="8">
        <f t="shared" si="7"/>
        <v>5328.7647878541748</v>
      </c>
      <c r="F57" s="8">
        <f t="shared" si="1"/>
        <v>879050.2404997393</v>
      </c>
      <c r="G57" s="8">
        <f>SUM(F57:$F$97)</f>
        <v>24021689.116191342</v>
      </c>
      <c r="H57" s="10">
        <f t="shared" si="2"/>
        <v>27.244290264071449</v>
      </c>
      <c r="J57" s="18">
        <v>54</v>
      </c>
      <c r="K57" s="3">
        <v>3.9738120828923997E-3</v>
      </c>
      <c r="L57" s="9">
        <f t="shared" si="3"/>
        <v>0.99602618791710762</v>
      </c>
      <c r="M57" s="8">
        <f t="shared" si="8"/>
        <v>933708.04866146925</v>
      </c>
      <c r="N57" s="8">
        <f t="shared" si="9"/>
        <v>3710.3803256648312</v>
      </c>
      <c r="O57" s="8">
        <f t="shared" si="4"/>
        <v>931852.85849863687</v>
      </c>
      <c r="P57" s="8">
        <f>SUM(O57:$O$97)</f>
        <v>27417776.446067825</v>
      </c>
      <c r="Q57" s="10">
        <f t="shared" si="5"/>
        <v>29.364399809311891</v>
      </c>
    </row>
    <row r="58" spans="1:17" x14ac:dyDescent="0.35">
      <c r="A58" s="1">
        <v>55</v>
      </c>
      <c r="B58" s="3">
        <v>6.42105560321509E-3</v>
      </c>
      <c r="C58" s="9">
        <f t="shared" si="0"/>
        <v>0.99357894439678496</v>
      </c>
      <c r="D58" s="8">
        <f t="shared" si="6"/>
        <v>876385.85810581222</v>
      </c>
      <c r="E58" s="8">
        <f t="shared" si="7"/>
        <v>5627.3223247687902</v>
      </c>
      <c r="F58" s="8">
        <f t="shared" si="1"/>
        <v>873572.19694342779</v>
      </c>
      <c r="G58" s="8">
        <f>SUM(F58:$F$97)</f>
        <v>23142638.875691604</v>
      </c>
      <c r="H58" s="10">
        <f t="shared" si="2"/>
        <v>26.406905886992792</v>
      </c>
      <c r="J58" s="18">
        <v>55</v>
      </c>
      <c r="K58" s="3">
        <v>4.2520538922335904E-3</v>
      </c>
      <c r="L58" s="9">
        <f t="shared" si="3"/>
        <v>0.9957479461077664</v>
      </c>
      <c r="M58" s="8">
        <f t="shared" si="8"/>
        <v>929997.66833580437</v>
      </c>
      <c r="N58" s="8">
        <f t="shared" si="9"/>
        <v>3954.4002054154207</v>
      </c>
      <c r="O58" s="8">
        <f t="shared" si="4"/>
        <v>928020.46823309665</v>
      </c>
      <c r="P58" s="8">
        <f>SUM(O58:$O$97)</f>
        <v>26485923.587569185</v>
      </c>
      <c r="Q58" s="10">
        <f t="shared" si="5"/>
        <v>28.47955913154572</v>
      </c>
    </row>
    <row r="59" spans="1:17" x14ac:dyDescent="0.35">
      <c r="A59" s="1">
        <v>56</v>
      </c>
      <c r="B59" s="3">
        <v>6.8137992838289297E-3</v>
      </c>
      <c r="C59" s="9">
        <f t="shared" si="0"/>
        <v>0.99318620071617103</v>
      </c>
      <c r="D59" s="8">
        <f t="shared" si="6"/>
        <v>870758.53578104347</v>
      </c>
      <c r="E59" s="8">
        <f t="shared" si="7"/>
        <v>5933.1738874928014</v>
      </c>
      <c r="F59" s="8">
        <f t="shared" si="1"/>
        <v>867791.94883729704</v>
      </c>
      <c r="G59" s="8">
        <f>SUM(F59:$F$97)</f>
        <v>22269066.678748179</v>
      </c>
      <c r="H59" s="10">
        <f t="shared" si="2"/>
        <v>25.574330613679848</v>
      </c>
      <c r="J59" s="18">
        <v>56</v>
      </c>
      <c r="K59" s="3">
        <v>4.5749013136525598E-3</v>
      </c>
      <c r="L59" s="9">
        <f t="shared" si="3"/>
        <v>0.99542509868634743</v>
      </c>
      <c r="M59" s="8">
        <f t="shared" si="8"/>
        <v>926043.26813038893</v>
      </c>
      <c r="N59" s="8">
        <f t="shared" si="9"/>
        <v>4236.5565638688258</v>
      </c>
      <c r="O59" s="8">
        <f t="shared" si="4"/>
        <v>923924.98984845448</v>
      </c>
      <c r="P59" s="8">
        <f>SUM(O59:$O$97)</f>
        <v>25557903.119336091</v>
      </c>
      <c r="Q59" s="10">
        <f t="shared" si="5"/>
        <v>27.599037754397326</v>
      </c>
    </row>
    <row r="60" spans="1:17" x14ac:dyDescent="0.35">
      <c r="A60" s="1">
        <v>57</v>
      </c>
      <c r="B60" s="3">
        <v>7.2538831173665202E-3</v>
      </c>
      <c r="C60" s="9">
        <f t="shared" si="0"/>
        <v>0.99274611688263348</v>
      </c>
      <c r="D60" s="8">
        <f t="shared" si="6"/>
        <v>864825.36189355061</v>
      </c>
      <c r="E60" s="8">
        <f t="shared" si="7"/>
        <v>6273.3420921100178</v>
      </c>
      <c r="F60" s="8">
        <f t="shared" si="1"/>
        <v>861688.69084749557</v>
      </c>
      <c r="G60" s="8">
        <f>SUM(F60:$F$97)</f>
        <v>21401274.72991088</v>
      </c>
      <c r="H60" s="10">
        <f t="shared" si="2"/>
        <v>24.746354203873491</v>
      </c>
      <c r="J60" s="18">
        <v>57</v>
      </c>
      <c r="K60" s="3">
        <v>4.9539383646594499E-3</v>
      </c>
      <c r="L60" s="9">
        <f t="shared" si="3"/>
        <v>0.9950460616353406</v>
      </c>
      <c r="M60" s="8">
        <f t="shared" si="8"/>
        <v>921806.71156652016</v>
      </c>
      <c r="N60" s="8">
        <f t="shared" si="9"/>
        <v>4566.5736332299521</v>
      </c>
      <c r="O60" s="8">
        <f t="shared" si="4"/>
        <v>919523.42474990513</v>
      </c>
      <c r="P60" s="8">
        <f>SUM(O60:$O$97)</f>
        <v>24633978.129487634</v>
      </c>
      <c r="Q60" s="10">
        <f t="shared" si="5"/>
        <v>26.723582959842634</v>
      </c>
    </row>
    <row r="61" spans="1:17" x14ac:dyDescent="0.35">
      <c r="A61" s="1">
        <v>58</v>
      </c>
      <c r="B61" s="3">
        <v>7.8635465254556797E-3</v>
      </c>
      <c r="C61" s="9">
        <f t="shared" si="0"/>
        <v>0.99213645347454427</v>
      </c>
      <c r="D61" s="8">
        <f t="shared" si="6"/>
        <v>858552.01980144065</v>
      </c>
      <c r="E61" s="8">
        <f t="shared" si="7"/>
        <v>6751.2637522325749</v>
      </c>
      <c r="F61" s="8">
        <f t="shared" si="1"/>
        <v>855176.38792532438</v>
      </c>
      <c r="G61" s="8">
        <f>SUM(F61:$F$97)</f>
        <v>20539586.039063383</v>
      </c>
      <c r="H61" s="10">
        <f t="shared" si="2"/>
        <v>23.923519560077001</v>
      </c>
      <c r="J61" s="18">
        <v>58</v>
      </c>
      <c r="K61" s="3">
        <v>5.3782565870631798E-3</v>
      </c>
      <c r="L61" s="9">
        <f t="shared" si="3"/>
        <v>0.99462174341293685</v>
      </c>
      <c r="M61" s="8">
        <f t="shared" si="8"/>
        <v>917240.13793329021</v>
      </c>
      <c r="N61" s="8">
        <f t="shared" si="9"/>
        <v>4933.1528137584573</v>
      </c>
      <c r="O61" s="8">
        <f t="shared" si="4"/>
        <v>914773.56152641098</v>
      </c>
      <c r="P61" s="8">
        <f>SUM(O61:$O$97)</f>
        <v>23714454.70473773</v>
      </c>
      <c r="Q61" s="10">
        <f t="shared" si="5"/>
        <v>25.85413974378698</v>
      </c>
    </row>
    <row r="62" spans="1:17" x14ac:dyDescent="0.35">
      <c r="A62" s="1">
        <v>59</v>
      </c>
      <c r="B62" s="3">
        <v>8.4885725702199995E-3</v>
      </c>
      <c r="C62" s="9">
        <f t="shared" si="0"/>
        <v>0.99151142742978005</v>
      </c>
      <c r="D62" s="8">
        <f t="shared" si="6"/>
        <v>851800.75604920811</v>
      </c>
      <c r="E62" s="8">
        <f t="shared" si="7"/>
        <v>7230.5725330919649</v>
      </c>
      <c r="F62" s="8">
        <f t="shared" si="1"/>
        <v>848185.46978266211</v>
      </c>
      <c r="G62" s="8">
        <f>SUM(F62:$F$97)</f>
        <v>19684409.65113806</v>
      </c>
      <c r="H62" s="10">
        <f t="shared" si="2"/>
        <v>23.109171377632471</v>
      </c>
      <c r="J62" s="18">
        <v>59</v>
      </c>
      <c r="K62" s="3">
        <v>5.7544959940656502E-3</v>
      </c>
      <c r="L62" s="9">
        <f t="shared" si="3"/>
        <v>0.99424550400593437</v>
      </c>
      <c r="M62" s="8">
        <f t="shared" si="8"/>
        <v>912306.98511953175</v>
      </c>
      <c r="N62" s="8">
        <f t="shared" si="9"/>
        <v>5249.8668912284566</v>
      </c>
      <c r="O62" s="8">
        <f t="shared" si="4"/>
        <v>909682.05167391757</v>
      </c>
      <c r="P62" s="8">
        <f>SUM(O62:$O$97)</f>
        <v>22799681.143211324</v>
      </c>
      <c r="Q62" s="10">
        <f t="shared" si="5"/>
        <v>24.991238163351426</v>
      </c>
    </row>
    <row r="63" spans="1:17" x14ac:dyDescent="0.35">
      <c r="A63" s="1">
        <v>60</v>
      </c>
      <c r="B63" s="3">
        <v>8.9512912139716704E-3</v>
      </c>
      <c r="C63" s="9">
        <f t="shared" si="0"/>
        <v>0.99104870878602835</v>
      </c>
      <c r="D63" s="8">
        <f t="shared" si="6"/>
        <v>844570.18351611611</v>
      </c>
      <c r="E63" s="8">
        <f t="shared" si="7"/>
        <v>7559.9936632902518</v>
      </c>
      <c r="F63" s="8">
        <f t="shared" si="1"/>
        <v>840790.18668447097</v>
      </c>
      <c r="G63" s="8">
        <f>SUM(F63:$F$97)</f>
        <v>18836224.181355398</v>
      </c>
      <c r="H63" s="10">
        <f t="shared" si="2"/>
        <v>22.302734040333267</v>
      </c>
      <c r="J63" s="18">
        <v>60</v>
      </c>
      <c r="K63" s="3">
        <v>6.0674322395213197E-3</v>
      </c>
      <c r="L63" s="9">
        <f t="shared" si="3"/>
        <v>0.99393256776047867</v>
      </c>
      <c r="M63" s="8">
        <f t="shared" si="8"/>
        <v>907057.11822830327</v>
      </c>
      <c r="N63" s="8">
        <f t="shared" si="9"/>
        <v>5503.5076022257081</v>
      </c>
      <c r="O63" s="8">
        <f t="shared" si="4"/>
        <v>904305.36442719039</v>
      </c>
      <c r="P63" s="8">
        <f>SUM(O63:$O$97)</f>
        <v>21889999.091537405</v>
      </c>
      <c r="Q63" s="10">
        <f t="shared" si="5"/>
        <v>24.132988597557937</v>
      </c>
    </row>
    <row r="64" spans="1:17" x14ac:dyDescent="0.35">
      <c r="A64" s="1">
        <v>61</v>
      </c>
      <c r="B64" s="3">
        <v>9.3760230976541493E-3</v>
      </c>
      <c r="C64" s="9">
        <f t="shared" si="0"/>
        <v>0.99062397690234583</v>
      </c>
      <c r="D64" s="8">
        <f t="shared" si="6"/>
        <v>837010.18985282583</v>
      </c>
      <c r="E64" s="8">
        <f t="shared" si="7"/>
        <v>7847.8268730319796</v>
      </c>
      <c r="F64" s="8">
        <f t="shared" si="1"/>
        <v>833086.27641630988</v>
      </c>
      <c r="G64" s="8">
        <f>SUM(F64:$F$97)</f>
        <v>17995433.994670928</v>
      </c>
      <c r="H64" s="10">
        <f t="shared" si="2"/>
        <v>21.499659398214881</v>
      </c>
      <c r="J64" s="18">
        <v>61</v>
      </c>
      <c r="K64" s="3">
        <v>6.4826032370515199E-3</v>
      </c>
      <c r="L64" s="9">
        <f t="shared" si="3"/>
        <v>0.99351739676294848</v>
      </c>
      <c r="M64" s="8">
        <f t="shared" si="8"/>
        <v>901553.61062607751</v>
      </c>
      <c r="N64" s="8">
        <f t="shared" si="9"/>
        <v>5844.4143546200958</v>
      </c>
      <c r="O64" s="8">
        <f t="shared" si="4"/>
        <v>898631.40344876749</v>
      </c>
      <c r="P64" s="8">
        <f>SUM(O64:$O$97)</f>
        <v>20985693.727110218</v>
      </c>
      <c r="Q64" s="10">
        <f t="shared" si="5"/>
        <v>23.277255484049199</v>
      </c>
    </row>
    <row r="65" spans="1:17" x14ac:dyDescent="0.35">
      <c r="A65" s="1">
        <v>62</v>
      </c>
      <c r="B65" s="3">
        <v>1.0018018729691901E-2</v>
      </c>
      <c r="C65" s="9">
        <f t="shared" si="0"/>
        <v>0.98998198127030812</v>
      </c>
      <c r="D65" s="8">
        <f t="shared" si="6"/>
        <v>829162.3629797938</v>
      </c>
      <c r="E65" s="8">
        <f t="shared" si="7"/>
        <v>8306.5640822871683</v>
      </c>
      <c r="F65" s="8">
        <f t="shared" si="1"/>
        <v>825009.08093865018</v>
      </c>
      <c r="G65" s="8">
        <f>SUM(F65:$F$97)</f>
        <v>17162347.718254622</v>
      </c>
      <c r="H65" s="10">
        <f t="shared" si="2"/>
        <v>20.698416238500755</v>
      </c>
      <c r="J65" s="18">
        <v>62</v>
      </c>
      <c r="K65" s="3">
        <v>6.98045398217616E-3</v>
      </c>
      <c r="L65" s="9">
        <f t="shared" si="3"/>
        <v>0.99301954601782383</v>
      </c>
      <c r="M65" s="8">
        <f t="shared" si="8"/>
        <v>895709.19627145736</v>
      </c>
      <c r="N65" s="8">
        <f t="shared" si="9"/>
        <v>6252.456825984902</v>
      </c>
      <c r="O65" s="8">
        <f t="shared" si="4"/>
        <v>892582.96785846492</v>
      </c>
      <c r="P65" s="8">
        <f>SUM(O65:$O$97)</f>
        <v>20087062.32366145</v>
      </c>
      <c r="Q65" s="10">
        <f t="shared" si="5"/>
        <v>22.425874834463329</v>
      </c>
    </row>
    <row r="66" spans="1:17" x14ac:dyDescent="0.35">
      <c r="A66" s="1">
        <v>63</v>
      </c>
      <c r="B66" s="3">
        <v>1.0724204591325399E-2</v>
      </c>
      <c r="C66" s="9">
        <f t="shared" si="0"/>
        <v>0.98927579540867461</v>
      </c>
      <c r="D66" s="8">
        <f t="shared" si="6"/>
        <v>820855.79889750667</v>
      </c>
      <c r="E66" s="8">
        <f t="shared" si="7"/>
        <v>8803.02552735272</v>
      </c>
      <c r="F66" s="8">
        <f t="shared" si="1"/>
        <v>816454.28613383032</v>
      </c>
      <c r="G66" s="8">
        <f>SUM(F66:$F$97)</f>
        <v>16337338.637315972</v>
      </c>
      <c r="H66" s="10">
        <f t="shared" si="2"/>
        <v>19.902811991166644</v>
      </c>
      <c r="J66" s="18">
        <v>63</v>
      </c>
      <c r="K66" s="3">
        <v>7.5012174814412498E-3</v>
      </c>
      <c r="L66" s="9">
        <f t="shared" si="3"/>
        <v>0.99249878251855872</v>
      </c>
      <c r="M66" s="8">
        <f t="shared" si="8"/>
        <v>889456.73944547249</v>
      </c>
      <c r="N66" s="8">
        <f t="shared" si="9"/>
        <v>6672.0084429141134</v>
      </c>
      <c r="O66" s="8">
        <f t="shared" si="4"/>
        <v>886120.73522401543</v>
      </c>
      <c r="P66" s="8">
        <f>SUM(O66:$O$97)</f>
        <v>19194479.355802987</v>
      </c>
      <c r="Q66" s="10">
        <f t="shared" si="5"/>
        <v>21.580003281294704</v>
      </c>
    </row>
    <row r="67" spans="1:17" x14ac:dyDescent="0.35">
      <c r="A67" s="1">
        <v>64</v>
      </c>
      <c r="B67" s="3">
        <v>1.13091062135913E-2</v>
      </c>
      <c r="C67" s="9">
        <f t="shared" si="0"/>
        <v>0.98869089378640873</v>
      </c>
      <c r="D67" s="8">
        <f t="shared" si="6"/>
        <v>812052.77337015397</v>
      </c>
      <c r="E67" s="8">
        <f t="shared" si="7"/>
        <v>9183.5910650844562</v>
      </c>
      <c r="F67" s="8">
        <f t="shared" si="1"/>
        <v>807460.97783761169</v>
      </c>
      <c r="G67" s="8">
        <f>SUM(F67:$F$97)</f>
        <v>15520884.351182142</v>
      </c>
      <c r="H67" s="10">
        <f t="shared" si="2"/>
        <v>19.11314739652682</v>
      </c>
      <c r="J67" s="18">
        <v>64</v>
      </c>
      <c r="K67" s="3">
        <v>7.9945016112795194E-3</v>
      </c>
      <c r="L67" s="9">
        <f t="shared" si="3"/>
        <v>0.99200549838872043</v>
      </c>
      <c r="M67" s="8">
        <f t="shared" si="8"/>
        <v>882784.73100255837</v>
      </c>
      <c r="N67" s="8">
        <f t="shared" si="9"/>
        <v>7057.4239544129105</v>
      </c>
      <c r="O67" s="8">
        <f t="shared" si="4"/>
        <v>879256.01902535197</v>
      </c>
      <c r="P67" s="8">
        <f>SUM(O67:$O$97)</f>
        <v>18308358.620578971</v>
      </c>
      <c r="Q67" s="10">
        <f t="shared" si="5"/>
        <v>20.739324070304871</v>
      </c>
    </row>
    <row r="68" spans="1:17" x14ac:dyDescent="0.35">
      <c r="A68" s="1">
        <v>65</v>
      </c>
      <c r="B68" s="3">
        <v>1.18827471855336E-2</v>
      </c>
      <c r="C68" s="9">
        <f t="shared" ref="C68:C98" si="10">1-B68</f>
        <v>0.98811725281446638</v>
      </c>
      <c r="D68" s="8">
        <f t="shared" si="6"/>
        <v>802869.18230506952</v>
      </c>
      <c r="E68" s="8">
        <f t="shared" si="7"/>
        <v>9540.2915163872276</v>
      </c>
      <c r="F68" s="8">
        <f t="shared" ref="F68:F98" si="11">D68-0.5*E68</f>
        <v>798099.03654687596</v>
      </c>
      <c r="G68" s="8">
        <f>SUM(F68:$F$97)</f>
        <v>14713423.373344531</v>
      </c>
      <c r="H68" s="12">
        <f t="shared" ref="H68:H97" si="12">G68/D68</f>
        <v>18.326053232111494</v>
      </c>
      <c r="J68" s="18">
        <v>65</v>
      </c>
      <c r="K68" s="3">
        <v>8.5784070104342192E-3</v>
      </c>
      <c r="L68" s="9">
        <f t="shared" ref="L68:L98" si="13">1-K68</f>
        <v>0.99142159298956578</v>
      </c>
      <c r="M68" s="8">
        <f t="shared" si="8"/>
        <v>875727.30704814545</v>
      </c>
      <c r="N68" s="8">
        <f t="shared" si="9"/>
        <v>7512.3452700104908</v>
      </c>
      <c r="O68" s="8">
        <f t="shared" ref="O68:O98" si="14">M68-0.5*N68</f>
        <v>871971.13441314024</v>
      </c>
      <c r="P68" s="8">
        <f>SUM(O68:$O$97)</f>
        <v>17429102.601553611</v>
      </c>
      <c r="Q68" s="12">
        <f t="shared" ref="Q68:Q98" si="15">P68/M68</f>
        <v>19.902431340530757</v>
      </c>
    </row>
    <row r="69" spans="1:17" x14ac:dyDescent="0.35">
      <c r="A69" s="1">
        <v>66</v>
      </c>
      <c r="B69" s="3">
        <v>1.30646467349233E-2</v>
      </c>
      <c r="C69" s="9">
        <f t="shared" si="10"/>
        <v>0.98693535326507675</v>
      </c>
      <c r="D69" s="8">
        <f t="shared" ref="D69:D98" si="16">D68-E68</f>
        <v>793328.89078868227</v>
      </c>
      <c r="E69" s="8">
        <f t="shared" ref="E69:E98" si="17">D69*B69</f>
        <v>10364.561702762681</v>
      </c>
      <c r="F69" s="8">
        <f t="shared" si="11"/>
        <v>788146.60993730091</v>
      </c>
      <c r="G69" s="8">
        <f>SUM(F69:$F$97)</f>
        <v>13915324.336797656</v>
      </c>
      <c r="H69" s="10">
        <f t="shared" si="12"/>
        <v>17.540423017953923</v>
      </c>
      <c r="J69" s="18">
        <v>66</v>
      </c>
      <c r="K69" s="3">
        <v>9.4678670923047503E-3</v>
      </c>
      <c r="L69" s="9">
        <f t="shared" si="13"/>
        <v>0.99053213290769526</v>
      </c>
      <c r="M69" s="8">
        <f t="shared" ref="M69:M98" si="18">M68-N68</f>
        <v>868214.96177813492</v>
      </c>
      <c r="N69" s="8">
        <f t="shared" ref="N69:N98" si="19">M69*K69</f>
        <v>8220.1438656658302</v>
      </c>
      <c r="O69" s="8">
        <f t="shared" si="14"/>
        <v>864104.88984530198</v>
      </c>
      <c r="P69" s="8">
        <f>SUM(O69:$O$97)</f>
        <v>16557131.467140473</v>
      </c>
      <c r="Q69" s="10">
        <f t="shared" si="15"/>
        <v>19.070313454666667</v>
      </c>
    </row>
    <row r="70" spans="1:17" x14ac:dyDescent="0.35">
      <c r="A70" s="1">
        <v>67</v>
      </c>
      <c r="B70" s="3">
        <v>1.46773715116418E-2</v>
      </c>
      <c r="C70" s="9">
        <f t="shared" si="10"/>
        <v>0.98532262848835817</v>
      </c>
      <c r="D70" s="8">
        <f t="shared" si="16"/>
        <v>782964.32908591954</v>
      </c>
      <c r="E70" s="8">
        <f t="shared" si="17"/>
        <v>11491.858338357411</v>
      </c>
      <c r="F70" s="8">
        <f t="shared" si="11"/>
        <v>777218.39991674083</v>
      </c>
      <c r="G70" s="8">
        <f>SUM(F70:$F$97)</f>
        <v>13127177.726860356</v>
      </c>
      <c r="H70" s="10">
        <f t="shared" si="12"/>
        <v>16.765997171526099</v>
      </c>
      <c r="J70" s="18">
        <v>67</v>
      </c>
      <c r="K70" s="3">
        <v>1.0558773821754099E-2</v>
      </c>
      <c r="L70" s="9">
        <f t="shared" si="13"/>
        <v>0.98944122617824593</v>
      </c>
      <c r="M70" s="8">
        <f t="shared" si="18"/>
        <v>859994.81791246904</v>
      </c>
      <c r="N70" s="8">
        <f t="shared" si="19"/>
        <v>9080.4907702183609</v>
      </c>
      <c r="O70" s="8">
        <f t="shared" si="14"/>
        <v>855454.57252735982</v>
      </c>
      <c r="P70" s="8">
        <f>SUM(O70:$O$97)</f>
        <v>15693026.577295169</v>
      </c>
      <c r="Q70" s="10">
        <f t="shared" si="15"/>
        <v>18.247815277989755</v>
      </c>
    </row>
    <row r="71" spans="1:17" x14ac:dyDescent="0.35">
      <c r="A71" s="1">
        <v>68</v>
      </c>
      <c r="B71" s="3">
        <v>1.6267843656952E-2</v>
      </c>
      <c r="C71" s="9">
        <f t="shared" si="10"/>
        <v>0.983732156343048</v>
      </c>
      <c r="D71" s="8">
        <f t="shared" si="16"/>
        <v>771472.47074756213</v>
      </c>
      <c r="E71" s="8">
        <f t="shared" si="17"/>
        <v>12550.193539763815</v>
      </c>
      <c r="F71" s="8">
        <f t="shared" si="11"/>
        <v>765197.37397768022</v>
      </c>
      <c r="G71" s="8">
        <f>SUM(F71:$F$97)</f>
        <v>12349959.326943615</v>
      </c>
      <c r="H71" s="10">
        <f t="shared" si="12"/>
        <v>16.008295558461626</v>
      </c>
      <c r="J71" s="18">
        <v>68</v>
      </c>
      <c r="K71" s="3">
        <v>1.1654482115575701E-2</v>
      </c>
      <c r="L71" s="9">
        <f t="shared" si="13"/>
        <v>0.98834551788442426</v>
      </c>
      <c r="M71" s="8">
        <f t="shared" si="18"/>
        <v>850914.32714225072</v>
      </c>
      <c r="N71" s="8">
        <f t="shared" si="19"/>
        <v>9916.965807566492</v>
      </c>
      <c r="O71" s="8">
        <f t="shared" si="14"/>
        <v>845955.84423846751</v>
      </c>
      <c r="P71" s="8">
        <f>SUM(O71:$O$97)</f>
        <v>14837572.004767813</v>
      </c>
      <c r="Q71" s="10">
        <f t="shared" si="15"/>
        <v>17.437210223735434</v>
      </c>
    </row>
    <row r="72" spans="1:17" x14ac:dyDescent="0.35">
      <c r="A72" s="1">
        <v>69</v>
      </c>
      <c r="B72" s="3">
        <v>1.76087514206353E-2</v>
      </c>
      <c r="C72" s="9">
        <f t="shared" si="10"/>
        <v>0.98239124857936466</v>
      </c>
      <c r="D72" s="8">
        <f t="shared" si="16"/>
        <v>758922.27720779832</v>
      </c>
      <c r="E72" s="8">
        <f t="shared" si="17"/>
        <v>13363.673726934596</v>
      </c>
      <c r="F72" s="8">
        <f t="shared" si="11"/>
        <v>752240.44034433097</v>
      </c>
      <c r="G72" s="8">
        <f>SUM(F72:$F$97)</f>
        <v>11584761.952965936</v>
      </c>
      <c r="H72" s="10">
        <f t="shared" si="12"/>
        <v>15.264754113673153</v>
      </c>
      <c r="J72" s="18">
        <v>69</v>
      </c>
      <c r="K72" s="3">
        <v>1.2789980775380501E-2</v>
      </c>
      <c r="L72" s="9">
        <f t="shared" si="13"/>
        <v>0.98721001922461948</v>
      </c>
      <c r="M72" s="8">
        <f t="shared" si="18"/>
        <v>840997.36133468419</v>
      </c>
      <c r="N72" s="8">
        <f t="shared" si="19"/>
        <v>10756.340083616338</v>
      </c>
      <c r="O72" s="8">
        <f t="shared" si="14"/>
        <v>835619.19129287603</v>
      </c>
      <c r="P72" s="8">
        <f>SUM(O72:$O$97)</f>
        <v>13991616.160529342</v>
      </c>
      <c r="Q72" s="10">
        <f t="shared" si="15"/>
        <v>16.636932294679607</v>
      </c>
    </row>
    <row r="73" spans="1:17" x14ac:dyDescent="0.35">
      <c r="A73" s="1">
        <v>70</v>
      </c>
      <c r="B73" s="3">
        <v>1.9330933393266199E-2</v>
      </c>
      <c r="C73" s="9">
        <f t="shared" si="10"/>
        <v>0.98066906660673381</v>
      </c>
      <c r="D73" s="8">
        <f t="shared" si="16"/>
        <v>745558.60348086373</v>
      </c>
      <c r="E73" s="8">
        <f t="shared" si="17"/>
        <v>14412.343704665142</v>
      </c>
      <c r="F73" s="8">
        <f t="shared" si="11"/>
        <v>738352.43162853119</v>
      </c>
      <c r="G73" s="8">
        <f>SUM(F73:$F$97)</f>
        <v>10832521.512621604</v>
      </c>
      <c r="H73" s="10">
        <f t="shared" si="12"/>
        <v>14.529403137522298</v>
      </c>
      <c r="J73" s="18">
        <v>70</v>
      </c>
      <c r="K73" s="3">
        <v>1.4062348641130601E-2</v>
      </c>
      <c r="L73" s="9">
        <f t="shared" si="13"/>
        <v>0.98593765135886935</v>
      </c>
      <c r="M73" s="8">
        <f t="shared" si="18"/>
        <v>830241.02125106787</v>
      </c>
      <c r="N73" s="8">
        <f t="shared" si="19"/>
        <v>11675.138697000837</v>
      </c>
      <c r="O73" s="8">
        <f t="shared" si="14"/>
        <v>824403.45190256741</v>
      </c>
      <c r="P73" s="8">
        <f>SUM(O73:$O$97)</f>
        <v>13155996.969236467</v>
      </c>
      <c r="Q73" s="10">
        <f t="shared" si="15"/>
        <v>15.845997285718367</v>
      </c>
    </row>
    <row r="74" spans="1:17" x14ac:dyDescent="0.35">
      <c r="A74" s="1">
        <v>71</v>
      </c>
      <c r="B74" s="3">
        <v>2.1799220358615898E-2</v>
      </c>
      <c r="C74" s="9">
        <f t="shared" si="10"/>
        <v>0.97820077964138408</v>
      </c>
      <c r="D74" s="8">
        <f t="shared" si="16"/>
        <v>731146.25977619854</v>
      </c>
      <c r="E74" s="8">
        <f t="shared" si="17"/>
        <v>15938.418431239175</v>
      </c>
      <c r="F74" s="8">
        <f t="shared" si="11"/>
        <v>723177.05056057894</v>
      </c>
      <c r="G74" s="8">
        <f>SUM(F74:$F$97)</f>
        <v>10094169.080993073</v>
      </c>
      <c r="H74" s="10">
        <f t="shared" si="12"/>
        <v>13.805950514036502</v>
      </c>
      <c r="J74" s="18">
        <v>71</v>
      </c>
      <c r="K74" s="3">
        <v>1.58687993475243E-2</v>
      </c>
      <c r="L74" s="9">
        <f t="shared" si="13"/>
        <v>0.98413120065247572</v>
      </c>
      <c r="M74" s="8">
        <f t="shared" si="18"/>
        <v>818565.88255406707</v>
      </c>
      <c r="N74" s="8">
        <f t="shared" si="19"/>
        <v>12989.657742979633</v>
      </c>
      <c r="O74" s="8">
        <f t="shared" si="14"/>
        <v>812071.05368257721</v>
      </c>
      <c r="P74" s="8">
        <f>SUM(O74:$O$97)</f>
        <v>12331593.517333897</v>
      </c>
      <c r="Q74" s="10">
        <f t="shared" si="15"/>
        <v>15.064875998566167</v>
      </c>
    </row>
    <row r="75" spans="1:17" x14ac:dyDescent="0.35">
      <c r="A75" s="1">
        <v>72</v>
      </c>
      <c r="B75" s="3">
        <v>2.4893416078570499E-2</v>
      </c>
      <c r="C75" s="9">
        <f t="shared" si="10"/>
        <v>0.97510658392142946</v>
      </c>
      <c r="D75" s="8">
        <f t="shared" si="16"/>
        <v>715207.84134495934</v>
      </c>
      <c r="E75" s="8">
        <f t="shared" si="17"/>
        <v>17803.966377256311</v>
      </c>
      <c r="F75" s="8">
        <f t="shared" si="11"/>
        <v>706305.85815633123</v>
      </c>
      <c r="G75" s="8">
        <f>SUM(F75:$F$97)</f>
        <v>9370992.0304324925</v>
      </c>
      <c r="H75" s="10">
        <f t="shared" si="12"/>
        <v>13.10247383866793</v>
      </c>
      <c r="J75" s="18">
        <v>72</v>
      </c>
      <c r="K75" s="3">
        <v>1.80745334116745E-2</v>
      </c>
      <c r="L75" s="9">
        <f t="shared" si="13"/>
        <v>0.98192546658832547</v>
      </c>
      <c r="M75" s="8">
        <f t="shared" si="18"/>
        <v>805576.22481108748</v>
      </c>
      <c r="N75" s="8">
        <f t="shared" si="19"/>
        <v>14560.414390998609</v>
      </c>
      <c r="O75" s="8">
        <f t="shared" si="14"/>
        <v>798296.01761558815</v>
      </c>
      <c r="P75" s="8">
        <f>SUM(O75:$O$97)</f>
        <v>11519522.46365132</v>
      </c>
      <c r="Q75" s="10">
        <f t="shared" si="15"/>
        <v>14.299729943436102</v>
      </c>
    </row>
    <row r="76" spans="1:17" x14ac:dyDescent="0.35">
      <c r="A76" s="1">
        <v>73</v>
      </c>
      <c r="B76" s="3">
        <v>2.76615978255134E-2</v>
      </c>
      <c r="C76" s="9">
        <f t="shared" si="10"/>
        <v>0.97233840217448664</v>
      </c>
      <c r="D76" s="8">
        <f t="shared" si="16"/>
        <v>697403.87496770301</v>
      </c>
      <c r="E76" s="8">
        <f t="shared" si="17"/>
        <v>19291.305511311231</v>
      </c>
      <c r="F76" s="8">
        <f t="shared" si="11"/>
        <v>687758.22221204743</v>
      </c>
      <c r="G76" s="8">
        <f>SUM(F76:$F$97)</f>
        <v>8664686.1722761597</v>
      </c>
      <c r="H76" s="10">
        <f t="shared" si="12"/>
        <v>12.424201360621096</v>
      </c>
      <c r="J76" s="18">
        <v>73</v>
      </c>
      <c r="K76" s="3">
        <v>2.0443671096387998E-2</v>
      </c>
      <c r="L76" s="9">
        <f t="shared" si="13"/>
        <v>0.97955632890361199</v>
      </c>
      <c r="M76" s="8">
        <f t="shared" si="18"/>
        <v>791015.81042008882</v>
      </c>
      <c r="N76" s="8">
        <f t="shared" si="19"/>
        <v>16171.267060271099</v>
      </c>
      <c r="O76" s="8">
        <f t="shared" si="14"/>
        <v>782930.17688995332</v>
      </c>
      <c r="P76" s="8">
        <f>SUM(O76:$O$97)</f>
        <v>10721226.446035733</v>
      </c>
      <c r="Q76" s="10">
        <f t="shared" si="15"/>
        <v>13.553744823813265</v>
      </c>
    </row>
    <row r="77" spans="1:17" x14ac:dyDescent="0.35">
      <c r="A77" s="1">
        <v>74</v>
      </c>
      <c r="B77" s="3">
        <v>2.9990831438543399E-2</v>
      </c>
      <c r="C77" s="9">
        <f t="shared" si="10"/>
        <v>0.97000916856145658</v>
      </c>
      <c r="D77" s="8">
        <f t="shared" si="16"/>
        <v>678112.56945639174</v>
      </c>
      <c r="E77" s="8">
        <f t="shared" si="17"/>
        <v>20337.159766924196</v>
      </c>
      <c r="F77" s="8">
        <f t="shared" si="11"/>
        <v>667943.98957292968</v>
      </c>
      <c r="G77" s="8">
        <f>SUM(F77:$F$97)</f>
        <v>7976927.9500641143</v>
      </c>
      <c r="H77" s="10">
        <f t="shared" si="12"/>
        <v>11.763427356108162</v>
      </c>
      <c r="J77" s="18">
        <v>74</v>
      </c>
      <c r="K77" s="3">
        <v>2.2736004962425199E-2</v>
      </c>
      <c r="L77" s="9">
        <f t="shared" si="13"/>
        <v>0.97726399503757477</v>
      </c>
      <c r="M77" s="8">
        <f t="shared" si="18"/>
        <v>774844.5433598177</v>
      </c>
      <c r="N77" s="8">
        <f t="shared" si="19"/>
        <v>17616.869382936904</v>
      </c>
      <c r="O77" s="8">
        <f t="shared" si="14"/>
        <v>766036.10866834922</v>
      </c>
      <c r="P77" s="8">
        <f>SUM(O77:$O$97)</f>
        <v>9938296.2691457812</v>
      </c>
      <c r="Q77" s="10">
        <f t="shared" si="15"/>
        <v>12.826180882751204</v>
      </c>
    </row>
    <row r="78" spans="1:17" x14ac:dyDescent="0.35">
      <c r="A78" s="1">
        <v>75</v>
      </c>
      <c r="B78" s="3">
        <v>3.2668313647194802E-2</v>
      </c>
      <c r="C78" s="9">
        <f t="shared" si="10"/>
        <v>0.9673316863528052</v>
      </c>
      <c r="D78" s="8">
        <f t="shared" si="16"/>
        <v>657775.40968946752</v>
      </c>
      <c r="E78" s="8">
        <f t="shared" si="17"/>
        <v>21488.413393147584</v>
      </c>
      <c r="F78" s="8">
        <f t="shared" si="11"/>
        <v>647031.20299289376</v>
      </c>
      <c r="G78" s="8">
        <f>SUM(F78:$F$97)</f>
        <v>7308983.9604911841</v>
      </c>
      <c r="H78" s="10">
        <f t="shared" si="12"/>
        <v>11.111671024524494</v>
      </c>
      <c r="J78" s="18">
        <v>75</v>
      </c>
      <c r="K78" s="3">
        <v>2.5021210296416501E-2</v>
      </c>
      <c r="L78" s="9">
        <f t="shared" si="13"/>
        <v>0.97497878970358354</v>
      </c>
      <c r="M78" s="8">
        <f t="shared" si="18"/>
        <v>757227.67397688085</v>
      </c>
      <c r="N78" s="8">
        <f t="shared" si="19"/>
        <v>18946.752872841847</v>
      </c>
      <c r="O78" s="8">
        <f t="shared" si="14"/>
        <v>747754.2975404599</v>
      </c>
      <c r="P78" s="8">
        <f>SUM(O78:$O$97)</f>
        <v>9172260.1604774334</v>
      </c>
      <c r="Q78" s="10">
        <f t="shared" si="15"/>
        <v>12.112948952731321</v>
      </c>
    </row>
    <row r="79" spans="1:17" x14ac:dyDescent="0.35">
      <c r="A79" s="1">
        <v>76</v>
      </c>
      <c r="B79" s="3">
        <v>3.6706742681467099E-2</v>
      </c>
      <c r="C79" s="9">
        <f t="shared" si="10"/>
        <v>0.96329325731853288</v>
      </c>
      <c r="D79" s="8">
        <f t="shared" si="16"/>
        <v>636286.99629631988</v>
      </c>
      <c r="E79" s="8">
        <f t="shared" si="17"/>
        <v>23356.023044612622</v>
      </c>
      <c r="F79" s="8">
        <f t="shared" si="11"/>
        <v>624608.98477401352</v>
      </c>
      <c r="G79" s="8">
        <f>SUM(F79:$F$97)</f>
        <v>6661952.7574982904</v>
      </c>
      <c r="H79" s="10">
        <f t="shared" si="12"/>
        <v>10.470043858001159</v>
      </c>
      <c r="J79" s="18">
        <v>76</v>
      </c>
      <c r="K79" s="3">
        <v>2.8030002378870902E-2</v>
      </c>
      <c r="L79" s="9">
        <f t="shared" si="13"/>
        <v>0.97196999762112912</v>
      </c>
      <c r="M79" s="8">
        <f t="shared" si="18"/>
        <v>738280.92110403895</v>
      </c>
      <c r="N79" s="8">
        <f t="shared" si="19"/>
        <v>20694.015974821214</v>
      </c>
      <c r="O79" s="8">
        <f t="shared" si="14"/>
        <v>727933.9131166283</v>
      </c>
      <c r="P79" s="8">
        <f>SUM(O79:$O$97)</f>
        <v>8424505.8629369717</v>
      </c>
      <c r="Q79" s="10">
        <f t="shared" si="15"/>
        <v>11.410975987756544</v>
      </c>
    </row>
    <row r="80" spans="1:17" x14ac:dyDescent="0.35">
      <c r="A80" s="1">
        <v>77</v>
      </c>
      <c r="B80" s="3">
        <v>4.17406876928152E-2</v>
      </c>
      <c r="C80" s="9">
        <f t="shared" si="10"/>
        <v>0.95825931230718475</v>
      </c>
      <c r="D80" s="8">
        <f t="shared" si="16"/>
        <v>612930.97325170727</v>
      </c>
      <c r="E80" s="8">
        <f t="shared" si="17"/>
        <v>25584.160331752781</v>
      </c>
      <c r="F80" s="8">
        <f t="shared" si="11"/>
        <v>600138.89308583084</v>
      </c>
      <c r="G80" s="8">
        <f>SUM(F80:$F$97)</f>
        <v>6037343.7727242773</v>
      </c>
      <c r="H80" s="10">
        <f t="shared" si="12"/>
        <v>9.8499570688932554</v>
      </c>
      <c r="J80" s="18">
        <v>77</v>
      </c>
      <c r="K80" s="3">
        <v>3.1534397738913103E-2</v>
      </c>
      <c r="L80" s="9">
        <f t="shared" si="13"/>
        <v>0.96846560226108691</v>
      </c>
      <c r="M80" s="8">
        <f t="shared" si="18"/>
        <v>717586.90512921778</v>
      </c>
      <c r="N80" s="8">
        <f t="shared" si="19"/>
        <v>22628.670878580455</v>
      </c>
      <c r="O80" s="8">
        <f t="shared" si="14"/>
        <v>706272.56968992751</v>
      </c>
      <c r="P80" s="8">
        <f>SUM(O80:$O$97)</f>
        <v>7696571.9498203425</v>
      </c>
      <c r="Q80" s="10">
        <f t="shared" si="15"/>
        <v>10.725630435569892</v>
      </c>
    </row>
    <row r="81" spans="1:17" x14ac:dyDescent="0.35">
      <c r="A81" s="1">
        <v>78</v>
      </c>
      <c r="B81" s="3">
        <v>4.64996972108613E-2</v>
      </c>
      <c r="C81" s="9">
        <f t="shared" si="10"/>
        <v>0.95350030278913867</v>
      </c>
      <c r="D81" s="8">
        <f t="shared" si="16"/>
        <v>587346.81291995454</v>
      </c>
      <c r="E81" s="8">
        <f t="shared" si="17"/>
        <v>27311.448958542285</v>
      </c>
      <c r="F81" s="8">
        <f t="shared" si="11"/>
        <v>573691.08844068344</v>
      </c>
      <c r="G81" s="8">
        <f>SUM(F81:$F$97)</f>
        <v>5437204.8796384465</v>
      </c>
      <c r="H81" s="10">
        <f t="shared" si="12"/>
        <v>9.2572305834226878</v>
      </c>
      <c r="J81" s="18">
        <v>78</v>
      </c>
      <c r="K81" s="3">
        <v>3.5021686417512903E-2</v>
      </c>
      <c r="L81" s="9">
        <f t="shared" si="13"/>
        <v>0.96497831358248709</v>
      </c>
      <c r="M81" s="8">
        <f t="shared" si="18"/>
        <v>694958.23425063735</v>
      </c>
      <c r="N81" s="8">
        <f t="shared" si="19"/>
        <v>24338.609353194297</v>
      </c>
      <c r="O81" s="8">
        <f t="shared" si="14"/>
        <v>682788.92957404023</v>
      </c>
      <c r="P81" s="8">
        <f>SUM(O81:$O$97)</f>
        <v>6990299.3801304149</v>
      </c>
      <c r="Q81" s="10">
        <f t="shared" si="15"/>
        <v>10.058589186540031</v>
      </c>
    </row>
    <row r="82" spans="1:17" x14ac:dyDescent="0.35">
      <c r="A82" s="1">
        <v>79</v>
      </c>
      <c r="B82" s="3">
        <v>4.9713343055042998E-2</v>
      </c>
      <c r="C82" s="9">
        <f t="shared" si="10"/>
        <v>0.95028665694495695</v>
      </c>
      <c r="D82" s="8">
        <f t="shared" si="16"/>
        <v>560035.36396141222</v>
      </c>
      <c r="E82" s="8">
        <f t="shared" si="17"/>
        <v>27841.23017156955</v>
      </c>
      <c r="F82" s="8">
        <f t="shared" si="11"/>
        <v>546114.74887562741</v>
      </c>
      <c r="G82" s="8">
        <f>SUM(F82:$F$97)</f>
        <v>4863513.7911977628</v>
      </c>
      <c r="H82" s="10">
        <f t="shared" si="12"/>
        <v>8.6842976429125471</v>
      </c>
      <c r="J82" s="18">
        <v>79</v>
      </c>
      <c r="K82" s="3">
        <v>3.85286569874079E-2</v>
      </c>
      <c r="L82" s="9">
        <f t="shared" si="13"/>
        <v>0.96147134301259207</v>
      </c>
      <c r="M82" s="8">
        <f t="shared" si="18"/>
        <v>670619.62489744311</v>
      </c>
      <c r="N82" s="8">
        <f t="shared" si="19"/>
        <v>25838.073496697736</v>
      </c>
      <c r="O82" s="8">
        <f t="shared" si="14"/>
        <v>657700.58814909426</v>
      </c>
      <c r="P82" s="8">
        <f>SUM(O82:$O$97)</f>
        <v>6307510.4505563742</v>
      </c>
      <c r="Q82" s="10">
        <f t="shared" si="15"/>
        <v>9.4054963743731363</v>
      </c>
    </row>
    <row r="83" spans="1:17" x14ac:dyDescent="0.35">
      <c r="A83" s="1">
        <v>80</v>
      </c>
      <c r="B83" s="3">
        <v>5.3550762424328303E-2</v>
      </c>
      <c r="C83" s="9">
        <f t="shared" si="10"/>
        <v>0.94644923757567168</v>
      </c>
      <c r="D83" s="8">
        <f t="shared" si="16"/>
        <v>532194.13378984272</v>
      </c>
      <c r="E83" s="8">
        <f t="shared" si="17"/>
        <v>28499.401622201058</v>
      </c>
      <c r="F83" s="8">
        <f t="shared" si="11"/>
        <v>517944.43297874217</v>
      </c>
      <c r="G83" s="8">
        <f>SUM(F83:$F$97)</f>
        <v>4317399.0423221355</v>
      </c>
      <c r="H83" s="10">
        <f t="shared" si="12"/>
        <v>8.1124513935868112</v>
      </c>
      <c r="J83" s="18">
        <v>80</v>
      </c>
      <c r="K83" s="3">
        <v>4.2169090107678497E-2</v>
      </c>
      <c r="L83" s="9">
        <f t="shared" si="13"/>
        <v>0.95783090989232145</v>
      </c>
      <c r="M83" s="8">
        <f t="shared" si="18"/>
        <v>644781.5514007454</v>
      </c>
      <c r="N83" s="8">
        <f t="shared" si="19"/>
        <v>27189.851340786769</v>
      </c>
      <c r="O83" s="8">
        <f t="shared" si="14"/>
        <v>631186.62573035201</v>
      </c>
      <c r="P83" s="8">
        <f>SUM(O83:$O$97)</f>
        <v>5649809.8624072801</v>
      </c>
      <c r="Q83" s="10">
        <f t="shared" si="15"/>
        <v>8.7623627725288369</v>
      </c>
    </row>
    <row r="84" spans="1:17" x14ac:dyDescent="0.35">
      <c r="A84" s="1">
        <v>81</v>
      </c>
      <c r="B84" s="3">
        <v>5.9696904374937097E-2</v>
      </c>
      <c r="C84" s="9">
        <f t="shared" si="10"/>
        <v>0.94030309562506287</v>
      </c>
      <c r="D84" s="8">
        <f t="shared" si="16"/>
        <v>503694.73216764163</v>
      </c>
      <c r="E84" s="8">
        <f t="shared" si="17"/>
        <v>30069.016260371256</v>
      </c>
      <c r="F84" s="8">
        <f t="shared" si="11"/>
        <v>488660.22403745598</v>
      </c>
      <c r="G84" s="8">
        <f>SUM(F84:$F$97)</f>
        <v>3799454.6093433942</v>
      </c>
      <c r="H84" s="10">
        <f t="shared" si="12"/>
        <v>7.5431692386229781</v>
      </c>
      <c r="J84" s="18">
        <v>81</v>
      </c>
      <c r="K84" s="3">
        <v>4.75055779600147E-2</v>
      </c>
      <c r="L84" s="9">
        <f t="shared" si="13"/>
        <v>0.95249442203998536</v>
      </c>
      <c r="M84" s="8">
        <f t="shared" si="18"/>
        <v>617591.70005995862</v>
      </c>
      <c r="N84" s="8">
        <f t="shared" si="19"/>
        <v>29339.050654656381</v>
      </c>
      <c r="O84" s="8">
        <f t="shared" si="14"/>
        <v>602922.17473263037</v>
      </c>
      <c r="P84" s="8">
        <f>SUM(O84:$O$97)</f>
        <v>5018623.2366769295</v>
      </c>
      <c r="Q84" s="10">
        <f t="shared" si="15"/>
        <v>8.1261183338275096</v>
      </c>
    </row>
    <row r="85" spans="1:17" x14ac:dyDescent="0.35">
      <c r="A85" s="1">
        <v>82</v>
      </c>
      <c r="B85" s="3">
        <v>6.8054298761903803E-2</v>
      </c>
      <c r="C85" s="9">
        <f t="shared" si="10"/>
        <v>0.93194570123809617</v>
      </c>
      <c r="D85" s="8">
        <f t="shared" si="16"/>
        <v>473625.71590727038</v>
      </c>
      <c r="E85" s="8">
        <f t="shared" si="17"/>
        <v>32232.265971673954</v>
      </c>
      <c r="F85" s="8">
        <f t="shared" si="11"/>
        <v>457509.58292143338</v>
      </c>
      <c r="G85" s="8">
        <f>SUM(F85:$F$97)</f>
        <v>3310794.3853059378</v>
      </c>
      <c r="H85" s="10">
        <f t="shared" si="12"/>
        <v>6.9903180382928101</v>
      </c>
      <c r="J85" s="18">
        <v>82</v>
      </c>
      <c r="K85" s="3">
        <v>5.4395348758279699E-2</v>
      </c>
      <c r="L85" s="9">
        <f t="shared" si="13"/>
        <v>0.94560465124172033</v>
      </c>
      <c r="M85" s="8">
        <f t="shared" si="18"/>
        <v>588252.64940530225</v>
      </c>
      <c r="N85" s="8">
        <f t="shared" si="19"/>
        <v>31998.208022383449</v>
      </c>
      <c r="O85" s="8">
        <f t="shared" si="14"/>
        <v>572253.54539411049</v>
      </c>
      <c r="P85" s="8">
        <f>SUM(O85:$O$97)</f>
        <v>4415701.0619442994</v>
      </c>
      <c r="Q85" s="10">
        <f t="shared" si="15"/>
        <v>7.5064703344870276</v>
      </c>
    </row>
    <row r="86" spans="1:17" x14ac:dyDescent="0.35">
      <c r="A86" s="1">
        <v>83</v>
      </c>
      <c r="B86" s="3">
        <v>7.7365059605351394E-2</v>
      </c>
      <c r="C86" s="9">
        <f t="shared" si="10"/>
        <v>0.92263494039464855</v>
      </c>
      <c r="D86" s="8">
        <f t="shared" si="16"/>
        <v>441393.44993559644</v>
      </c>
      <c r="E86" s="8">
        <f t="shared" si="17"/>
        <v>34148.430563679103</v>
      </c>
      <c r="F86" s="8">
        <f t="shared" si="11"/>
        <v>424319.2346537569</v>
      </c>
      <c r="G86" s="8">
        <f>SUM(F86:$F$97)</f>
        <v>2853284.8023845046</v>
      </c>
      <c r="H86" s="10">
        <f t="shared" si="12"/>
        <v>6.4642662975647385</v>
      </c>
      <c r="J86" s="18">
        <v>83</v>
      </c>
      <c r="K86" s="3">
        <v>6.2186010305660497E-2</v>
      </c>
      <c r="L86" s="9">
        <f t="shared" si="13"/>
        <v>0.93781398969433949</v>
      </c>
      <c r="M86" s="8">
        <f t="shared" si="18"/>
        <v>556254.44138291874</v>
      </c>
      <c r="N86" s="8">
        <f t="shared" si="19"/>
        <v>34591.24442440761</v>
      </c>
      <c r="O86" s="8">
        <f t="shared" si="14"/>
        <v>538958.81917071494</v>
      </c>
      <c r="P86" s="8">
        <f>SUM(O86:$O$97)</f>
        <v>3843447.5165501889</v>
      </c>
      <c r="Q86" s="10">
        <f t="shared" si="15"/>
        <v>6.9095134000097032</v>
      </c>
    </row>
    <row r="87" spans="1:17" x14ac:dyDescent="0.35">
      <c r="A87" s="1">
        <v>84</v>
      </c>
      <c r="B87" s="3">
        <v>8.6365147308369694E-2</v>
      </c>
      <c r="C87" s="9">
        <f t="shared" si="10"/>
        <v>0.91363485269163025</v>
      </c>
      <c r="D87" s="8">
        <f t="shared" si="16"/>
        <v>407245.01937191735</v>
      </c>
      <c r="E87" s="8">
        <f t="shared" si="17"/>
        <v>35171.776088655512</v>
      </c>
      <c r="F87" s="8">
        <f t="shared" si="11"/>
        <v>389659.13132758962</v>
      </c>
      <c r="G87" s="8">
        <f>SUM(F87:$F$97)</f>
        <v>2428965.5677307476</v>
      </c>
      <c r="H87" s="10">
        <f t="shared" si="12"/>
        <v>5.9643837301604661</v>
      </c>
      <c r="J87" s="18">
        <v>84</v>
      </c>
      <c r="K87" s="3">
        <v>7.0956968845737697E-2</v>
      </c>
      <c r="L87" s="9">
        <f t="shared" si="13"/>
        <v>0.92904303115426234</v>
      </c>
      <c r="M87" s="8">
        <f t="shared" si="18"/>
        <v>521663.19695851114</v>
      </c>
      <c r="N87" s="8">
        <f t="shared" si="19"/>
        <v>37015.639214553004</v>
      </c>
      <c r="O87" s="8">
        <f t="shared" si="14"/>
        <v>503155.37735123461</v>
      </c>
      <c r="P87" s="8">
        <f>SUM(O87:$O$97)</f>
        <v>3304488.6973794736</v>
      </c>
      <c r="Q87" s="10">
        <f t="shared" si="15"/>
        <v>6.3345252581471367</v>
      </c>
    </row>
    <row r="88" spans="1:17" x14ac:dyDescent="0.35">
      <c r="A88" s="1">
        <v>85</v>
      </c>
      <c r="B88" s="3">
        <v>9.5179555666265098E-2</v>
      </c>
      <c r="C88" s="9">
        <f t="shared" si="10"/>
        <v>0.90482044433373487</v>
      </c>
      <c r="D88" s="8">
        <f t="shared" si="16"/>
        <v>372073.24328326184</v>
      </c>
      <c r="E88" s="8">
        <f t="shared" si="17"/>
        <v>35413.765971007015</v>
      </c>
      <c r="F88" s="8">
        <f t="shared" si="11"/>
        <v>354366.36029775831</v>
      </c>
      <c r="G88" s="8">
        <f>SUM(F88:$F$97)</f>
        <v>2039306.4364031579</v>
      </c>
      <c r="H88" s="10">
        <f t="shared" si="12"/>
        <v>5.4809274066789593</v>
      </c>
      <c r="J88" s="18">
        <v>85</v>
      </c>
      <c r="K88" s="3">
        <v>8.0331565020993298E-2</v>
      </c>
      <c r="L88" s="9">
        <f t="shared" si="13"/>
        <v>0.91966843497900674</v>
      </c>
      <c r="M88" s="8">
        <f t="shared" si="18"/>
        <v>484647.55774395814</v>
      </c>
      <c r="N88" s="8">
        <f t="shared" si="19"/>
        <v>38932.496797174375</v>
      </c>
      <c r="O88" s="8">
        <f t="shared" si="14"/>
        <v>465181.30934537097</v>
      </c>
      <c r="P88" s="8">
        <f>SUM(O88:$O$97)</f>
        <v>2801333.3200282389</v>
      </c>
      <c r="Q88" s="10">
        <f t="shared" si="15"/>
        <v>5.7801453350316851</v>
      </c>
    </row>
    <row r="89" spans="1:17" x14ac:dyDescent="0.35">
      <c r="A89" s="1">
        <v>86</v>
      </c>
      <c r="B89" s="3">
        <v>0.10811110210107799</v>
      </c>
      <c r="C89" s="9">
        <f t="shared" si="10"/>
        <v>0.89188889789892201</v>
      </c>
      <c r="D89" s="8">
        <f t="shared" si="16"/>
        <v>336659.47731225484</v>
      </c>
      <c r="E89" s="8">
        <f t="shared" si="17"/>
        <v>36396.627125000734</v>
      </c>
      <c r="F89" s="8">
        <f t="shared" si="11"/>
        <v>318461.16374975449</v>
      </c>
      <c r="G89" s="8">
        <f>SUM(F89:$F$97)</f>
        <v>1684940.0761053998</v>
      </c>
      <c r="H89" s="10">
        <f t="shared" si="12"/>
        <v>5.0048793800704505</v>
      </c>
      <c r="J89" s="18">
        <v>86</v>
      </c>
      <c r="K89" s="3">
        <v>9.1323357984452805E-2</v>
      </c>
      <c r="L89" s="9">
        <f t="shared" si="13"/>
        <v>0.90867664201554721</v>
      </c>
      <c r="M89" s="8">
        <f t="shared" si="18"/>
        <v>445715.06094678375</v>
      </c>
      <c r="N89" s="8">
        <f t="shared" si="19"/>
        <v>40704.196069905331</v>
      </c>
      <c r="O89" s="8">
        <f t="shared" si="14"/>
        <v>425362.9629118311</v>
      </c>
      <c r="P89" s="8">
        <f>SUM(O89:$O$97)</f>
        <v>2336152.0106828678</v>
      </c>
      <c r="Q89" s="10">
        <f t="shared" si="15"/>
        <v>5.2413575743221141</v>
      </c>
    </row>
    <row r="90" spans="1:17" x14ac:dyDescent="0.35">
      <c r="A90" s="1">
        <v>87</v>
      </c>
      <c r="B90" s="3">
        <v>0.12538151670462799</v>
      </c>
      <c r="C90" s="9">
        <f t="shared" si="10"/>
        <v>0.87461848329537206</v>
      </c>
      <c r="D90" s="8">
        <f t="shared" si="16"/>
        <v>300262.85018725408</v>
      </c>
      <c r="E90" s="8">
        <f t="shared" si="17"/>
        <v>37647.411566532413</v>
      </c>
      <c r="F90" s="8">
        <f t="shared" si="11"/>
        <v>281439.14440398786</v>
      </c>
      <c r="G90" s="8">
        <f>SUM(F90:$F$97)</f>
        <v>1366478.9123556453</v>
      </c>
      <c r="H90" s="10">
        <f t="shared" si="12"/>
        <v>4.5509423210479181</v>
      </c>
      <c r="J90" s="18">
        <v>87</v>
      </c>
      <c r="K90" s="3">
        <v>0.10509628368333</v>
      </c>
      <c r="L90" s="9">
        <f t="shared" si="13"/>
        <v>0.89490371631666998</v>
      </c>
      <c r="M90" s="8">
        <f t="shared" si="18"/>
        <v>405010.86487687845</v>
      </c>
      <c r="N90" s="8">
        <f t="shared" si="19"/>
        <v>42565.136749931255</v>
      </c>
      <c r="O90" s="8">
        <f t="shared" si="14"/>
        <v>383728.29650191282</v>
      </c>
      <c r="P90" s="8">
        <f>SUM(O90:$O$97)</f>
        <v>1910789.0477710369</v>
      </c>
      <c r="Q90" s="10">
        <f t="shared" si="15"/>
        <v>4.7178710831668882</v>
      </c>
    </row>
    <row r="91" spans="1:17" x14ac:dyDescent="0.35">
      <c r="A91" s="1">
        <v>88</v>
      </c>
      <c r="B91" s="3">
        <v>0.14200478212708501</v>
      </c>
      <c r="C91" s="9">
        <f t="shared" si="10"/>
        <v>0.85799521787291499</v>
      </c>
      <c r="D91" s="8">
        <f t="shared" si="16"/>
        <v>262615.43862072169</v>
      </c>
      <c r="E91" s="8">
        <f t="shared" si="17"/>
        <v>37292.648144544451</v>
      </c>
      <c r="F91" s="8">
        <f t="shared" si="11"/>
        <v>243969.11454844946</v>
      </c>
      <c r="G91" s="8">
        <f>SUM(F91:$F$97)</f>
        <v>1085039.7679516573</v>
      </c>
      <c r="H91" s="10">
        <f t="shared" si="12"/>
        <v>4.1316678625231527</v>
      </c>
      <c r="J91" s="18">
        <v>88</v>
      </c>
      <c r="K91" s="3">
        <v>0.121655041658858</v>
      </c>
      <c r="L91" s="9">
        <f t="shared" si="13"/>
        <v>0.87834495834114201</v>
      </c>
      <c r="M91" s="8">
        <f t="shared" si="18"/>
        <v>362445.72812694719</v>
      </c>
      <c r="N91" s="8">
        <f t="shared" si="19"/>
        <v>44093.350154358879</v>
      </c>
      <c r="O91" s="8">
        <f t="shared" si="14"/>
        <v>340399.05304976774</v>
      </c>
      <c r="P91" s="8">
        <f>SUM(O91:$O$97)</f>
        <v>1527060.7512691242</v>
      </c>
      <c r="Q91" s="10">
        <f t="shared" si="15"/>
        <v>4.2132121660274304</v>
      </c>
    </row>
    <row r="92" spans="1:17" x14ac:dyDescent="0.35">
      <c r="A92" s="1">
        <v>89</v>
      </c>
      <c r="B92" s="3">
        <v>0.147547129222838</v>
      </c>
      <c r="C92" s="9">
        <f t="shared" si="10"/>
        <v>0.85245287077716203</v>
      </c>
      <c r="D92" s="8">
        <f t="shared" si="16"/>
        <v>225322.79047617724</v>
      </c>
      <c r="E92" s="8">
        <f t="shared" si="17"/>
        <v>33245.730883238975</v>
      </c>
      <c r="F92" s="8">
        <f t="shared" si="11"/>
        <v>208699.92503455776</v>
      </c>
      <c r="G92" s="8">
        <f>SUM(F92:$F$97)</f>
        <v>841070.65340320789</v>
      </c>
      <c r="H92" s="10">
        <f t="shared" si="12"/>
        <v>3.7327367179581064</v>
      </c>
      <c r="J92" s="18">
        <v>89</v>
      </c>
      <c r="K92" s="3">
        <v>0.13831867112257201</v>
      </c>
      <c r="L92" s="9">
        <f t="shared" si="13"/>
        <v>0.86168132887742799</v>
      </c>
      <c r="M92" s="8">
        <f t="shared" si="18"/>
        <v>318352.37797258829</v>
      </c>
      <c r="N92" s="8">
        <f t="shared" si="19"/>
        <v>44034.077869879176</v>
      </c>
      <c r="O92" s="8">
        <f t="shared" si="14"/>
        <v>296335.33903764869</v>
      </c>
      <c r="P92" s="8">
        <f>SUM(O92:$O$97)</f>
        <v>1186661.6982193561</v>
      </c>
      <c r="Q92" s="10">
        <f t="shared" si="15"/>
        <v>3.7275100810509212</v>
      </c>
    </row>
    <row r="93" spans="1:17" x14ac:dyDescent="0.35">
      <c r="A93" s="1">
        <v>90</v>
      </c>
      <c r="B93" s="3">
        <v>0.15009538693907401</v>
      </c>
      <c r="C93" s="9">
        <f t="shared" si="10"/>
        <v>0.84990461306092602</v>
      </c>
      <c r="D93" s="8">
        <f t="shared" si="16"/>
        <v>192077.05959293825</v>
      </c>
      <c r="E93" s="8">
        <f t="shared" si="17"/>
        <v>28829.880581721645</v>
      </c>
      <c r="F93" s="8">
        <f t="shared" si="11"/>
        <v>177662.11930207742</v>
      </c>
      <c r="G93" s="8">
        <f>SUM(F93:$F$97)</f>
        <v>632370.72836865019</v>
      </c>
      <c r="H93" s="10">
        <f t="shared" si="12"/>
        <v>3.2922761818033339</v>
      </c>
      <c r="J93" s="18">
        <v>90</v>
      </c>
      <c r="K93" s="3">
        <v>0.15386402195938301</v>
      </c>
      <c r="L93" s="9">
        <f t="shared" si="13"/>
        <v>0.84613597804061702</v>
      </c>
      <c r="M93" s="8">
        <f t="shared" si="18"/>
        <v>274318.30010270909</v>
      </c>
      <c r="N93" s="8">
        <f t="shared" si="19"/>
        <v>42207.716950863847</v>
      </c>
      <c r="O93" s="8">
        <f t="shared" si="14"/>
        <v>253214.44162727718</v>
      </c>
      <c r="P93" s="8">
        <f>SUM(O93:$O$97)</f>
        <v>890326.35918170749</v>
      </c>
      <c r="Q93" s="10">
        <f t="shared" si="15"/>
        <v>3.245595933076121</v>
      </c>
    </row>
    <row r="94" spans="1:17" x14ac:dyDescent="0.35">
      <c r="A94" s="1">
        <v>91</v>
      </c>
      <c r="B94" s="3">
        <v>0.163908914314082</v>
      </c>
      <c r="C94" s="9">
        <f t="shared" si="10"/>
        <v>0.83609108568591806</v>
      </c>
      <c r="D94" s="8">
        <f t="shared" si="16"/>
        <v>163247.17901121662</v>
      </c>
      <c r="E94" s="8">
        <f t="shared" si="17"/>
        <v>26757.667876565109</v>
      </c>
      <c r="F94" s="8">
        <f t="shared" si="11"/>
        <v>149868.34507293405</v>
      </c>
      <c r="G94" s="8">
        <f>SUM(F94:$F$97)</f>
        <v>454708.60906657274</v>
      </c>
      <c r="H94" s="10">
        <f t="shared" si="12"/>
        <v>2.7853994894167817</v>
      </c>
      <c r="J94" s="18">
        <v>91</v>
      </c>
      <c r="K94" s="3">
        <v>0.172848874040018</v>
      </c>
      <c r="L94" s="9">
        <f t="shared" si="13"/>
        <v>0.82715112595998197</v>
      </c>
      <c r="M94" s="8">
        <f t="shared" si="18"/>
        <v>232110.58315184526</v>
      </c>
      <c r="N94" s="8">
        <f t="shared" si="19"/>
        <v>40120.052950568424</v>
      </c>
      <c r="O94" s="8">
        <f t="shared" si="14"/>
        <v>212050.55667656104</v>
      </c>
      <c r="P94" s="8">
        <f>SUM(O94:$O$97)</f>
        <v>637111.91755443031</v>
      </c>
      <c r="Q94" s="10">
        <f t="shared" si="15"/>
        <v>2.7448637149717374</v>
      </c>
    </row>
    <row r="95" spans="1:17" x14ac:dyDescent="0.35">
      <c r="A95" s="1">
        <v>92</v>
      </c>
      <c r="B95" s="3">
        <v>0.18385386077773999</v>
      </c>
      <c r="C95" s="9">
        <f t="shared" si="10"/>
        <v>0.81614613922225998</v>
      </c>
      <c r="D95" s="8">
        <f t="shared" si="16"/>
        <v>136489.51113465152</v>
      </c>
      <c r="E95" s="8">
        <f t="shared" si="17"/>
        <v>25094.123577772014</v>
      </c>
      <c r="F95" s="8">
        <f t="shared" si="11"/>
        <v>123942.44934576552</v>
      </c>
      <c r="G95" s="8">
        <f>SUM(F95:$F$97)</f>
        <v>304840.26399363868</v>
      </c>
      <c r="H95" s="10">
        <f t="shared" si="12"/>
        <v>2.2334336276792981</v>
      </c>
      <c r="J95" s="18">
        <v>92</v>
      </c>
      <c r="K95" s="3">
        <v>0.19062560759178701</v>
      </c>
      <c r="L95" s="9">
        <f t="shared" si="13"/>
        <v>0.80937439240821296</v>
      </c>
      <c r="M95" s="8">
        <f t="shared" si="18"/>
        <v>191990.53020127682</v>
      </c>
      <c r="N95" s="8">
        <f t="shared" si="19"/>
        <v>36598.31147148773</v>
      </c>
      <c r="O95" s="8">
        <f t="shared" si="14"/>
        <v>173691.37446553295</v>
      </c>
      <c r="P95" s="8">
        <f>SUM(O95:$O$97)</f>
        <v>425061.3608778693</v>
      </c>
      <c r="Q95" s="10">
        <f t="shared" si="15"/>
        <v>2.2139704517313867</v>
      </c>
    </row>
    <row r="96" spans="1:17" x14ac:dyDescent="0.35">
      <c r="A96" s="1">
        <v>93</v>
      </c>
      <c r="B96" s="3">
        <v>0.196301058754004</v>
      </c>
      <c r="C96" s="9">
        <f t="shared" si="10"/>
        <v>0.80369894124599606</v>
      </c>
      <c r="D96" s="8">
        <f t="shared" si="16"/>
        <v>111395.3875568795</v>
      </c>
      <c r="E96" s="8">
        <f t="shared" si="17"/>
        <v>21867.03251772805</v>
      </c>
      <c r="F96" s="8">
        <f t="shared" si="11"/>
        <v>100461.87129801548</v>
      </c>
      <c r="G96" s="8">
        <f>SUM(F96:$F$97)</f>
        <v>180897.81464787317</v>
      </c>
      <c r="H96" s="10">
        <f t="shared" si="12"/>
        <v>1.6239255378101278</v>
      </c>
      <c r="J96" s="18">
        <v>93</v>
      </c>
      <c r="K96" s="3">
        <v>0.19934160810482299</v>
      </c>
      <c r="L96" s="9">
        <f t="shared" si="13"/>
        <v>0.80065839189517707</v>
      </c>
      <c r="M96" s="8">
        <f t="shared" si="18"/>
        <v>155392.21872978908</v>
      </c>
      <c r="N96" s="8">
        <f t="shared" si="19"/>
        <v>30976.134768572549</v>
      </c>
      <c r="O96" s="8">
        <f t="shared" si="14"/>
        <v>139904.15134550282</v>
      </c>
      <c r="P96" s="8">
        <f>SUM(O96:$O$97)</f>
        <v>251369.98641233638</v>
      </c>
      <c r="Q96" s="10">
        <f t="shared" si="15"/>
        <v>1.6176484798730024</v>
      </c>
    </row>
    <row r="97" spans="1:17" x14ac:dyDescent="0.35">
      <c r="A97" s="1">
        <v>94</v>
      </c>
      <c r="B97" s="3">
        <v>0.20311803305930501</v>
      </c>
      <c r="C97" s="9">
        <f t="shared" si="10"/>
        <v>0.79688196694069502</v>
      </c>
      <c r="D97" s="8">
        <f t="shared" si="16"/>
        <v>89528.355039151458</v>
      </c>
      <c r="E97" s="8">
        <f t="shared" si="17"/>
        <v>18184.823378587564</v>
      </c>
      <c r="F97" s="8">
        <f t="shared" si="11"/>
        <v>80435.943349857669</v>
      </c>
      <c r="G97" s="8">
        <f>SUM(F97:$F$97)</f>
        <v>80435.943349857669</v>
      </c>
      <c r="H97" s="10">
        <f t="shared" si="12"/>
        <v>0.8984409834703474</v>
      </c>
      <c r="J97" s="18">
        <v>94</v>
      </c>
      <c r="K97" s="3">
        <v>0.208176442821008</v>
      </c>
      <c r="L97" s="9">
        <f t="shared" si="13"/>
        <v>0.791823557178992</v>
      </c>
      <c r="M97" s="8">
        <f t="shared" si="18"/>
        <v>124416.08396121653</v>
      </c>
      <c r="N97" s="8">
        <f t="shared" si="19"/>
        <v>25900.497788765922</v>
      </c>
      <c r="O97" s="8">
        <f t="shared" si="14"/>
        <v>111465.83506683356</v>
      </c>
      <c r="P97" s="8">
        <f>SUM(O97:$O$97)</f>
        <v>111465.83506683356</v>
      </c>
      <c r="Q97" s="10">
        <f t="shared" si="15"/>
        <v>0.895911778589496</v>
      </c>
    </row>
    <row r="98" spans="1:17" x14ac:dyDescent="0.35">
      <c r="A98" s="1">
        <v>95</v>
      </c>
      <c r="B98" s="3">
        <v>1</v>
      </c>
      <c r="C98" s="9">
        <f t="shared" si="10"/>
        <v>0</v>
      </c>
      <c r="D98" s="8">
        <f t="shared" si="16"/>
        <v>71343.531660563895</v>
      </c>
      <c r="E98" s="8">
        <f t="shared" si="17"/>
        <v>71343.531660563895</v>
      </c>
      <c r="F98" s="8">
        <f t="shared" si="11"/>
        <v>35671.765830281947</v>
      </c>
      <c r="G98" s="8">
        <f>SUM(F$97:$F98)</f>
        <v>116107.70918013962</v>
      </c>
      <c r="H98" s="10">
        <v>0</v>
      </c>
      <c r="J98" s="18">
        <v>95</v>
      </c>
      <c r="K98" s="3">
        <v>1</v>
      </c>
      <c r="L98" s="9">
        <f t="shared" si="13"/>
        <v>0</v>
      </c>
      <c r="M98" s="8">
        <f t="shared" si="18"/>
        <v>98515.58617245061</v>
      </c>
      <c r="N98" s="8">
        <f t="shared" si="19"/>
        <v>98515.58617245061</v>
      </c>
      <c r="O98" s="8">
        <f t="shared" si="14"/>
        <v>49257.793086225305</v>
      </c>
      <c r="P98" s="8">
        <f>SUM(O$97:$O98)</f>
        <v>160723.62815305887</v>
      </c>
      <c r="Q98" s="10">
        <f t="shared" si="15"/>
        <v>1.6314538074382836</v>
      </c>
    </row>
    <row r="99" spans="1:17" x14ac:dyDescent="0.35">
      <c r="C99" s="2"/>
      <c r="D99" s="8"/>
      <c r="E99" s="8"/>
      <c r="F99" s="8"/>
      <c r="G99" s="8"/>
      <c r="H99" s="7"/>
    </row>
  </sheetData>
  <mergeCells count="8">
    <mergeCell ref="U19:V19"/>
    <mergeCell ref="Z19:AA19"/>
    <mergeCell ref="B1:H1"/>
    <mergeCell ref="K1:Q1"/>
    <mergeCell ref="U8:V8"/>
    <mergeCell ref="U9:V9"/>
    <mergeCell ref="U18:V18"/>
    <mergeCell ref="Z18:AA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E80E-55F4-43F2-AEB2-E1652902E2BD}">
  <dimension ref="A1:AD99"/>
  <sheetViews>
    <sheetView workbookViewId="0">
      <selection activeCell="I47" sqref="I47"/>
    </sheetView>
  </sheetViews>
  <sheetFormatPr baseColWidth="10" defaultRowHeight="14.5" x14ac:dyDescent="0.35"/>
  <cols>
    <col min="1" max="1" width="5" bestFit="1" customWidth="1"/>
    <col min="2" max="3" width="9.26953125" bestFit="1" customWidth="1"/>
    <col min="4" max="4" width="7.81640625" bestFit="1" customWidth="1"/>
    <col min="5" max="5" width="5.81640625" bestFit="1" customWidth="1"/>
    <col min="6" max="6" width="6.81640625" bestFit="1" customWidth="1"/>
    <col min="7" max="7" width="9.1796875" bestFit="1" customWidth="1"/>
    <col min="8" max="8" width="5.6328125" bestFit="1" customWidth="1"/>
    <col min="9" max="9" width="8" customWidth="1"/>
    <col min="10" max="10" width="4.81640625" style="11" bestFit="1" customWidth="1"/>
    <col min="11" max="12" width="9.6328125" bestFit="1" customWidth="1"/>
    <col min="13" max="13" width="8.1796875" bestFit="1" customWidth="1"/>
    <col min="14" max="15" width="7.1796875" bestFit="1" customWidth="1"/>
    <col min="16" max="16" width="9.1796875" bestFit="1" customWidth="1"/>
    <col min="17" max="17" width="5.6328125" style="5" bestFit="1" customWidth="1"/>
    <col min="21" max="24" width="5.36328125" customWidth="1"/>
    <col min="25" max="25" width="4.453125" customWidth="1"/>
    <col min="26" max="26" width="5.1796875" customWidth="1"/>
    <col min="27" max="33" width="4" customWidth="1"/>
  </cols>
  <sheetData>
    <row r="1" spans="1:30" x14ac:dyDescent="0.35">
      <c r="B1" s="20" t="s">
        <v>93</v>
      </c>
      <c r="C1" s="20"/>
      <c r="D1" s="20"/>
      <c r="E1" s="20"/>
      <c r="F1" s="20"/>
      <c r="G1" s="20"/>
      <c r="H1" s="20"/>
      <c r="J1" s="18"/>
      <c r="K1" s="21" t="s">
        <v>94</v>
      </c>
      <c r="L1" s="22"/>
      <c r="M1" s="22"/>
      <c r="N1" s="22"/>
      <c r="O1" s="22"/>
      <c r="P1" s="22"/>
      <c r="Q1" s="23"/>
    </row>
    <row r="2" spans="1:30" x14ac:dyDescent="0.35">
      <c r="A2" t="s">
        <v>0</v>
      </c>
      <c r="B2" s="1" t="s">
        <v>23</v>
      </c>
      <c r="C2" s="1" t="s">
        <v>68</v>
      </c>
      <c r="D2" s="18" t="s">
        <v>71</v>
      </c>
      <c r="E2" s="18" t="s">
        <v>72</v>
      </c>
      <c r="F2" s="18" t="s">
        <v>73</v>
      </c>
      <c r="G2" s="18" t="s">
        <v>74</v>
      </c>
      <c r="H2" s="18" t="s">
        <v>75</v>
      </c>
      <c r="J2" s="18" t="s">
        <v>0</v>
      </c>
      <c r="K2" s="1" t="s">
        <v>23</v>
      </c>
      <c r="L2" s="1" t="s">
        <v>68</v>
      </c>
      <c r="M2" s="18" t="s">
        <v>71</v>
      </c>
      <c r="N2" s="18" t="s">
        <v>72</v>
      </c>
      <c r="O2" s="18" t="s">
        <v>73</v>
      </c>
      <c r="P2" s="18" t="s">
        <v>74</v>
      </c>
      <c r="Q2" s="18" t="s">
        <v>75</v>
      </c>
      <c r="S2" s="13" t="s">
        <v>77</v>
      </c>
    </row>
    <row r="3" spans="1:30" x14ac:dyDescent="0.35">
      <c r="A3" s="1">
        <v>0</v>
      </c>
      <c r="B3" s="3">
        <v>8.4797045330242005E-3</v>
      </c>
      <c r="C3" s="9">
        <f>1-B3</f>
        <v>0.99152029546697584</v>
      </c>
      <c r="D3" s="7">
        <v>1000000</v>
      </c>
      <c r="E3" s="8">
        <f>D3*B3</f>
        <v>8479.7045330241999</v>
      </c>
      <c r="F3" s="8">
        <f>D3-0.5*E3</f>
        <v>995760.14773348789</v>
      </c>
      <c r="G3" s="8">
        <f>SUM(F3:$F$97)</f>
        <v>75549201.331719309</v>
      </c>
      <c r="H3" s="12">
        <f>G3/D3</f>
        <v>75.549201331719303</v>
      </c>
      <c r="I3" s="2"/>
      <c r="J3" s="18">
        <v>0</v>
      </c>
      <c r="K3" s="3">
        <v>6.7928068692732499E-3</v>
      </c>
      <c r="L3" s="9">
        <f>1-K3</f>
        <v>0.9932071931307267</v>
      </c>
      <c r="M3" s="7">
        <v>1000000</v>
      </c>
      <c r="N3" s="8">
        <f>M3*K3</f>
        <v>6792.8068692732495</v>
      </c>
      <c r="O3" s="8">
        <f>M3-0.5*N3</f>
        <v>996603.59656536335</v>
      </c>
      <c r="P3" s="8">
        <f>SUM(O3:$O$97)</f>
        <v>79985090.357162029</v>
      </c>
      <c r="Q3" s="12">
        <f>P3/M3</f>
        <v>79.985090357162022</v>
      </c>
      <c r="AA3" t="s">
        <v>91</v>
      </c>
    </row>
    <row r="4" spans="1:30" x14ac:dyDescent="0.35">
      <c r="A4" s="1">
        <v>1</v>
      </c>
      <c r="B4" s="3">
        <v>2.82060928495009E-3</v>
      </c>
      <c r="C4" s="9">
        <f t="shared" ref="C4:C67" si="0">1-B4</f>
        <v>0.99717939071504991</v>
      </c>
      <c r="D4" s="8">
        <f>D3-E3</f>
        <v>991520.29546697577</v>
      </c>
      <c r="E4" s="8">
        <f>D4*B4</f>
        <v>2796.6913516106083</v>
      </c>
      <c r="F4" s="8">
        <f t="shared" ref="F4:F67" si="1">D4-0.5*E4</f>
        <v>990121.94979117042</v>
      </c>
      <c r="G4" s="8">
        <f>SUM(F4:$F$97)</f>
        <v>74553441.183985829</v>
      </c>
      <c r="H4" s="10">
        <f t="shared" ref="H4:H67" si="2">G4/D4</f>
        <v>75.191038978050813</v>
      </c>
      <c r="J4" s="18">
        <v>1</v>
      </c>
      <c r="K4" s="3">
        <v>2.51419889273043E-3</v>
      </c>
      <c r="L4" s="9">
        <f t="shared" ref="L4:L67" si="3">1-K4</f>
        <v>0.99748580110726959</v>
      </c>
      <c r="M4" s="8">
        <f>M3-N3</f>
        <v>993207.19313072669</v>
      </c>
      <c r="N4" s="8">
        <f>M4*K4</f>
        <v>2497.1204252211714</v>
      </c>
      <c r="O4" s="8">
        <f t="shared" ref="O4:O67" si="4">M4-0.5*N4</f>
        <v>991958.63291811605</v>
      </c>
      <c r="P4" s="8">
        <f>SUM(O4:$O$97)</f>
        <v>78988486.760596663</v>
      </c>
      <c r="Q4" s="10">
        <f t="shared" ref="Q4:Q67" si="5">P4/M4</f>
        <v>79.528709927697975</v>
      </c>
      <c r="S4" t="s">
        <v>78</v>
      </c>
      <c r="U4" s="14">
        <v>18</v>
      </c>
      <c r="V4" s="14">
        <v>19</v>
      </c>
      <c r="W4" s="14">
        <v>20</v>
      </c>
      <c r="X4" s="14">
        <v>21</v>
      </c>
      <c r="Y4" s="14">
        <v>22</v>
      </c>
      <c r="Z4" s="14">
        <v>23</v>
      </c>
      <c r="AA4" s="15">
        <v>24</v>
      </c>
    </row>
    <row r="5" spans="1:30" x14ac:dyDescent="0.35">
      <c r="A5" s="1">
        <v>2</v>
      </c>
      <c r="B5" s="3">
        <v>7.6541229707237E-4</v>
      </c>
      <c r="C5" s="9">
        <f t="shared" si="0"/>
        <v>0.99923458770292761</v>
      </c>
      <c r="D5" s="8">
        <f t="shared" ref="D5:D68" si="6">D4-E4</f>
        <v>988723.60411536519</v>
      </c>
      <c r="E5" s="8">
        <f t="shared" ref="E5:E68" si="7">D5*B5</f>
        <v>756.78120499561419</v>
      </c>
      <c r="F5" s="8">
        <f t="shared" si="1"/>
        <v>988345.21351286734</v>
      </c>
      <c r="G5" s="8">
        <f>SUM(F5:$F$97)</f>
        <v>73563319.234194651</v>
      </c>
      <c r="H5" s="10">
        <f t="shared" si="2"/>
        <v>74.40230912663759</v>
      </c>
      <c r="J5" s="18">
        <v>2</v>
      </c>
      <c r="K5" s="3">
        <v>7.5676149980251502E-4</v>
      </c>
      <c r="L5" s="9">
        <f t="shared" si="3"/>
        <v>0.99924323850019747</v>
      </c>
      <c r="M5" s="8">
        <f t="shared" ref="M5:M68" si="8">M4-N4</f>
        <v>990710.07270550553</v>
      </c>
      <c r="N5" s="8">
        <f t="shared" ref="N5:N68" si="9">M5*K5</f>
        <v>749.73124049007708</v>
      </c>
      <c r="O5" s="8">
        <f t="shared" si="4"/>
        <v>990335.20708526054</v>
      </c>
      <c r="P5" s="8">
        <f>SUM(O5:$O$97)</f>
        <v>77996528.127678558</v>
      </c>
      <c r="Q5" s="10">
        <f t="shared" si="5"/>
        <v>78.727904637811719</v>
      </c>
    </row>
    <row r="6" spans="1:30" x14ac:dyDescent="0.35">
      <c r="A6" s="1">
        <v>3</v>
      </c>
      <c r="B6" s="3">
        <v>4.4312990333423701E-4</v>
      </c>
      <c r="C6" s="9">
        <f t="shared" si="0"/>
        <v>0.99955687009666572</v>
      </c>
      <c r="D6" s="8">
        <f t="shared" si="6"/>
        <v>987966.82291036961</v>
      </c>
      <c r="E6" s="8">
        <f t="shared" si="7"/>
        <v>437.79764273370535</v>
      </c>
      <c r="F6" s="8">
        <f t="shared" si="1"/>
        <v>987747.92408900277</v>
      </c>
      <c r="G6" s="8">
        <f>SUM(F6:$F$97)</f>
        <v>72574974.020681784</v>
      </c>
      <c r="H6" s="10">
        <f t="shared" si="2"/>
        <v>73.458918192100001</v>
      </c>
      <c r="J6" s="18">
        <v>3</v>
      </c>
      <c r="K6" s="3">
        <v>3.8485382156926601E-4</v>
      </c>
      <c r="L6" s="9">
        <f t="shared" si="3"/>
        <v>0.99961514617843072</v>
      </c>
      <c r="M6" s="8">
        <f t="shared" si="8"/>
        <v>989960.34146501543</v>
      </c>
      <c r="N6" s="8">
        <f t="shared" si="9"/>
        <v>380.99002061482668</v>
      </c>
      <c r="O6" s="8">
        <f t="shared" si="4"/>
        <v>989769.84645470802</v>
      </c>
      <c r="P6" s="8">
        <f>SUM(O6:$O$97)</f>
        <v>77006192.920593292</v>
      </c>
      <c r="Q6" s="10">
        <f t="shared" si="5"/>
        <v>77.78714933836028</v>
      </c>
      <c r="S6" t="s">
        <v>78</v>
      </c>
      <c r="U6" t="s">
        <v>79</v>
      </c>
      <c r="V6" t="s">
        <v>80</v>
      </c>
      <c r="W6" t="s">
        <v>81</v>
      </c>
      <c r="X6" t="s">
        <v>82</v>
      </c>
      <c r="Y6" t="s">
        <v>83</v>
      </c>
      <c r="Z6" t="s">
        <v>84</v>
      </c>
      <c r="AB6" t="s">
        <v>92</v>
      </c>
    </row>
    <row r="7" spans="1:30" x14ac:dyDescent="0.35">
      <c r="A7" s="1">
        <v>4</v>
      </c>
      <c r="B7" s="3">
        <v>5.3947146051475298E-4</v>
      </c>
      <c r="C7" s="9">
        <f t="shared" si="0"/>
        <v>0.99946052853948519</v>
      </c>
      <c r="D7" s="8">
        <f t="shared" si="6"/>
        <v>987529.02526763594</v>
      </c>
      <c r="E7" s="8">
        <f t="shared" si="7"/>
        <v>532.74372556184198</v>
      </c>
      <c r="F7" s="8">
        <f t="shared" si="1"/>
        <v>987262.65340485505</v>
      </c>
      <c r="G7" s="8">
        <f>SUM(F7:$F$97)</f>
        <v>71587226.096592769</v>
      </c>
      <c r="H7" s="10">
        <f t="shared" si="2"/>
        <v>72.491262803330258</v>
      </c>
      <c r="J7" s="18">
        <v>4</v>
      </c>
      <c r="K7" s="3">
        <v>3.9132389618076399E-4</v>
      </c>
      <c r="L7" s="9">
        <f t="shared" si="3"/>
        <v>0.9996086761038192</v>
      </c>
      <c r="M7" s="8">
        <f t="shared" si="8"/>
        <v>989579.35144440061</v>
      </c>
      <c r="N7" s="8">
        <f t="shared" si="9"/>
        <v>387.2460473872564</v>
      </c>
      <c r="O7" s="8">
        <f t="shared" si="4"/>
        <v>989385.72842070693</v>
      </c>
      <c r="P7" s="8">
        <f>SUM(O7:$O$97)</f>
        <v>76016423.074138582</v>
      </c>
      <c r="Q7" s="10">
        <f t="shared" si="5"/>
        <v>76.816905044738647</v>
      </c>
    </row>
    <row r="8" spans="1:30" x14ac:dyDescent="0.35">
      <c r="A8" s="1">
        <v>5</v>
      </c>
      <c r="B8" s="3">
        <v>5.3558993403853602E-4</v>
      </c>
      <c r="C8" s="9">
        <f t="shared" si="0"/>
        <v>0.99946441006596143</v>
      </c>
      <c r="D8" s="8">
        <f t="shared" si="6"/>
        <v>986996.28154207405</v>
      </c>
      <c r="E8" s="8">
        <f t="shared" si="7"/>
        <v>528.62527332739978</v>
      </c>
      <c r="F8" s="8">
        <f t="shared" si="1"/>
        <v>986731.96890541038</v>
      </c>
      <c r="G8" s="8">
        <f>SUM(F8:$F$97)</f>
        <v>70599963.443187892</v>
      </c>
      <c r="H8" s="10">
        <f t="shared" si="2"/>
        <v>71.530120997906039</v>
      </c>
      <c r="J8" s="18">
        <v>5</v>
      </c>
      <c r="K8" s="3">
        <v>4.1101614078640299E-4</v>
      </c>
      <c r="L8" s="9">
        <f t="shared" si="3"/>
        <v>0.99958898385921358</v>
      </c>
      <c r="M8" s="8">
        <f t="shared" si="8"/>
        <v>989192.10539701337</v>
      </c>
      <c r="N8" s="8">
        <f t="shared" si="9"/>
        <v>406.57392165665721</v>
      </c>
      <c r="O8" s="8">
        <f t="shared" si="4"/>
        <v>988988.81843618501</v>
      </c>
      <c r="P8" s="8">
        <f>SUM(O8:$O$97)</f>
        <v>75027037.345717877</v>
      </c>
      <c r="Q8" s="10">
        <f t="shared" si="5"/>
        <v>75.846781364683139</v>
      </c>
      <c r="S8" t="s">
        <v>67</v>
      </c>
      <c r="T8" t="s">
        <v>78</v>
      </c>
      <c r="U8" s="19">
        <f>PRODUCT(C21:C26)</f>
        <v>0.98886186766449125</v>
      </c>
      <c r="V8" s="19"/>
    </row>
    <row r="9" spans="1:30" x14ac:dyDescent="0.35">
      <c r="A9" s="1">
        <v>6</v>
      </c>
      <c r="B9" s="3">
        <v>4.5339135535181301E-4</v>
      </c>
      <c r="C9" s="9">
        <f t="shared" si="0"/>
        <v>0.99954660864464817</v>
      </c>
      <c r="D9" s="8">
        <f t="shared" si="6"/>
        <v>986467.65626874671</v>
      </c>
      <c r="E9" s="8">
        <f t="shared" si="7"/>
        <v>447.25590768641348</v>
      </c>
      <c r="F9" s="8">
        <f t="shared" si="1"/>
        <v>986244.02831490349</v>
      </c>
      <c r="G9" s="8">
        <f>SUM(F9:$F$97)</f>
        <v>69613231.474282488</v>
      </c>
      <c r="H9" s="10">
        <f t="shared" si="2"/>
        <v>70.568184402102204</v>
      </c>
      <c r="J9" s="18">
        <v>6</v>
      </c>
      <c r="K9" s="3">
        <v>3.7546538982552902E-4</v>
      </c>
      <c r="L9" s="9">
        <f t="shared" si="3"/>
        <v>0.99962453461017442</v>
      </c>
      <c r="M9" s="8">
        <f t="shared" si="8"/>
        <v>988785.53147535666</v>
      </c>
      <c r="N9" s="8">
        <f t="shared" si="9"/>
        <v>371.25474502923771</v>
      </c>
      <c r="O9" s="8">
        <f t="shared" si="4"/>
        <v>988599.90410284209</v>
      </c>
      <c r="P9" s="8">
        <f>SUM(O9:$O$97)</f>
        <v>74038048.527281702</v>
      </c>
      <c r="Q9" s="10">
        <f t="shared" si="5"/>
        <v>74.877762841867536</v>
      </c>
      <c r="S9" t="s">
        <v>85</v>
      </c>
      <c r="T9" t="s">
        <v>78</v>
      </c>
      <c r="U9" s="19">
        <f>+PRODUCT(L21:L26)</f>
        <v>0.99553934355309914</v>
      </c>
      <c r="V9" s="19"/>
    </row>
    <row r="10" spans="1:30" x14ac:dyDescent="0.35">
      <c r="A10" s="1">
        <v>7</v>
      </c>
      <c r="B10" s="3">
        <v>3.9677371431381199E-4</v>
      </c>
      <c r="C10" s="9">
        <f t="shared" si="0"/>
        <v>0.99960322628568621</v>
      </c>
      <c r="D10" s="8">
        <f t="shared" si="6"/>
        <v>986020.40036106028</v>
      </c>
      <c r="E10" s="8">
        <f t="shared" si="7"/>
        <v>391.22697664044983</v>
      </c>
      <c r="F10" s="8">
        <f t="shared" si="1"/>
        <v>985824.78687274002</v>
      </c>
      <c r="G10" s="8">
        <f>SUM(F10:$F$97)</f>
        <v>68626987.4459676</v>
      </c>
      <c r="H10" s="10">
        <f t="shared" si="2"/>
        <v>69.599967121205424</v>
      </c>
      <c r="J10" s="18">
        <v>7</v>
      </c>
      <c r="K10" s="3">
        <v>3.2749267923580001E-4</v>
      </c>
      <c r="L10" s="9">
        <f t="shared" si="3"/>
        <v>0.99967250732076418</v>
      </c>
      <c r="M10" s="8">
        <f t="shared" si="8"/>
        <v>988414.2767303274</v>
      </c>
      <c r="N10" s="8">
        <f t="shared" si="9"/>
        <v>323.6984396813304</v>
      </c>
      <c r="O10" s="8">
        <f t="shared" si="4"/>
        <v>988252.42751048668</v>
      </c>
      <c r="P10" s="8">
        <f>SUM(O10:$O$97)</f>
        <v>73049448.62317884</v>
      </c>
      <c r="Q10" s="10">
        <f t="shared" si="5"/>
        <v>73.905699606875658</v>
      </c>
    </row>
    <row r="11" spans="1:30" x14ac:dyDescent="0.35">
      <c r="A11" s="1">
        <v>8</v>
      </c>
      <c r="B11" s="3">
        <v>3.76624004949359E-4</v>
      </c>
      <c r="C11" s="9">
        <f t="shared" si="0"/>
        <v>0.99962337599505069</v>
      </c>
      <c r="D11" s="8">
        <f t="shared" si="6"/>
        <v>985629.17338441988</v>
      </c>
      <c r="E11" s="8">
        <f t="shared" si="7"/>
        <v>371.21160667496639</v>
      </c>
      <c r="F11" s="8">
        <f t="shared" si="1"/>
        <v>985443.56758108234</v>
      </c>
      <c r="G11" s="8">
        <f>SUM(F11:$F$97)</f>
        <v>67641162.659094855</v>
      </c>
      <c r="H11" s="10">
        <f t="shared" si="2"/>
        <v>68.627395054502031</v>
      </c>
      <c r="J11" s="18">
        <v>8</v>
      </c>
      <c r="K11" s="3">
        <v>2.9399775401048501E-4</v>
      </c>
      <c r="L11" s="9">
        <f t="shared" si="3"/>
        <v>0.99970600224598949</v>
      </c>
      <c r="M11" s="8">
        <f t="shared" si="8"/>
        <v>988090.57829064608</v>
      </c>
      <c r="N11" s="8">
        <f t="shared" si="9"/>
        <v>290.49641077637125</v>
      </c>
      <c r="O11" s="8">
        <f t="shared" si="4"/>
        <v>987945.33008525788</v>
      </c>
      <c r="P11" s="8">
        <f>SUM(O11:$O$97)</f>
        <v>72061196.19566837</v>
      </c>
      <c r="Q11" s="10">
        <f t="shared" si="5"/>
        <v>72.929747311558344</v>
      </c>
      <c r="AD11" t="s">
        <v>87</v>
      </c>
    </row>
    <row r="12" spans="1:30" x14ac:dyDescent="0.35">
      <c r="A12" s="1">
        <v>9</v>
      </c>
      <c r="B12" s="3">
        <v>3.7158898809554501E-4</v>
      </c>
      <c r="C12" s="9">
        <f t="shared" si="0"/>
        <v>0.99962841101190447</v>
      </c>
      <c r="D12" s="8">
        <f t="shared" si="6"/>
        <v>985257.96177774493</v>
      </c>
      <c r="E12" s="8">
        <f t="shared" si="7"/>
        <v>366.11100903007139</v>
      </c>
      <c r="F12" s="8">
        <f t="shared" si="1"/>
        <v>985074.90627322986</v>
      </c>
      <c r="G12" s="8">
        <f>SUM(F12:$F$97)</f>
        <v>66655719.09151379</v>
      </c>
      <c r="H12" s="10">
        <f t="shared" si="2"/>
        <v>67.653063134089166</v>
      </c>
      <c r="J12" s="18">
        <v>9</v>
      </c>
      <c r="K12" s="3">
        <v>2.71408073874887E-4</v>
      </c>
      <c r="L12" s="9">
        <f t="shared" si="3"/>
        <v>0.99972859192612507</v>
      </c>
      <c r="M12" s="8">
        <f t="shared" si="8"/>
        <v>987800.08187986969</v>
      </c>
      <c r="N12" s="8">
        <f t="shared" si="9"/>
        <v>268.09691759647109</v>
      </c>
      <c r="O12" s="8">
        <f t="shared" si="4"/>
        <v>987666.03342107148</v>
      </c>
      <c r="P12" s="8">
        <f>SUM(O12:$O$97)</f>
        <v>71073250.865583122</v>
      </c>
      <c r="Q12" s="10">
        <f t="shared" si="5"/>
        <v>71.951047756874573</v>
      </c>
      <c r="S12" t="s">
        <v>86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14">
        <v>23</v>
      </c>
      <c r="AA12" s="16">
        <v>24</v>
      </c>
      <c r="AB12" s="16">
        <v>25</v>
      </c>
      <c r="AC12" s="16">
        <v>26</v>
      </c>
      <c r="AD12" s="17">
        <v>27</v>
      </c>
    </row>
    <row r="13" spans="1:30" x14ac:dyDescent="0.35">
      <c r="A13" s="1">
        <v>10</v>
      </c>
      <c r="B13" s="3">
        <v>3.7969784228769301E-4</v>
      </c>
      <c r="C13" s="9">
        <f t="shared" si="0"/>
        <v>0.99962030215771236</v>
      </c>
      <c r="D13" s="8">
        <f t="shared" si="6"/>
        <v>984891.85076871491</v>
      </c>
      <c r="E13" s="8">
        <f t="shared" si="7"/>
        <v>373.9613106236136</v>
      </c>
      <c r="F13" s="8">
        <f t="shared" si="1"/>
        <v>984704.87011340307</v>
      </c>
      <c r="G13" s="8">
        <f>SUM(F13:$F$97)</f>
        <v>65670644.185240552</v>
      </c>
      <c r="H13" s="10">
        <f t="shared" si="2"/>
        <v>66.678025748699369</v>
      </c>
      <c r="J13" s="18">
        <v>10</v>
      </c>
      <c r="K13" s="3">
        <v>2.6006940579369702E-4</v>
      </c>
      <c r="L13" s="9">
        <f t="shared" si="3"/>
        <v>0.99973993059420629</v>
      </c>
      <c r="M13" s="8">
        <f t="shared" si="8"/>
        <v>987531.98496227316</v>
      </c>
      <c r="N13" s="8">
        <f t="shared" si="9"/>
        <v>256.82685653140851</v>
      </c>
      <c r="O13" s="8">
        <f t="shared" si="4"/>
        <v>987403.57153400744</v>
      </c>
      <c r="P13" s="8">
        <f>SUM(O13:$O$97)</f>
        <v>70085584.832162052</v>
      </c>
      <c r="Q13" s="10">
        <f t="shared" si="5"/>
        <v>70.970445412803059</v>
      </c>
    </row>
    <row r="14" spans="1:30" x14ac:dyDescent="0.35">
      <c r="A14" s="1">
        <v>11</v>
      </c>
      <c r="B14" s="3">
        <v>3.99865234341477E-4</v>
      </c>
      <c r="C14" s="9">
        <f t="shared" si="0"/>
        <v>0.99960013476565857</v>
      </c>
      <c r="D14" s="8">
        <f t="shared" si="6"/>
        <v>984517.88945809135</v>
      </c>
      <c r="E14" s="8">
        <f t="shared" si="7"/>
        <v>393.67447658153606</v>
      </c>
      <c r="F14" s="8">
        <f t="shared" si="1"/>
        <v>984321.05221980053</v>
      </c>
      <c r="G14" s="8">
        <f>SUM(F14:$F$97)</f>
        <v>64685939.315127157</v>
      </c>
      <c r="H14" s="10">
        <f t="shared" si="2"/>
        <v>65.7031629468229</v>
      </c>
      <c r="J14" s="18">
        <v>11</v>
      </c>
      <c r="K14" s="3">
        <v>2.7881464829509198E-4</v>
      </c>
      <c r="L14" s="9">
        <f t="shared" si="3"/>
        <v>0.99972118535170496</v>
      </c>
      <c r="M14" s="8">
        <f t="shared" si="8"/>
        <v>987275.15810574172</v>
      </c>
      <c r="N14" s="8">
        <f t="shared" si="9"/>
        <v>275.26677597773369</v>
      </c>
      <c r="O14" s="8">
        <f t="shared" si="4"/>
        <v>987137.52471775282</v>
      </c>
      <c r="P14" s="8">
        <f>SUM(O14:$O$97)</f>
        <v>69098181.26062803</v>
      </c>
      <c r="Q14" s="10">
        <f t="shared" si="5"/>
        <v>69.988777387253265</v>
      </c>
      <c r="U14" t="s">
        <v>79</v>
      </c>
      <c r="V14" t="s">
        <v>80</v>
      </c>
      <c r="W14" t="s">
        <v>81</v>
      </c>
      <c r="X14" t="s">
        <v>82</v>
      </c>
      <c r="Y14" t="s">
        <v>83</v>
      </c>
      <c r="Z14" t="s">
        <v>84</v>
      </c>
    </row>
    <row r="15" spans="1:30" x14ac:dyDescent="0.35">
      <c r="A15" s="1">
        <v>12</v>
      </c>
      <c r="B15" s="3">
        <v>4.3750717481555001E-4</v>
      </c>
      <c r="C15" s="9">
        <f t="shared" si="0"/>
        <v>0.9995624928251845</v>
      </c>
      <c r="D15" s="8">
        <f t="shared" si="6"/>
        <v>984124.21498150984</v>
      </c>
      <c r="E15" s="8">
        <f t="shared" si="7"/>
        <v>430.56140496413133</v>
      </c>
      <c r="F15" s="8">
        <f t="shared" si="1"/>
        <v>983908.93427902774</v>
      </c>
      <c r="G15" s="8">
        <f>SUM(F15:$F$97)</f>
        <v>63701618.262907349</v>
      </c>
      <c r="H15" s="10">
        <f t="shared" si="2"/>
        <v>64.729245854502423</v>
      </c>
      <c r="J15" s="18">
        <v>12</v>
      </c>
      <c r="K15" s="3">
        <v>3.17354388964036E-4</v>
      </c>
      <c r="L15" s="9">
        <f t="shared" si="3"/>
        <v>0.99968264561103592</v>
      </c>
      <c r="M15" s="8">
        <f t="shared" si="8"/>
        <v>986999.89132976404</v>
      </c>
      <c r="N15" s="8">
        <f t="shared" si="9"/>
        <v>313.22874742052721</v>
      </c>
      <c r="O15" s="8">
        <f t="shared" si="4"/>
        <v>986843.2769560538</v>
      </c>
      <c r="P15" s="8">
        <f>SUM(O15:$O$97)</f>
        <v>68111043.735910296</v>
      </c>
      <c r="Q15" s="10">
        <f t="shared" si="5"/>
        <v>69.008157279678855</v>
      </c>
    </row>
    <row r="16" spans="1:30" x14ac:dyDescent="0.35">
      <c r="A16" s="1">
        <v>13</v>
      </c>
      <c r="B16" s="3">
        <v>4.8573793853322702E-4</v>
      </c>
      <c r="C16" s="9">
        <f t="shared" si="0"/>
        <v>0.99951426206146676</v>
      </c>
      <c r="D16" s="8">
        <f t="shared" si="6"/>
        <v>983693.65357654565</v>
      </c>
      <c r="E16" s="8">
        <f t="shared" si="7"/>
        <v>477.81732743648962</v>
      </c>
      <c r="F16" s="8">
        <f t="shared" si="1"/>
        <v>983454.74491282739</v>
      </c>
      <c r="G16" s="8">
        <f>SUM(F16:$F$97)</f>
        <v>62717709.328628324</v>
      </c>
      <c r="H16" s="10">
        <f t="shared" si="2"/>
        <v>63.757358910060283</v>
      </c>
      <c r="J16" s="18">
        <v>13</v>
      </c>
      <c r="K16" s="3">
        <v>3.60930617893805E-4</v>
      </c>
      <c r="L16" s="9">
        <f t="shared" si="3"/>
        <v>0.99963906938210623</v>
      </c>
      <c r="M16" s="8">
        <f t="shared" si="8"/>
        <v>986686.66258234356</v>
      </c>
      <c r="N16" s="8">
        <f t="shared" si="9"/>
        <v>356.12542679342152</v>
      </c>
      <c r="O16" s="8">
        <f t="shared" si="4"/>
        <v>986508.59986894683</v>
      </c>
      <c r="P16" s="8">
        <f>SUM(O16:$O$97)</f>
        <v>67124200.45895423</v>
      </c>
      <c r="Q16" s="10">
        <f t="shared" si="5"/>
        <v>68.029905545979148</v>
      </c>
      <c r="S16" t="s">
        <v>86</v>
      </c>
      <c r="T16" t="s">
        <v>88</v>
      </c>
    </row>
    <row r="17" spans="1:27" x14ac:dyDescent="0.35">
      <c r="A17" s="1">
        <v>14</v>
      </c>
      <c r="B17" s="3">
        <v>5.6696165077059404E-4</v>
      </c>
      <c r="C17" s="9">
        <f t="shared" si="0"/>
        <v>0.99943303834922936</v>
      </c>
      <c r="D17" s="8">
        <f t="shared" si="6"/>
        <v>983215.83624910912</v>
      </c>
      <c r="E17" s="8">
        <f t="shared" si="7"/>
        <v>557.44567358358495</v>
      </c>
      <c r="F17" s="8">
        <f t="shared" si="1"/>
        <v>982937.11341231735</v>
      </c>
      <c r="G17" s="8">
        <f>SUM(F17:$F$97)</f>
        <v>61734254.583715498</v>
      </c>
      <c r="H17" s="10">
        <f t="shared" si="2"/>
        <v>62.788100341453827</v>
      </c>
      <c r="J17" s="18">
        <v>14</v>
      </c>
      <c r="K17" s="3">
        <v>4.18337570562204E-4</v>
      </c>
      <c r="L17" s="9">
        <f t="shared" si="3"/>
        <v>0.9995816624294378</v>
      </c>
      <c r="M17" s="8">
        <f t="shared" si="8"/>
        <v>986330.53715555009</v>
      </c>
      <c r="N17" s="8">
        <f t="shared" si="9"/>
        <v>412.6191206849665</v>
      </c>
      <c r="O17" s="8">
        <f t="shared" si="4"/>
        <v>986124.22759520763</v>
      </c>
      <c r="P17" s="8">
        <f>SUM(O17:$O$97)</f>
        <v>66137691.859085292</v>
      </c>
      <c r="Q17" s="10">
        <f t="shared" si="5"/>
        <v>67.054287956872813</v>
      </c>
    </row>
    <row r="18" spans="1:27" x14ac:dyDescent="0.35">
      <c r="A18" s="1">
        <v>15</v>
      </c>
      <c r="B18" s="3">
        <v>6.9269462746627099E-4</v>
      </c>
      <c r="C18" s="9">
        <f t="shared" si="0"/>
        <v>0.99930730537253376</v>
      </c>
      <c r="D18" s="8">
        <f t="shared" si="6"/>
        <v>982658.39057552558</v>
      </c>
      <c r="E18" s="8">
        <f t="shared" si="7"/>
        <v>680.6821877863191</v>
      </c>
      <c r="F18" s="8">
        <f t="shared" si="1"/>
        <v>982318.04948163242</v>
      </c>
      <c r="G18" s="8">
        <f>SUM(F18:$F$97)</f>
        <v>60751317.470303178</v>
      </c>
      <c r="H18" s="10">
        <f t="shared" si="2"/>
        <v>61.823435339235445</v>
      </c>
      <c r="J18" s="18">
        <v>15</v>
      </c>
      <c r="K18" s="3">
        <v>4.9454240907959599E-4</v>
      </c>
      <c r="L18" s="9">
        <f t="shared" si="3"/>
        <v>0.99950545759092035</v>
      </c>
      <c r="M18" s="8">
        <f t="shared" si="8"/>
        <v>985917.91803486517</v>
      </c>
      <c r="N18" s="8">
        <f t="shared" si="9"/>
        <v>487.57822233970188</v>
      </c>
      <c r="O18" s="8">
        <f t="shared" si="4"/>
        <v>985674.1289236953</v>
      </c>
      <c r="P18" s="8">
        <f>SUM(O18:$O$97)</f>
        <v>65151567.631490082</v>
      </c>
      <c r="Q18" s="10">
        <f t="shared" si="5"/>
        <v>66.082141768302989</v>
      </c>
      <c r="S18" t="s">
        <v>67</v>
      </c>
      <c r="T18" t="s">
        <v>90</v>
      </c>
      <c r="U18" s="19">
        <f>(D27-D30)/D27</f>
        <v>7.2648194416947429E-3</v>
      </c>
      <c r="V18" s="19"/>
      <c r="X18" t="s">
        <v>86</v>
      </c>
      <c r="Z18" s="19">
        <f>U8*U18</f>
        <v>7.1839029213595701E-3</v>
      </c>
      <c r="AA18" s="19"/>
    </row>
    <row r="19" spans="1:27" x14ac:dyDescent="0.35">
      <c r="A19" s="1">
        <v>16</v>
      </c>
      <c r="B19" s="3">
        <v>8.6511069616756401E-4</v>
      </c>
      <c r="C19" s="9">
        <f t="shared" si="0"/>
        <v>0.99913488930383243</v>
      </c>
      <c r="D19" s="8">
        <f t="shared" si="6"/>
        <v>981977.70838773926</v>
      </c>
      <c r="E19" s="8">
        <f t="shared" si="7"/>
        <v>849.51941892434627</v>
      </c>
      <c r="F19" s="8">
        <f t="shared" si="1"/>
        <v>981552.94867827708</v>
      </c>
      <c r="G19" s="8">
        <f>SUM(F19:$F$97)</f>
        <v>59768999.420821548</v>
      </c>
      <c r="H19" s="10">
        <f t="shared" si="2"/>
        <v>60.865943198398384</v>
      </c>
      <c r="J19" s="18">
        <v>16</v>
      </c>
      <c r="K19" s="3">
        <v>5.68196376693699E-4</v>
      </c>
      <c r="L19" s="9">
        <f t="shared" si="3"/>
        <v>0.9994318036233063</v>
      </c>
      <c r="M19" s="8">
        <f t="shared" si="8"/>
        <v>985430.33981252543</v>
      </c>
      <c r="N19" s="8">
        <f t="shared" si="9"/>
        <v>559.91794856551746</v>
      </c>
      <c r="O19" s="8">
        <f t="shared" si="4"/>
        <v>985150.38083824271</v>
      </c>
      <c r="P19" s="8">
        <f>SUM(O19:$O$97)</f>
        <v>64165893.502566382</v>
      </c>
      <c r="Q19" s="10">
        <f t="shared" si="5"/>
        <v>65.114590966190178</v>
      </c>
      <c r="S19" t="s">
        <v>85</v>
      </c>
      <c r="T19" t="s">
        <v>90</v>
      </c>
      <c r="U19" s="19">
        <f>(M27-M30)/M27</f>
        <v>2.4906384060007598E-3</v>
      </c>
      <c r="V19" s="19"/>
      <c r="X19" t="s">
        <v>86</v>
      </c>
      <c r="Z19" s="19">
        <f>U9*U19</f>
        <v>2.4795285237381335E-3</v>
      </c>
      <c r="AA19" s="19"/>
    </row>
    <row r="20" spans="1:27" x14ac:dyDescent="0.35">
      <c r="A20" s="1">
        <v>17</v>
      </c>
      <c r="B20" s="3">
        <v>1.08163338887225E-3</v>
      </c>
      <c r="C20" s="9">
        <f t="shared" si="0"/>
        <v>0.99891836661112776</v>
      </c>
      <c r="D20" s="8">
        <f t="shared" si="6"/>
        <v>981128.18896881491</v>
      </c>
      <c r="E20" s="8">
        <f t="shared" si="7"/>
        <v>1061.2210079524325</v>
      </c>
      <c r="F20" s="8">
        <f t="shared" si="1"/>
        <v>980597.57846483868</v>
      </c>
      <c r="G20" s="8">
        <f>SUM(F20:$F$97)</f>
        <v>58787446.47214327</v>
      </c>
      <c r="H20" s="10">
        <f t="shared" si="2"/>
        <v>59.918211639531059</v>
      </c>
      <c r="J20" s="18">
        <v>17</v>
      </c>
      <c r="K20" s="3">
        <v>6.2901537742937304E-4</v>
      </c>
      <c r="L20" s="9">
        <f t="shared" si="3"/>
        <v>0.99937098462257068</v>
      </c>
      <c r="M20" s="8">
        <f t="shared" si="8"/>
        <v>984870.42186395987</v>
      </c>
      <c r="N20" s="8">
        <f t="shared" si="9"/>
        <v>619.4986401277846</v>
      </c>
      <c r="O20" s="8">
        <f t="shared" si="4"/>
        <v>984560.67254389601</v>
      </c>
      <c r="P20" s="8">
        <f>SUM(O20:$O$97)</f>
        <v>63180743.121728137</v>
      </c>
      <c r="Q20" s="10">
        <f t="shared" si="5"/>
        <v>64.151325615153155</v>
      </c>
    </row>
    <row r="21" spans="1:27" x14ac:dyDescent="0.35">
      <c r="A21" s="1">
        <v>18</v>
      </c>
      <c r="B21" s="3">
        <v>1.33226832734482E-3</v>
      </c>
      <c r="C21" s="9">
        <f t="shared" si="0"/>
        <v>0.99866773167265521</v>
      </c>
      <c r="D21" s="8">
        <f t="shared" si="6"/>
        <v>980066.96796086244</v>
      </c>
      <c r="E21" s="8">
        <f t="shared" si="7"/>
        <v>1305.7121800911275</v>
      </c>
      <c r="F21" s="8">
        <f t="shared" si="1"/>
        <v>979414.11187081691</v>
      </c>
      <c r="G21" s="8">
        <f>SUM(F21:$F$97)</f>
        <v>57806848.893678434</v>
      </c>
      <c r="H21" s="10">
        <f t="shared" si="2"/>
        <v>58.98254995161399</v>
      </c>
      <c r="J21" s="18">
        <v>18</v>
      </c>
      <c r="K21" s="3">
        <v>6.7713125550128797E-4</v>
      </c>
      <c r="L21" s="9">
        <f t="shared" si="3"/>
        <v>0.99932286874449872</v>
      </c>
      <c r="M21" s="8">
        <f t="shared" si="8"/>
        <v>984250.92322383204</v>
      </c>
      <c r="N21" s="8">
        <f t="shared" si="9"/>
        <v>666.46706337085516</v>
      </c>
      <c r="O21" s="8">
        <f t="shared" si="4"/>
        <v>983917.68969214661</v>
      </c>
      <c r="P21" s="8">
        <f>SUM(O21:$O$97)</f>
        <v>62196182.449184239</v>
      </c>
      <c r="Q21" s="10">
        <f t="shared" si="5"/>
        <v>63.191388477915588</v>
      </c>
    </row>
    <row r="22" spans="1:27" x14ac:dyDescent="0.35">
      <c r="A22" s="1">
        <v>19</v>
      </c>
      <c r="B22" s="3">
        <v>1.59414858902452E-3</v>
      </c>
      <c r="C22" s="9">
        <f t="shared" si="0"/>
        <v>0.99840585141097549</v>
      </c>
      <c r="D22" s="8">
        <f t="shared" si="6"/>
        <v>978761.25578077126</v>
      </c>
      <c r="E22" s="8">
        <f t="shared" si="7"/>
        <v>1560.2908748947839</v>
      </c>
      <c r="F22" s="8">
        <f t="shared" si="1"/>
        <v>977981.1103433239</v>
      </c>
      <c r="G22" s="8">
        <f>SUM(F22:$F$97)</f>
        <v>56827434.781807616</v>
      </c>
      <c r="H22" s="10">
        <f t="shared" si="2"/>
        <v>58.060568342047411</v>
      </c>
      <c r="J22" s="18">
        <v>19</v>
      </c>
      <c r="K22" s="3">
        <v>7.2042650066702696E-4</v>
      </c>
      <c r="L22" s="9">
        <f t="shared" si="3"/>
        <v>0.99927957349933294</v>
      </c>
      <c r="M22" s="8">
        <f t="shared" si="8"/>
        <v>983584.45616046118</v>
      </c>
      <c r="N22" s="8">
        <f t="shared" si="9"/>
        <v>708.6003078621618</v>
      </c>
      <c r="O22" s="8">
        <f t="shared" si="4"/>
        <v>983230.15600653004</v>
      </c>
      <c r="P22" s="8">
        <f>SUM(O22:$O$97)</f>
        <v>61212264.759492084</v>
      </c>
      <c r="Q22" s="10">
        <f t="shared" si="5"/>
        <v>62.233867540405669</v>
      </c>
      <c r="S22" t="s">
        <v>89</v>
      </c>
    </row>
    <row r="23" spans="1:27" x14ac:dyDescent="0.35">
      <c r="A23" s="1">
        <v>20</v>
      </c>
      <c r="B23" s="3">
        <v>1.8344102749262999E-3</v>
      </c>
      <c r="C23" s="9">
        <f t="shared" si="0"/>
        <v>0.99816558972507374</v>
      </c>
      <c r="D23" s="8">
        <f t="shared" si="6"/>
        <v>977200.96490587643</v>
      </c>
      <c r="E23" s="8">
        <f t="shared" si="7"/>
        <v>1792.5874906912343</v>
      </c>
      <c r="F23" s="8">
        <f t="shared" si="1"/>
        <v>976304.67116053076</v>
      </c>
      <c r="G23" s="8">
        <f>SUM(F23:$F$97)</f>
        <v>55849453.671464294</v>
      </c>
      <c r="H23" s="10">
        <f t="shared" si="2"/>
        <v>57.152474953648543</v>
      </c>
      <c r="J23" s="18">
        <v>20</v>
      </c>
      <c r="K23" s="3">
        <v>7.5259945800778801E-4</v>
      </c>
      <c r="L23" s="9">
        <f t="shared" si="3"/>
        <v>0.99924740054199224</v>
      </c>
      <c r="M23" s="8">
        <f t="shared" si="8"/>
        <v>982875.85585259902</v>
      </c>
      <c r="N23" s="8">
        <f t="shared" si="9"/>
        <v>739.71183640360675</v>
      </c>
      <c r="O23" s="8">
        <f t="shared" si="4"/>
        <v>982505.99993439717</v>
      </c>
      <c r="P23" s="8">
        <f>SUM(O23:$O$97)</f>
        <v>60229034.603485554</v>
      </c>
      <c r="Q23" s="10">
        <f t="shared" si="5"/>
        <v>61.278374318432789</v>
      </c>
    </row>
    <row r="24" spans="1:27" x14ac:dyDescent="0.35">
      <c r="A24" s="1">
        <v>21</v>
      </c>
      <c r="B24" s="3">
        <v>2.0089668757081198E-3</v>
      </c>
      <c r="C24" s="9">
        <f t="shared" si="0"/>
        <v>0.99799103312429183</v>
      </c>
      <c r="D24" s="8">
        <f t="shared" si="6"/>
        <v>975408.37741518521</v>
      </c>
      <c r="E24" s="8">
        <f t="shared" si="7"/>
        <v>1959.5631205153111</v>
      </c>
      <c r="F24" s="8">
        <f t="shared" si="1"/>
        <v>974428.59585492755</v>
      </c>
      <c r="G24" s="8">
        <f>SUM(F24:$F$97)</f>
        <v>54873149.000303768</v>
      </c>
      <c r="H24" s="10">
        <f t="shared" si="2"/>
        <v>56.256589825193664</v>
      </c>
      <c r="J24" s="18">
        <v>21</v>
      </c>
      <c r="K24" s="3">
        <v>7.64350682503089E-4</v>
      </c>
      <c r="L24" s="9">
        <f t="shared" si="3"/>
        <v>0.99923564931749687</v>
      </c>
      <c r="M24" s="8">
        <f t="shared" si="8"/>
        <v>982136.14401619544</v>
      </c>
      <c r="N24" s="8">
        <f t="shared" si="9"/>
        <v>750.69643198973108</v>
      </c>
      <c r="O24" s="8">
        <f t="shared" si="4"/>
        <v>981760.79580020055</v>
      </c>
      <c r="P24" s="8">
        <f>SUM(O24:$O$97)</f>
        <v>59246528.603551164</v>
      </c>
      <c r="Q24" s="10">
        <f t="shared" si="5"/>
        <v>60.32415054116386</v>
      </c>
    </row>
    <row r="25" spans="1:27" x14ac:dyDescent="0.35">
      <c r="A25" s="1">
        <v>22</v>
      </c>
      <c r="B25" s="3">
        <v>2.1481901843796998E-3</v>
      </c>
      <c r="C25" s="9">
        <f t="shared" si="0"/>
        <v>0.99785180981562027</v>
      </c>
      <c r="D25" s="8">
        <f t="shared" si="6"/>
        <v>973448.81429466989</v>
      </c>
      <c r="E25" s="8">
        <f t="shared" si="7"/>
        <v>2091.1531878638671</v>
      </c>
      <c r="F25" s="8">
        <f t="shared" si="1"/>
        <v>972403.23770073801</v>
      </c>
      <c r="G25" s="8">
        <f>SUM(F25:$F$97)</f>
        <v>53898720.404448844</v>
      </c>
      <c r="H25" s="10">
        <f t="shared" si="2"/>
        <v>55.368828450936221</v>
      </c>
      <c r="J25" s="18">
        <v>22</v>
      </c>
      <c r="K25" s="3">
        <v>7.6920453199461698E-4</v>
      </c>
      <c r="L25" s="9">
        <f t="shared" si="3"/>
        <v>0.99923079546800542</v>
      </c>
      <c r="M25" s="8">
        <f t="shared" si="8"/>
        <v>981385.44758420566</v>
      </c>
      <c r="N25" s="8">
        <f t="shared" si="9"/>
        <v>754.88613391533659</v>
      </c>
      <c r="O25" s="8">
        <f t="shared" si="4"/>
        <v>981008.00451724802</v>
      </c>
      <c r="P25" s="8">
        <f>SUM(O25:$O$97)</f>
        <v>58264767.807750955</v>
      </c>
      <c r="Q25" s="10">
        <f t="shared" si="5"/>
        <v>59.369912149376631</v>
      </c>
    </row>
    <row r="26" spans="1:27" x14ac:dyDescent="0.35">
      <c r="A26" s="1">
        <v>23</v>
      </c>
      <c r="B26" s="3">
        <v>2.2718807099725001E-3</v>
      </c>
      <c r="C26" s="9">
        <f t="shared" si="0"/>
        <v>0.99772811929002747</v>
      </c>
      <c r="D26" s="8">
        <f t="shared" si="6"/>
        <v>971357.66110680602</v>
      </c>
      <c r="E26" s="8">
        <f t="shared" si="7"/>
        <v>2206.8087327525577</v>
      </c>
      <c r="F26" s="8">
        <f t="shared" si="1"/>
        <v>970254.25674042979</v>
      </c>
      <c r="G26" s="8">
        <f>SUM(F26:$F$97)</f>
        <v>52926317.166748106</v>
      </c>
      <c r="H26" s="12">
        <f t="shared" si="2"/>
        <v>54.486950879083636</v>
      </c>
      <c r="J26" s="18">
        <v>23</v>
      </c>
      <c r="K26" s="3">
        <v>7.8525336938894605E-4</v>
      </c>
      <c r="L26" s="9">
        <f t="shared" si="3"/>
        <v>0.99921474663061105</v>
      </c>
      <c r="M26" s="8">
        <f t="shared" si="8"/>
        <v>980630.56145029038</v>
      </c>
      <c r="N26" s="8">
        <f t="shared" si="9"/>
        <v>770.04345250461438</v>
      </c>
      <c r="O26" s="8">
        <f t="shared" si="4"/>
        <v>980245.5397240381</v>
      </c>
      <c r="P26" s="8">
        <f>SUM(O26:$O$97)</f>
        <v>57283759.803233713</v>
      </c>
      <c r="Q26" s="12">
        <f t="shared" si="5"/>
        <v>58.415230011304836</v>
      </c>
    </row>
    <row r="27" spans="1:27" x14ac:dyDescent="0.35">
      <c r="A27" s="1">
        <v>24</v>
      </c>
      <c r="B27" s="3">
        <v>2.3778486411599798E-3</v>
      </c>
      <c r="C27" s="9">
        <f t="shared" si="0"/>
        <v>0.99762215135884003</v>
      </c>
      <c r="D27" s="8">
        <f t="shared" si="6"/>
        <v>969150.85237405344</v>
      </c>
      <c r="E27" s="8">
        <f t="shared" si="7"/>
        <v>2304.4940373966792</v>
      </c>
      <c r="F27" s="8">
        <f t="shared" si="1"/>
        <v>967998.60535535507</v>
      </c>
      <c r="G27" s="8">
        <f>SUM(F27:$F$97)</f>
        <v>51956062.910007671</v>
      </c>
      <c r="H27" s="10">
        <f t="shared" si="2"/>
        <v>53.60988207639187</v>
      </c>
      <c r="J27" s="18">
        <v>24</v>
      </c>
      <c r="K27" s="3">
        <v>8.0954343800047402E-4</v>
      </c>
      <c r="L27" s="9">
        <f t="shared" si="3"/>
        <v>0.99919045656199956</v>
      </c>
      <c r="M27" s="8">
        <f t="shared" si="8"/>
        <v>979860.51799778582</v>
      </c>
      <c r="N27" s="8">
        <f t="shared" si="9"/>
        <v>793.23965250085291</v>
      </c>
      <c r="O27" s="8">
        <f t="shared" si="4"/>
        <v>979463.89817153534</v>
      </c>
      <c r="P27" s="8">
        <f>SUM(O27:$O$97)</f>
        <v>56303514.263509676</v>
      </c>
      <c r="Q27" s="10">
        <f t="shared" si="5"/>
        <v>57.460743880729467</v>
      </c>
    </row>
    <row r="28" spans="1:27" x14ac:dyDescent="0.35">
      <c r="A28" s="1">
        <v>25</v>
      </c>
      <c r="B28" s="3">
        <v>2.43405353694656E-3</v>
      </c>
      <c r="C28" s="9">
        <f t="shared" si="0"/>
        <v>0.99756594646305341</v>
      </c>
      <c r="D28" s="8">
        <f t="shared" si="6"/>
        <v>966846.35833665682</v>
      </c>
      <c r="E28" s="8">
        <f t="shared" si="7"/>
        <v>2353.3557981932408</v>
      </c>
      <c r="F28" s="8">
        <f t="shared" si="1"/>
        <v>965669.68043756019</v>
      </c>
      <c r="G28" s="8">
        <f>SUM(F28:$F$97)</f>
        <v>50988064.304652318</v>
      </c>
      <c r="H28" s="10">
        <f t="shared" si="2"/>
        <v>52.736470345062031</v>
      </c>
      <c r="J28" s="18">
        <v>25</v>
      </c>
      <c r="K28" s="3">
        <v>8.3357851770242105E-4</v>
      </c>
      <c r="L28" s="9">
        <f t="shared" si="3"/>
        <v>0.99916642148229762</v>
      </c>
      <c r="M28" s="8">
        <f t="shared" si="8"/>
        <v>979067.27834528498</v>
      </c>
      <c r="N28" s="8">
        <f t="shared" si="9"/>
        <v>816.12945061400637</v>
      </c>
      <c r="O28" s="8">
        <f t="shared" si="4"/>
        <v>978659.21361997793</v>
      </c>
      <c r="P28" s="8">
        <f>SUM(O28:$O$97)</f>
        <v>55324050.365338132</v>
      </c>
      <c r="Q28" s="10">
        <f t="shared" si="5"/>
        <v>56.506893437232357</v>
      </c>
    </row>
    <row r="29" spans="1:27" x14ac:dyDescent="0.35">
      <c r="A29" s="1">
        <v>26</v>
      </c>
      <c r="B29" s="3">
        <v>2.4705789595161902E-3</v>
      </c>
      <c r="C29" s="9">
        <f t="shared" si="0"/>
        <v>0.99752942104048381</v>
      </c>
      <c r="D29" s="8">
        <f t="shared" si="6"/>
        <v>964493.00253846357</v>
      </c>
      <c r="E29" s="8">
        <f t="shared" si="7"/>
        <v>2382.8561186721236</v>
      </c>
      <c r="F29" s="8">
        <f t="shared" si="1"/>
        <v>963301.57447912754</v>
      </c>
      <c r="G29" s="8">
        <f>SUM(F29:$F$97)</f>
        <v>50022394.624214754</v>
      </c>
      <c r="H29" s="10">
        <f t="shared" si="2"/>
        <v>51.863926946654942</v>
      </c>
      <c r="J29" s="18">
        <v>26</v>
      </c>
      <c r="K29" s="3">
        <v>8.4958666951055598E-4</v>
      </c>
      <c r="L29" s="9">
        <f t="shared" si="3"/>
        <v>0.99915041333048948</v>
      </c>
      <c r="M29" s="8">
        <f t="shared" si="8"/>
        <v>978251.148894671</v>
      </c>
      <c r="N29" s="8">
        <f t="shared" si="9"/>
        <v>831.1091355342985</v>
      </c>
      <c r="O29" s="8">
        <f t="shared" si="4"/>
        <v>977835.59432690381</v>
      </c>
      <c r="P29" s="8">
        <f>SUM(O29:$O$97)</f>
        <v>54345391.151718169</v>
      </c>
      <c r="Q29" s="10">
        <f t="shared" si="5"/>
        <v>55.553618529478037</v>
      </c>
    </row>
    <row r="30" spans="1:27" x14ac:dyDescent="0.35">
      <c r="A30" s="1">
        <v>27</v>
      </c>
      <c r="B30" s="3">
        <v>2.49710150591358E-3</v>
      </c>
      <c r="C30" s="9">
        <f t="shared" si="0"/>
        <v>0.99750289849408647</v>
      </c>
      <c r="D30" s="8">
        <f t="shared" si="6"/>
        <v>962110.14641979139</v>
      </c>
      <c r="E30" s="8">
        <f t="shared" si="7"/>
        <v>2402.4866954795962</v>
      </c>
      <c r="F30" s="8">
        <f t="shared" si="1"/>
        <v>960908.90307205159</v>
      </c>
      <c r="G30" s="8">
        <f>SUM(F30:$F$97)</f>
        <v>49059093.049735628</v>
      </c>
      <c r="H30" s="10">
        <f t="shared" si="2"/>
        <v>50.991139873427741</v>
      </c>
      <c r="J30" s="18">
        <v>27</v>
      </c>
      <c r="K30" s="3">
        <v>8.6735959637513303E-4</v>
      </c>
      <c r="L30" s="9">
        <f t="shared" si="3"/>
        <v>0.99913264040362482</v>
      </c>
      <c r="M30" s="8">
        <f t="shared" si="8"/>
        <v>977420.03975913674</v>
      </c>
      <c r="N30" s="8">
        <f t="shared" si="9"/>
        <v>847.77465117445138</v>
      </c>
      <c r="O30" s="8">
        <f t="shared" si="4"/>
        <v>976996.15243354952</v>
      </c>
      <c r="P30" s="8">
        <f>SUM(O30:$O$97)</f>
        <v>53367555.557391256</v>
      </c>
      <c r="Q30" s="10">
        <f t="shared" si="5"/>
        <v>54.600431121242913</v>
      </c>
    </row>
    <row r="31" spans="1:27" x14ac:dyDescent="0.35">
      <c r="A31" s="1">
        <v>28</v>
      </c>
      <c r="B31" s="3">
        <v>2.5357323358280001E-3</v>
      </c>
      <c r="C31" s="9">
        <f t="shared" si="0"/>
        <v>0.99746426766417196</v>
      </c>
      <c r="D31" s="8">
        <f t="shared" si="6"/>
        <v>959707.65972431179</v>
      </c>
      <c r="E31" s="8">
        <f t="shared" si="7"/>
        <v>2433.5617457047529</v>
      </c>
      <c r="F31" s="8">
        <f t="shared" si="1"/>
        <v>958490.87885145936</v>
      </c>
      <c r="G31" s="8">
        <f>SUM(F31:$F$97)</f>
        <v>48098184.146663569</v>
      </c>
      <c r="H31" s="10">
        <f t="shared" si="2"/>
        <v>50.117537001299318</v>
      </c>
      <c r="J31" s="18">
        <v>28</v>
      </c>
      <c r="K31" s="3">
        <v>8.9979874918206799E-4</v>
      </c>
      <c r="L31" s="9">
        <f t="shared" si="3"/>
        <v>0.99910020125081789</v>
      </c>
      <c r="M31" s="8">
        <f t="shared" si="8"/>
        <v>976572.2651079623</v>
      </c>
      <c r="N31" s="8">
        <f t="shared" si="9"/>
        <v>878.71850263004342</v>
      </c>
      <c r="O31" s="8">
        <f t="shared" si="4"/>
        <v>976132.9058566473</v>
      </c>
      <c r="P31" s="8">
        <f>SUM(O31:$O$97)</f>
        <v>52390559.404957697</v>
      </c>
      <c r="Q31" s="10">
        <f t="shared" si="5"/>
        <v>53.647396385116259</v>
      </c>
    </row>
    <row r="32" spans="1:27" x14ac:dyDescent="0.35">
      <c r="A32" s="1">
        <v>29</v>
      </c>
      <c r="B32" s="3">
        <v>2.5645096813369699E-3</v>
      </c>
      <c r="C32" s="9">
        <f t="shared" si="0"/>
        <v>0.99743549031866308</v>
      </c>
      <c r="D32" s="8">
        <f t="shared" si="6"/>
        <v>957274.09797860705</v>
      </c>
      <c r="E32" s="8">
        <f t="shared" si="7"/>
        <v>2454.938691959253</v>
      </c>
      <c r="F32" s="8">
        <f t="shared" si="1"/>
        <v>956046.62863262743</v>
      </c>
      <c r="G32" s="8">
        <f>SUM(F32:$F$97)</f>
        <v>47139693.267812103</v>
      </c>
      <c r="H32" s="10">
        <f t="shared" si="2"/>
        <v>49.243673643058891</v>
      </c>
      <c r="J32" s="18">
        <v>29</v>
      </c>
      <c r="K32" s="3">
        <v>9.4006365226920001E-4</v>
      </c>
      <c r="L32" s="9">
        <f t="shared" si="3"/>
        <v>0.99905993634773083</v>
      </c>
      <c r="M32" s="8">
        <f t="shared" si="8"/>
        <v>975693.54660533229</v>
      </c>
      <c r="N32" s="8">
        <f t="shared" si="9"/>
        <v>917.21403891729756</v>
      </c>
      <c r="O32" s="8">
        <f t="shared" si="4"/>
        <v>975234.93958587362</v>
      </c>
      <c r="P32" s="8">
        <f>SUM(O32:$O$97)</f>
        <v>51414426.499101058</v>
      </c>
      <c r="Q32" s="10">
        <f t="shared" si="5"/>
        <v>52.695261414799717</v>
      </c>
    </row>
    <row r="33" spans="1:17" x14ac:dyDescent="0.35">
      <c r="A33" s="1">
        <v>30</v>
      </c>
      <c r="B33" s="3">
        <v>2.5647061769140801E-3</v>
      </c>
      <c r="C33" s="9">
        <f t="shared" si="0"/>
        <v>0.99743529382308593</v>
      </c>
      <c r="D33" s="8">
        <f t="shared" si="6"/>
        <v>954819.1592866478</v>
      </c>
      <c r="E33" s="8">
        <f t="shared" si="7"/>
        <v>2448.8305956583745</v>
      </c>
      <c r="F33" s="8">
        <f t="shared" si="1"/>
        <v>953594.74398881861</v>
      </c>
      <c r="G33" s="8">
        <f>SUM(F33:$F$97)</f>
        <v>46183646.639179476</v>
      </c>
      <c r="H33" s="10">
        <f t="shared" si="2"/>
        <v>48.368998663248028</v>
      </c>
      <c r="J33" s="18">
        <v>30</v>
      </c>
      <c r="K33" s="3">
        <v>9.6305849311486397E-4</v>
      </c>
      <c r="L33" s="9">
        <f t="shared" si="3"/>
        <v>0.99903694150688516</v>
      </c>
      <c r="M33" s="8">
        <f t="shared" si="8"/>
        <v>974776.33256641496</v>
      </c>
      <c r="N33" s="8">
        <f t="shared" si="9"/>
        <v>938.76662596544509</v>
      </c>
      <c r="O33" s="8">
        <f t="shared" si="4"/>
        <v>974306.94925343222</v>
      </c>
      <c r="P33" s="8">
        <f>SUM(O33:$O$97)</f>
        <v>50439191.559515193</v>
      </c>
      <c r="Q33" s="10">
        <f t="shared" si="5"/>
        <v>51.744374452257837</v>
      </c>
    </row>
    <row r="34" spans="1:17" x14ac:dyDescent="0.35">
      <c r="A34" s="1">
        <v>31</v>
      </c>
      <c r="B34" s="3">
        <v>2.51707351931232E-3</v>
      </c>
      <c r="C34" s="9">
        <f t="shared" si="0"/>
        <v>0.9974829264806877</v>
      </c>
      <c r="D34" s="8">
        <f t="shared" si="6"/>
        <v>952370.32869098941</v>
      </c>
      <c r="E34" s="8">
        <f t="shared" si="7"/>
        <v>2397.1861349268597</v>
      </c>
      <c r="F34" s="8">
        <f t="shared" si="1"/>
        <v>951171.73562352592</v>
      </c>
      <c r="G34" s="8">
        <f>SUM(F34:$F$97)</f>
        <v>45230051.895190656</v>
      </c>
      <c r="H34" s="10">
        <f t="shared" si="2"/>
        <v>47.492084258187987</v>
      </c>
      <c r="J34" s="18">
        <v>31</v>
      </c>
      <c r="K34" s="3">
        <v>9.66514260864959E-4</v>
      </c>
      <c r="L34" s="9">
        <f t="shared" si="3"/>
        <v>0.99903348573913509</v>
      </c>
      <c r="M34" s="8">
        <f t="shared" si="8"/>
        <v>973837.56594044948</v>
      </c>
      <c r="N34" s="8">
        <f t="shared" si="9"/>
        <v>941.22789524746429</v>
      </c>
      <c r="O34" s="8">
        <f t="shared" si="4"/>
        <v>973366.95199282572</v>
      </c>
      <c r="P34" s="8">
        <f>SUM(O34:$O$97)</f>
        <v>49464884.610261753</v>
      </c>
      <c r="Q34" s="10">
        <f t="shared" si="5"/>
        <v>50.793773356332558</v>
      </c>
    </row>
    <row r="35" spans="1:17" x14ac:dyDescent="0.35">
      <c r="A35" s="1">
        <v>32</v>
      </c>
      <c r="B35" s="3">
        <v>2.4802037532258799E-3</v>
      </c>
      <c r="C35" s="9">
        <f t="shared" si="0"/>
        <v>0.99751979624677412</v>
      </c>
      <c r="D35" s="8">
        <f t="shared" si="6"/>
        <v>949973.14255606255</v>
      </c>
      <c r="E35" s="8">
        <f t="shared" si="7"/>
        <v>2356.1269536313303</v>
      </c>
      <c r="F35" s="8">
        <f t="shared" si="1"/>
        <v>948795.07907924685</v>
      </c>
      <c r="G35" s="8">
        <f>SUM(F35:$F$97)</f>
        <v>44278880.159567133</v>
      </c>
      <c r="H35" s="10">
        <f t="shared" si="2"/>
        <v>46.610665266206745</v>
      </c>
      <c r="J35" s="18">
        <v>32</v>
      </c>
      <c r="K35" s="3">
        <v>9.5396652816269901E-4</v>
      </c>
      <c r="L35" s="9">
        <f t="shared" si="3"/>
        <v>0.99904603347183729</v>
      </c>
      <c r="M35" s="8">
        <f t="shared" si="8"/>
        <v>972896.33804520196</v>
      </c>
      <c r="N35" s="8">
        <f t="shared" si="9"/>
        <v>928.11054186718491</v>
      </c>
      <c r="O35" s="8">
        <f t="shared" si="4"/>
        <v>972432.28277426842</v>
      </c>
      <c r="P35" s="8">
        <f>SUM(O35:$O$97)</f>
        <v>48491517.658268929</v>
      </c>
      <c r="Q35" s="10">
        <f t="shared" si="5"/>
        <v>49.842430032885943</v>
      </c>
    </row>
    <row r="36" spans="1:17" x14ac:dyDescent="0.35">
      <c r="A36" s="1">
        <v>33</v>
      </c>
      <c r="B36" s="3">
        <v>2.46940867844157E-3</v>
      </c>
      <c r="C36" s="9">
        <f t="shared" si="0"/>
        <v>0.99753059132155841</v>
      </c>
      <c r="D36" s="8">
        <f t="shared" si="6"/>
        <v>947617.01560243126</v>
      </c>
      <c r="E36" s="8">
        <f t="shared" si="7"/>
        <v>2340.0536821675446</v>
      </c>
      <c r="F36" s="8">
        <f t="shared" si="1"/>
        <v>946446.98876134749</v>
      </c>
      <c r="G36" s="8">
        <f>SUM(F36:$F$97)</f>
        <v>43330085.080487877</v>
      </c>
      <c r="H36" s="10">
        <f t="shared" si="2"/>
        <v>45.7253134621496</v>
      </c>
      <c r="J36" s="18">
        <v>33</v>
      </c>
      <c r="K36" s="3">
        <v>9.5654150458009005E-4</v>
      </c>
      <c r="L36" s="9">
        <f t="shared" si="3"/>
        <v>0.99904345849541987</v>
      </c>
      <c r="M36" s="8">
        <f t="shared" si="8"/>
        <v>971968.22750333475</v>
      </c>
      <c r="N36" s="8">
        <f t="shared" si="9"/>
        <v>929.72795074008309</v>
      </c>
      <c r="O36" s="8">
        <f t="shared" si="4"/>
        <v>971503.36352796468</v>
      </c>
      <c r="P36" s="8">
        <f>SUM(O36:$O$97)</f>
        <v>47519085.375494659</v>
      </c>
      <c r="Q36" s="10">
        <f t="shared" si="5"/>
        <v>48.889546006617408</v>
      </c>
    </row>
    <row r="37" spans="1:17" x14ac:dyDescent="0.35">
      <c r="A37" s="1">
        <v>34</v>
      </c>
      <c r="B37" s="3">
        <v>2.4861314697675499E-3</v>
      </c>
      <c r="C37" s="9">
        <f t="shared" si="0"/>
        <v>0.99751386853023249</v>
      </c>
      <c r="D37" s="8">
        <f t="shared" si="6"/>
        <v>945276.96192026371</v>
      </c>
      <c r="E37" s="8">
        <f t="shared" si="7"/>
        <v>2350.0828026762297</v>
      </c>
      <c r="F37" s="8">
        <f t="shared" si="1"/>
        <v>944101.92051892565</v>
      </c>
      <c r="G37" s="8">
        <f>SUM(F37:$F$97)</f>
        <v>42383638.091726527</v>
      </c>
      <c r="H37" s="10">
        <f t="shared" si="2"/>
        <v>44.837269709426899</v>
      </c>
      <c r="J37" s="18">
        <v>34</v>
      </c>
      <c r="K37" s="3">
        <v>1.0042404879650601E-3</v>
      </c>
      <c r="L37" s="9">
        <f t="shared" si="3"/>
        <v>0.9989957595120349</v>
      </c>
      <c r="M37" s="8">
        <f t="shared" si="8"/>
        <v>971038.49955259461</v>
      </c>
      <c r="N37" s="8">
        <f t="shared" si="9"/>
        <v>975.15617662355737</v>
      </c>
      <c r="O37" s="8">
        <f t="shared" si="4"/>
        <v>970550.92146428279</v>
      </c>
      <c r="P37" s="8">
        <f>SUM(O37:$O$97)</f>
        <v>46547582.011966705</v>
      </c>
      <c r="Q37" s="10">
        <f t="shared" si="5"/>
        <v>47.935876933214772</v>
      </c>
    </row>
    <row r="38" spans="1:17" x14ac:dyDescent="0.35">
      <c r="A38" s="1">
        <v>35</v>
      </c>
      <c r="B38" s="3">
        <v>2.4874392193697898E-3</v>
      </c>
      <c r="C38" s="9">
        <f t="shared" si="0"/>
        <v>0.99751256078063022</v>
      </c>
      <c r="D38" s="8">
        <f t="shared" si="6"/>
        <v>942926.87911758746</v>
      </c>
      <c r="E38" s="8">
        <f t="shared" si="7"/>
        <v>2345.4733001150439</v>
      </c>
      <c r="F38" s="8">
        <f t="shared" si="1"/>
        <v>941754.14246752998</v>
      </c>
      <c r="G38" s="8">
        <f>SUM(F38:$F$97)</f>
        <v>41439536.171207607</v>
      </c>
      <c r="H38" s="10">
        <f t="shared" si="2"/>
        <v>43.947772715937077</v>
      </c>
      <c r="J38" s="18">
        <v>35</v>
      </c>
      <c r="K38" s="3">
        <v>1.0654439919747199E-3</v>
      </c>
      <c r="L38" s="9">
        <f t="shared" si="3"/>
        <v>0.99893455600802528</v>
      </c>
      <c r="M38" s="8">
        <f t="shared" si="8"/>
        <v>970063.34337597108</v>
      </c>
      <c r="N38" s="8">
        <f t="shared" si="9"/>
        <v>1033.5481610348381</v>
      </c>
      <c r="O38" s="8">
        <f t="shared" si="4"/>
        <v>969546.56929545361</v>
      </c>
      <c r="P38" s="8">
        <f>SUM(O38:$O$97)</f>
        <v>45577031.090502411</v>
      </c>
      <c r="Q38" s="10">
        <f t="shared" si="5"/>
        <v>46.983561848535857</v>
      </c>
    </row>
    <row r="39" spans="1:17" x14ac:dyDescent="0.35">
      <c r="A39" s="1">
        <v>36</v>
      </c>
      <c r="B39" s="3">
        <v>2.49809724718938E-3</v>
      </c>
      <c r="C39" s="9">
        <f t="shared" si="0"/>
        <v>0.99750190275281059</v>
      </c>
      <c r="D39" s="8">
        <f t="shared" si="6"/>
        <v>940581.40581747238</v>
      </c>
      <c r="E39" s="8">
        <f t="shared" si="7"/>
        <v>2349.663820630145</v>
      </c>
      <c r="F39" s="8">
        <f t="shared" si="1"/>
        <v>939406.57390715729</v>
      </c>
      <c r="G39" s="8">
        <f>SUM(F39:$F$97)</f>
        <v>40497782.028740078</v>
      </c>
      <c r="H39" s="10">
        <f t="shared" si="2"/>
        <v>43.056115906887285</v>
      </c>
      <c r="J39" s="18">
        <v>36</v>
      </c>
      <c r="K39" s="3">
        <v>1.1317706414967601E-3</v>
      </c>
      <c r="L39" s="9">
        <f t="shared" si="3"/>
        <v>0.99886822935850328</v>
      </c>
      <c r="M39" s="8">
        <f t="shared" si="8"/>
        <v>969029.79521493625</v>
      </c>
      <c r="N39" s="8">
        <f t="shared" si="9"/>
        <v>1096.7194729598825</v>
      </c>
      <c r="O39" s="8">
        <f t="shared" si="4"/>
        <v>968481.43547845632</v>
      </c>
      <c r="P39" s="8">
        <f>SUM(O39:$O$97)</f>
        <v>44607484.52120696</v>
      </c>
      <c r="Q39" s="10">
        <f t="shared" si="5"/>
        <v>46.033140303299724</v>
      </c>
    </row>
    <row r="40" spans="1:17" x14ac:dyDescent="0.35">
      <c r="A40" s="1">
        <v>37</v>
      </c>
      <c r="B40" s="3">
        <v>2.5197594952954599E-3</v>
      </c>
      <c r="C40" s="9">
        <f t="shared" si="0"/>
        <v>0.99748024050470452</v>
      </c>
      <c r="D40" s="8">
        <f t="shared" si="6"/>
        <v>938231.7419968422</v>
      </c>
      <c r="E40" s="8">
        <f t="shared" si="7"/>
        <v>2364.1183406841433</v>
      </c>
      <c r="F40" s="8">
        <f t="shared" si="1"/>
        <v>937049.68282650015</v>
      </c>
      <c r="G40" s="8">
        <f>SUM(F40:$F$97)</f>
        <v>39558375.454832926</v>
      </c>
      <c r="H40" s="10">
        <f t="shared" si="2"/>
        <v>42.162691458978657</v>
      </c>
      <c r="J40" s="18">
        <v>37</v>
      </c>
      <c r="K40" s="3">
        <v>1.1871222437348E-3</v>
      </c>
      <c r="L40" s="9">
        <f t="shared" si="3"/>
        <v>0.99881287775626515</v>
      </c>
      <c r="M40" s="8">
        <f t="shared" si="8"/>
        <v>967933.07574197638</v>
      </c>
      <c r="N40" s="8">
        <f t="shared" si="9"/>
        <v>1149.0548846599411</v>
      </c>
      <c r="O40" s="8">
        <f t="shared" si="4"/>
        <v>967358.54829964647</v>
      </c>
      <c r="P40" s="8">
        <f>SUM(O40:$O$97)</f>
        <v>43639003.085728511</v>
      </c>
      <c r="Q40" s="10">
        <f t="shared" si="5"/>
        <v>45.084731764411195</v>
      </c>
    </row>
    <row r="41" spans="1:17" x14ac:dyDescent="0.35">
      <c r="A41" s="1">
        <v>38</v>
      </c>
      <c r="B41" s="3">
        <v>2.5538724731189199E-3</v>
      </c>
      <c r="C41" s="9">
        <f t="shared" si="0"/>
        <v>0.99744612752688111</v>
      </c>
      <c r="D41" s="8">
        <f t="shared" si="6"/>
        <v>935867.6236561581</v>
      </c>
      <c r="E41" s="8">
        <f t="shared" si="7"/>
        <v>2390.0865625386791</v>
      </c>
      <c r="F41" s="8">
        <f t="shared" si="1"/>
        <v>934672.58037488873</v>
      </c>
      <c r="G41" s="8">
        <f>SUM(F41:$F$97)</f>
        <v>38621325.772006422</v>
      </c>
      <c r="H41" s="10">
        <f t="shared" si="2"/>
        <v>41.267936613860329</v>
      </c>
      <c r="J41" s="18">
        <v>38</v>
      </c>
      <c r="K41" s="3">
        <v>1.2225093876209101E-3</v>
      </c>
      <c r="L41" s="9">
        <f t="shared" si="3"/>
        <v>0.99877749061237908</v>
      </c>
      <c r="M41" s="8">
        <f t="shared" si="8"/>
        <v>966784.02085731644</v>
      </c>
      <c r="N41" s="8">
        <f t="shared" si="9"/>
        <v>1181.902541299959</v>
      </c>
      <c r="O41" s="8">
        <f t="shared" si="4"/>
        <v>966193.06958666642</v>
      </c>
      <c r="P41" s="8">
        <f>SUM(O41:$O$97)</f>
        <v>42671644.537428856</v>
      </c>
      <c r="Q41" s="10">
        <f t="shared" si="5"/>
        <v>44.137722197341304</v>
      </c>
    </row>
    <row r="42" spans="1:17" x14ac:dyDescent="0.35">
      <c r="A42" s="1">
        <v>39</v>
      </c>
      <c r="B42" s="3">
        <v>2.5807129008764899E-3</v>
      </c>
      <c r="C42" s="9">
        <f t="shared" si="0"/>
        <v>0.99741928709912353</v>
      </c>
      <c r="D42" s="8">
        <f t="shared" si="6"/>
        <v>933477.53709361947</v>
      </c>
      <c r="E42" s="8">
        <f t="shared" si="7"/>
        <v>2409.0375226559158</v>
      </c>
      <c r="F42" s="8">
        <f t="shared" si="1"/>
        <v>932273.01833229151</v>
      </c>
      <c r="G42" s="8">
        <f>SUM(F42:$F$97)</f>
        <v>37686653.191631541</v>
      </c>
      <c r="H42" s="10">
        <f t="shared" si="2"/>
        <v>40.372319305046013</v>
      </c>
      <c r="J42" s="18">
        <v>39</v>
      </c>
      <c r="K42" s="3">
        <v>1.2784073189461801E-3</v>
      </c>
      <c r="L42" s="9">
        <f t="shared" si="3"/>
        <v>0.99872159268105387</v>
      </c>
      <c r="M42" s="8">
        <f t="shared" si="8"/>
        <v>965602.11831601651</v>
      </c>
      <c r="N42" s="8">
        <f t="shared" si="9"/>
        <v>1234.4328152451308</v>
      </c>
      <c r="O42" s="8">
        <f t="shared" si="4"/>
        <v>964984.90190839395</v>
      </c>
      <c r="P42" s="8">
        <f>SUM(O42:$O$97)</f>
        <v>41705451.467842191</v>
      </c>
      <c r="Q42" s="10">
        <f t="shared" si="5"/>
        <v>43.191135020059143</v>
      </c>
    </row>
    <row r="43" spans="1:17" x14ac:dyDescent="0.35">
      <c r="A43" s="1">
        <v>40</v>
      </c>
      <c r="B43" s="3">
        <v>2.6537403774634198E-3</v>
      </c>
      <c r="C43" s="9">
        <f t="shared" si="0"/>
        <v>0.99734625962253654</v>
      </c>
      <c r="D43" s="8">
        <f t="shared" si="6"/>
        <v>931068.49957096356</v>
      </c>
      <c r="E43" s="8">
        <f t="shared" si="7"/>
        <v>2470.814071495749</v>
      </c>
      <c r="F43" s="8">
        <f t="shared" si="1"/>
        <v>929833.09253521566</v>
      </c>
      <c r="G43" s="8">
        <f>SUM(F43:$F$97)</f>
        <v>36754380.173299246</v>
      </c>
      <c r="H43" s="10">
        <f t="shared" si="2"/>
        <v>39.475484553752672</v>
      </c>
      <c r="J43" s="18">
        <v>40</v>
      </c>
      <c r="K43" s="3">
        <v>1.3646382737176001E-3</v>
      </c>
      <c r="L43" s="9">
        <f t="shared" si="3"/>
        <v>0.99863536172628242</v>
      </c>
      <c r="M43" s="8">
        <f t="shared" si="8"/>
        <v>964367.68550077139</v>
      </c>
      <c r="N43" s="8">
        <f t="shared" si="9"/>
        <v>1316.0130535708101</v>
      </c>
      <c r="O43" s="8">
        <f t="shared" si="4"/>
        <v>963709.67897398595</v>
      </c>
      <c r="P43" s="8">
        <f>SUM(O43:$O$97)</f>
        <v>40740466.565933794</v>
      </c>
      <c r="Q43" s="10">
        <f t="shared" si="5"/>
        <v>42.245781540033988</v>
      </c>
    </row>
    <row r="44" spans="1:17" x14ac:dyDescent="0.35">
      <c r="A44" s="1">
        <v>41</v>
      </c>
      <c r="B44" s="3">
        <v>2.7911361749813801E-3</v>
      </c>
      <c r="C44" s="9">
        <f t="shared" si="0"/>
        <v>0.99720886382501861</v>
      </c>
      <c r="D44" s="8">
        <f t="shared" si="6"/>
        <v>928597.68549946777</v>
      </c>
      <c r="E44" s="8">
        <f t="shared" si="7"/>
        <v>2591.842592001547</v>
      </c>
      <c r="F44" s="8">
        <f t="shared" si="1"/>
        <v>927301.76420346694</v>
      </c>
      <c r="G44" s="8">
        <f>SUM(F44:$F$97)</f>
        <v>35824547.080764025</v>
      </c>
      <c r="H44" s="10">
        <f t="shared" si="2"/>
        <v>38.579190579712638</v>
      </c>
      <c r="J44" s="18">
        <v>41</v>
      </c>
      <c r="K44" s="3">
        <v>1.47732708463971E-3</v>
      </c>
      <c r="L44" s="9">
        <f t="shared" si="3"/>
        <v>0.99852267291536034</v>
      </c>
      <c r="M44" s="8">
        <f t="shared" si="8"/>
        <v>963051.67244720063</v>
      </c>
      <c r="N44" s="8">
        <f t="shared" si="9"/>
        <v>1422.74231961382</v>
      </c>
      <c r="O44" s="8">
        <f t="shared" si="4"/>
        <v>962340.30128739367</v>
      </c>
      <c r="P44" s="8">
        <f>SUM(O44:$O$97)</f>
        <v>39776756.886959806</v>
      </c>
      <c r="Q44" s="10">
        <f t="shared" si="5"/>
        <v>41.302827278087271</v>
      </c>
    </row>
    <row r="45" spans="1:17" x14ac:dyDescent="0.35">
      <c r="A45" s="1">
        <v>42</v>
      </c>
      <c r="B45" s="3">
        <v>2.9700882075891599E-3</v>
      </c>
      <c r="C45" s="9">
        <f t="shared" si="0"/>
        <v>0.99702991179241085</v>
      </c>
      <c r="D45" s="8">
        <f t="shared" si="6"/>
        <v>926005.84290746623</v>
      </c>
      <c r="E45" s="8">
        <f t="shared" si="7"/>
        <v>2750.3190341781255</v>
      </c>
      <c r="F45" s="8">
        <f t="shared" si="1"/>
        <v>924630.68339037721</v>
      </c>
      <c r="G45" s="8">
        <f>SUM(F45:$F$97)</f>
        <v>34897245.316560559</v>
      </c>
      <c r="H45" s="10">
        <f t="shared" si="2"/>
        <v>37.685772270065215</v>
      </c>
      <c r="J45" s="18">
        <v>42</v>
      </c>
      <c r="K45" s="3">
        <v>1.5904813651329999E-3</v>
      </c>
      <c r="L45" s="9">
        <f t="shared" si="3"/>
        <v>0.99840951863486704</v>
      </c>
      <c r="M45" s="8">
        <f t="shared" si="8"/>
        <v>961628.93012758682</v>
      </c>
      <c r="N45" s="8">
        <f t="shared" si="9"/>
        <v>1529.4528935407104</v>
      </c>
      <c r="O45" s="8">
        <f t="shared" si="4"/>
        <v>960864.20368081646</v>
      </c>
      <c r="P45" s="8">
        <f>SUM(O45:$O$97)</f>
        <v>38814416.585672401</v>
      </c>
      <c r="Q45" s="10">
        <f t="shared" si="5"/>
        <v>40.363195583687968</v>
      </c>
    </row>
    <row r="46" spans="1:17" x14ac:dyDescent="0.35">
      <c r="A46" s="1">
        <v>43</v>
      </c>
      <c r="B46" s="3">
        <v>3.10432843576687E-3</v>
      </c>
      <c r="C46" s="9">
        <f t="shared" si="0"/>
        <v>0.99689567156423309</v>
      </c>
      <c r="D46" s="8">
        <f t="shared" si="6"/>
        <v>923255.52387328807</v>
      </c>
      <c r="E46" s="8">
        <f t="shared" si="7"/>
        <v>2866.0883762386866</v>
      </c>
      <c r="F46" s="8">
        <f t="shared" si="1"/>
        <v>921822.47968516871</v>
      </c>
      <c r="G46" s="8">
        <f>SUM(F46:$F$97)</f>
        <v>33972614.63317018</v>
      </c>
      <c r="H46" s="10">
        <f t="shared" si="2"/>
        <v>36.796546302421845</v>
      </c>
      <c r="J46" s="18">
        <v>43</v>
      </c>
      <c r="K46" s="3">
        <v>1.6940925252343099E-3</v>
      </c>
      <c r="L46" s="9">
        <f t="shared" si="3"/>
        <v>0.99830590747476566</v>
      </c>
      <c r="M46" s="8">
        <f t="shared" si="8"/>
        <v>960099.47723404609</v>
      </c>
      <c r="N46" s="8">
        <f t="shared" si="9"/>
        <v>1626.4973478635661</v>
      </c>
      <c r="O46" s="8">
        <f t="shared" si="4"/>
        <v>959286.22856011428</v>
      </c>
      <c r="P46" s="8">
        <f>SUM(O46:$O$97)</f>
        <v>37853552.381991595</v>
      </c>
      <c r="Q46" s="10">
        <f t="shared" si="5"/>
        <v>39.426698253231038</v>
      </c>
    </row>
    <row r="47" spans="1:17" x14ac:dyDescent="0.35">
      <c r="A47" s="1">
        <v>44</v>
      </c>
      <c r="B47" s="3">
        <v>3.2458794626193401E-3</v>
      </c>
      <c r="C47" s="9">
        <f t="shared" si="0"/>
        <v>0.99675412053738066</v>
      </c>
      <c r="D47" s="8">
        <f t="shared" si="6"/>
        <v>920389.43549704936</v>
      </c>
      <c r="E47" s="8">
        <f t="shared" si="7"/>
        <v>2987.4731662916802</v>
      </c>
      <c r="F47" s="8">
        <f t="shared" si="1"/>
        <v>918895.69891390356</v>
      </c>
      <c r="G47" s="8">
        <f>SUM(F47:$F$97)</f>
        <v>33050792.153485015</v>
      </c>
      <c r="H47" s="10">
        <f t="shared" si="2"/>
        <v>35.909573577011109</v>
      </c>
      <c r="J47" s="18">
        <v>44</v>
      </c>
      <c r="K47" s="3">
        <v>1.7968045220924701E-3</v>
      </c>
      <c r="L47" s="9">
        <f t="shared" si="3"/>
        <v>0.99820319547790748</v>
      </c>
      <c r="M47" s="8">
        <f t="shared" si="8"/>
        <v>958472.97988618247</v>
      </c>
      <c r="N47" s="8">
        <f t="shared" si="9"/>
        <v>1722.1885845629379</v>
      </c>
      <c r="O47" s="8">
        <f t="shared" si="4"/>
        <v>957611.88559390104</v>
      </c>
      <c r="P47" s="8">
        <f>SUM(O47:$O$97)</f>
        <v>36894266.153431483</v>
      </c>
      <c r="Q47" s="10">
        <f t="shared" si="5"/>
        <v>38.492755589012674</v>
      </c>
    </row>
    <row r="48" spans="1:17" x14ac:dyDescent="0.35">
      <c r="A48" s="1">
        <v>45</v>
      </c>
      <c r="B48" s="3">
        <v>3.4326477788081699E-3</v>
      </c>
      <c r="C48" s="9">
        <f t="shared" si="0"/>
        <v>0.99656735222119186</v>
      </c>
      <c r="D48" s="8">
        <f t="shared" si="6"/>
        <v>917401.96233075764</v>
      </c>
      <c r="E48" s="8">
        <f t="shared" si="7"/>
        <v>3149.1178082689316</v>
      </c>
      <c r="F48" s="8">
        <f t="shared" si="1"/>
        <v>915827.4034266232</v>
      </c>
      <c r="G48" s="8">
        <f>SUM(F48:$F$97)</f>
        <v>32131896.454571106</v>
      </c>
      <c r="H48" s="10">
        <f t="shared" si="2"/>
        <v>35.024883065364925</v>
      </c>
      <c r="J48" s="18">
        <v>45</v>
      </c>
      <c r="K48" s="3">
        <v>1.9131255934225701E-3</v>
      </c>
      <c r="L48" s="9">
        <f t="shared" si="3"/>
        <v>0.9980868744065774</v>
      </c>
      <c r="M48" s="8">
        <f t="shared" si="8"/>
        <v>956750.79130161949</v>
      </c>
      <c r="N48" s="8">
        <f t="shared" si="9"/>
        <v>1830.3844253664242</v>
      </c>
      <c r="O48" s="8">
        <f t="shared" si="4"/>
        <v>955835.59908893623</v>
      </c>
      <c r="P48" s="8">
        <f>SUM(O48:$O$97)</f>
        <v>35936654.267837577</v>
      </c>
      <c r="Q48" s="10">
        <f t="shared" si="5"/>
        <v>37.561144024712284</v>
      </c>
    </row>
    <row r="49" spans="1:17" x14ac:dyDescent="0.35">
      <c r="A49" s="1">
        <v>46</v>
      </c>
      <c r="B49" s="3">
        <v>3.6252078484107601E-3</v>
      </c>
      <c r="C49" s="9">
        <f t="shared" si="0"/>
        <v>0.99637479215158919</v>
      </c>
      <c r="D49" s="8">
        <f t="shared" si="6"/>
        <v>914252.84452248865</v>
      </c>
      <c r="E49" s="8">
        <f t="shared" si="7"/>
        <v>3314.3565873947882</v>
      </c>
      <c r="F49" s="8">
        <f t="shared" si="1"/>
        <v>912595.66622879123</v>
      </c>
      <c r="G49" s="8">
        <f>SUM(F49:$F$97)</f>
        <v>31216069.051144488</v>
      </c>
      <c r="H49" s="10">
        <f t="shared" si="2"/>
        <v>34.143803038915941</v>
      </c>
      <c r="J49" s="18">
        <v>46</v>
      </c>
      <c r="K49" s="3">
        <v>2.0694087982252398E-3</v>
      </c>
      <c r="L49" s="9">
        <f t="shared" si="3"/>
        <v>0.99793059120177474</v>
      </c>
      <c r="M49" s="8">
        <f t="shared" si="8"/>
        <v>954920.40687625308</v>
      </c>
      <c r="N49" s="8">
        <f t="shared" si="9"/>
        <v>1976.1206915945438</v>
      </c>
      <c r="O49" s="8">
        <f t="shared" si="4"/>
        <v>953932.34653045586</v>
      </c>
      <c r="P49" s="8">
        <f>SUM(O49:$O$97)</f>
        <v>34980818.668748632</v>
      </c>
      <c r="Q49" s="10">
        <f t="shared" si="5"/>
        <v>36.632182553495007</v>
      </c>
    </row>
    <row r="50" spans="1:17" x14ac:dyDescent="0.35">
      <c r="A50" s="1">
        <v>47</v>
      </c>
      <c r="B50" s="3">
        <v>3.78292289495179E-3</v>
      </c>
      <c r="C50" s="9">
        <f t="shared" si="0"/>
        <v>0.99621707710504825</v>
      </c>
      <c r="D50" s="8">
        <f t="shared" si="6"/>
        <v>910938.48793509381</v>
      </c>
      <c r="E50" s="8">
        <f t="shared" si="7"/>
        <v>3446.0100619024311</v>
      </c>
      <c r="F50" s="8">
        <f t="shared" si="1"/>
        <v>909215.48290414258</v>
      </c>
      <c r="G50" s="8">
        <f>SUM(F50:$F$97)</f>
        <v>30303473.384915695</v>
      </c>
      <c r="H50" s="10">
        <f t="shared" si="2"/>
        <v>33.266212577763952</v>
      </c>
      <c r="J50" s="18">
        <v>47</v>
      </c>
      <c r="K50" s="3">
        <v>2.2547194413799301E-3</v>
      </c>
      <c r="L50" s="9">
        <f t="shared" si="3"/>
        <v>0.99774528055862011</v>
      </c>
      <c r="M50" s="8">
        <f t="shared" si="8"/>
        <v>952944.28618465853</v>
      </c>
      <c r="N50" s="8">
        <f t="shared" si="9"/>
        <v>2148.6220086124695</v>
      </c>
      <c r="O50" s="8">
        <f t="shared" si="4"/>
        <v>951869.97518035234</v>
      </c>
      <c r="P50" s="8">
        <f>SUM(O50:$O$97)</f>
        <v>34026886.322218172</v>
      </c>
      <c r="Q50" s="10">
        <f t="shared" si="5"/>
        <v>35.707109865208373</v>
      </c>
    </row>
    <row r="51" spans="1:17" x14ac:dyDescent="0.35">
      <c r="A51" s="1">
        <v>48</v>
      </c>
      <c r="B51" s="3">
        <v>3.9929390494037598E-3</v>
      </c>
      <c r="C51" s="9">
        <f t="shared" si="0"/>
        <v>0.99600706095059621</v>
      </c>
      <c r="D51" s="8">
        <f t="shared" si="6"/>
        <v>907492.47787319135</v>
      </c>
      <c r="E51" s="8">
        <f t="shared" si="7"/>
        <v>3623.5621519400433</v>
      </c>
      <c r="F51" s="8">
        <f t="shared" si="1"/>
        <v>905680.69679722132</v>
      </c>
      <c r="G51" s="8">
        <f>SUM(F51:$F$97)</f>
        <v>29394257.902011551</v>
      </c>
      <c r="H51" s="10">
        <f t="shared" si="2"/>
        <v>32.390635315127057</v>
      </c>
      <c r="J51" s="18">
        <v>48</v>
      </c>
      <c r="K51" s="3">
        <v>2.4563440365217202E-3</v>
      </c>
      <c r="L51" s="9">
        <f t="shared" si="3"/>
        <v>0.99754365596347827</v>
      </c>
      <c r="M51" s="8">
        <f t="shared" si="8"/>
        <v>950795.66417604603</v>
      </c>
      <c r="N51" s="8">
        <f t="shared" si="9"/>
        <v>2335.481259649539</v>
      </c>
      <c r="O51" s="8">
        <f t="shared" si="4"/>
        <v>949627.92354622122</v>
      </c>
      <c r="P51" s="8">
        <f>SUM(O51:$O$97)</f>
        <v>33075016.347037818</v>
      </c>
      <c r="Q51" s="10">
        <f t="shared" si="5"/>
        <v>34.786671409256407</v>
      </c>
    </row>
    <row r="52" spans="1:17" x14ac:dyDescent="0.35">
      <c r="A52" s="1">
        <v>49</v>
      </c>
      <c r="B52" s="3">
        <v>4.3022077003415302E-3</v>
      </c>
      <c r="C52" s="9">
        <f t="shared" si="0"/>
        <v>0.99569779229965849</v>
      </c>
      <c r="D52" s="8">
        <f t="shared" si="6"/>
        <v>903868.91572125128</v>
      </c>
      <c r="E52" s="8">
        <f t="shared" si="7"/>
        <v>3888.6318093153168</v>
      </c>
      <c r="F52" s="8">
        <f t="shared" si="1"/>
        <v>901924.59981659357</v>
      </c>
      <c r="G52" s="8">
        <f>SUM(F52:$F$97)</f>
        <v>28488577.205214329</v>
      </c>
      <c r="H52" s="10">
        <f t="shared" si="2"/>
        <v>31.518483166866716</v>
      </c>
      <c r="J52" s="18">
        <v>49</v>
      </c>
      <c r="K52" s="3">
        <v>2.6916444536124601E-3</v>
      </c>
      <c r="L52" s="9">
        <f t="shared" si="3"/>
        <v>0.99730835554638753</v>
      </c>
      <c r="M52" s="8">
        <f t="shared" si="8"/>
        <v>948460.18291639653</v>
      </c>
      <c r="N52" s="8">
        <f t="shared" si="9"/>
        <v>2552.9175908191783</v>
      </c>
      <c r="O52" s="8">
        <f t="shared" si="4"/>
        <v>947183.724120987</v>
      </c>
      <c r="P52" s="8">
        <f>SUM(O52:$O$97)</f>
        <v>32125388.423491601</v>
      </c>
      <c r="Q52" s="10">
        <f t="shared" si="5"/>
        <v>33.871098652460084</v>
      </c>
    </row>
    <row r="53" spans="1:17" x14ac:dyDescent="0.35">
      <c r="A53" s="1">
        <v>50</v>
      </c>
      <c r="B53" s="3">
        <v>4.6196174398300902E-3</v>
      </c>
      <c r="C53" s="9">
        <f t="shared" si="0"/>
        <v>0.99538038256016992</v>
      </c>
      <c r="D53" s="8">
        <f t="shared" si="6"/>
        <v>899980.28391193599</v>
      </c>
      <c r="E53" s="8">
        <f t="shared" si="7"/>
        <v>4157.5646150628154</v>
      </c>
      <c r="F53" s="8">
        <f t="shared" si="1"/>
        <v>897901.50160440453</v>
      </c>
      <c r="G53" s="8">
        <f>SUM(F53:$F$97)</f>
        <v>27586652.605397739</v>
      </c>
      <c r="H53" s="10">
        <f t="shared" si="2"/>
        <v>30.652507725488263</v>
      </c>
      <c r="J53" s="18">
        <v>50</v>
      </c>
      <c r="K53" s="3">
        <v>2.8870139005546199E-3</v>
      </c>
      <c r="L53" s="9">
        <f t="shared" si="3"/>
        <v>0.99711298609944543</v>
      </c>
      <c r="M53" s="8">
        <f t="shared" si="8"/>
        <v>945907.26532557735</v>
      </c>
      <c r="N53" s="8">
        <f t="shared" si="9"/>
        <v>2730.8474236305487</v>
      </c>
      <c r="O53" s="8">
        <f t="shared" si="4"/>
        <v>944541.84161376208</v>
      </c>
      <c r="P53" s="8">
        <f>SUM(O53:$O$97)</f>
        <v>31178204.699370611</v>
      </c>
      <c r="Q53" s="10">
        <f t="shared" si="5"/>
        <v>32.961164209516042</v>
      </c>
    </row>
    <row r="54" spans="1:17" x14ac:dyDescent="0.35">
      <c r="A54" s="1">
        <v>51</v>
      </c>
      <c r="B54" s="3">
        <v>4.9190222233218396E-3</v>
      </c>
      <c r="C54" s="9">
        <f t="shared" si="0"/>
        <v>0.99508097777667814</v>
      </c>
      <c r="D54" s="8">
        <f t="shared" si="6"/>
        <v>895822.7192968732</v>
      </c>
      <c r="E54" s="8">
        <f t="shared" si="7"/>
        <v>4406.5718643779219</v>
      </c>
      <c r="F54" s="8">
        <f t="shared" si="1"/>
        <v>893619.43336468423</v>
      </c>
      <c r="G54" s="8">
        <f>SUM(F54:$F$97)</f>
        <v>26688751.103793338</v>
      </c>
      <c r="H54" s="10">
        <f t="shared" si="2"/>
        <v>29.792447243067475</v>
      </c>
      <c r="J54" s="18">
        <v>51</v>
      </c>
      <c r="K54" s="3">
        <v>3.0822983026189202E-3</v>
      </c>
      <c r="L54" s="9">
        <f t="shared" si="3"/>
        <v>0.99691770169738103</v>
      </c>
      <c r="M54" s="8">
        <f t="shared" si="8"/>
        <v>943176.41790194681</v>
      </c>
      <c r="N54" s="8">
        <f t="shared" si="9"/>
        <v>2907.1510719693638</v>
      </c>
      <c r="O54" s="8">
        <f t="shared" si="4"/>
        <v>941722.8423659621</v>
      </c>
      <c r="P54" s="8">
        <f>SUM(O54:$O$97)</f>
        <v>30233662.857756849</v>
      </c>
      <c r="Q54" s="10">
        <f t="shared" si="5"/>
        <v>32.055151384096582</v>
      </c>
    </row>
    <row r="55" spans="1:17" x14ac:dyDescent="0.35">
      <c r="A55" s="1">
        <v>52</v>
      </c>
      <c r="B55" s="3">
        <v>5.2738946019523997E-3</v>
      </c>
      <c r="C55" s="9">
        <f t="shared" si="0"/>
        <v>0.99472610539804762</v>
      </c>
      <c r="D55" s="8">
        <f t="shared" si="6"/>
        <v>891416.14743249526</v>
      </c>
      <c r="E55" s="8">
        <f t="shared" si="7"/>
        <v>4701.2348080374413</v>
      </c>
      <c r="F55" s="8">
        <f t="shared" si="1"/>
        <v>889065.5300284765</v>
      </c>
      <c r="G55" s="8">
        <f>SUM(F55:$F$97)</f>
        <v>25795131.670428649</v>
      </c>
      <c r="H55" s="10">
        <f t="shared" si="2"/>
        <v>28.937249728676303</v>
      </c>
      <c r="J55" s="18">
        <v>52</v>
      </c>
      <c r="K55" s="3">
        <v>3.3302084440929199E-3</v>
      </c>
      <c r="L55" s="9">
        <f t="shared" si="3"/>
        <v>0.99666979155590707</v>
      </c>
      <c r="M55" s="8">
        <f t="shared" si="8"/>
        <v>940269.26682997739</v>
      </c>
      <c r="N55" s="8">
        <f t="shared" si="9"/>
        <v>3131.2926521182494</v>
      </c>
      <c r="O55" s="8">
        <f t="shared" si="4"/>
        <v>938703.62050391827</v>
      </c>
      <c r="P55" s="8">
        <f>SUM(O55:$O$97)</f>
        <v>29291940.015390892</v>
      </c>
      <c r="Q55" s="10">
        <f t="shared" si="5"/>
        <v>31.152714492249334</v>
      </c>
    </row>
    <row r="56" spans="1:17" x14ac:dyDescent="0.35">
      <c r="A56" s="1">
        <v>53</v>
      </c>
      <c r="B56" s="3">
        <v>5.6310159421375603E-3</v>
      </c>
      <c r="C56" s="9">
        <f t="shared" si="0"/>
        <v>0.99436898405786245</v>
      </c>
      <c r="D56" s="8">
        <f t="shared" si="6"/>
        <v>886714.91262445785</v>
      </c>
      <c r="E56" s="8">
        <f t="shared" si="7"/>
        <v>4993.1058091194363</v>
      </c>
      <c r="F56" s="8">
        <f t="shared" si="1"/>
        <v>884218.35971989809</v>
      </c>
      <c r="G56" s="8">
        <f>SUM(F56:$F$97)</f>
        <v>24906066.140400171</v>
      </c>
      <c r="H56" s="10">
        <f t="shared" si="2"/>
        <v>28.088019932679767</v>
      </c>
      <c r="J56" s="18">
        <v>53</v>
      </c>
      <c r="K56" s="3">
        <v>3.65406786702959E-3</v>
      </c>
      <c r="L56" s="9">
        <f t="shared" si="3"/>
        <v>0.9963459321329704</v>
      </c>
      <c r="M56" s="8">
        <f t="shared" si="8"/>
        <v>937137.97417785914</v>
      </c>
      <c r="N56" s="8">
        <f t="shared" si="9"/>
        <v>3424.3657584165207</v>
      </c>
      <c r="O56" s="8">
        <f t="shared" si="4"/>
        <v>935425.7912986509</v>
      </c>
      <c r="P56" s="8">
        <f>SUM(O56:$O$97)</f>
        <v>28353236.394886974</v>
      </c>
      <c r="Q56" s="10">
        <f t="shared" si="5"/>
        <v>30.255135504204659</v>
      </c>
    </row>
    <row r="57" spans="1:17" x14ac:dyDescent="0.35">
      <c r="A57" s="1">
        <v>54</v>
      </c>
      <c r="B57" s="3">
        <v>6.0433092583196697E-3</v>
      </c>
      <c r="C57" s="9">
        <f t="shared" si="0"/>
        <v>0.99395669074168036</v>
      </c>
      <c r="D57" s="8">
        <f t="shared" si="6"/>
        <v>881721.80681533844</v>
      </c>
      <c r="E57" s="8">
        <f t="shared" si="7"/>
        <v>5328.5175583894816</v>
      </c>
      <c r="F57" s="8">
        <f t="shared" si="1"/>
        <v>879057.54803614365</v>
      </c>
      <c r="G57" s="8">
        <f>SUM(F57:$F$97)</f>
        <v>24021847.780680276</v>
      </c>
      <c r="H57" s="10">
        <f t="shared" si="2"/>
        <v>27.244248236803834</v>
      </c>
      <c r="J57" s="18">
        <v>54</v>
      </c>
      <c r="K57" s="3">
        <v>3.9735589914713298E-3</v>
      </c>
      <c r="L57" s="9">
        <f t="shared" si="3"/>
        <v>0.99602644100852866</v>
      </c>
      <c r="M57" s="8">
        <f t="shared" si="8"/>
        <v>933713.60841944267</v>
      </c>
      <c r="N57" s="8">
        <f t="shared" si="9"/>
        <v>3710.1661041942166</v>
      </c>
      <c r="O57" s="8">
        <f t="shared" si="4"/>
        <v>931858.52536734554</v>
      </c>
      <c r="P57" s="8">
        <f>SUM(O57:$O$97)</f>
        <v>27417810.603588324</v>
      </c>
      <c r="Q57" s="10">
        <f t="shared" si="5"/>
        <v>29.364261542680332</v>
      </c>
    </row>
    <row r="58" spans="1:17" x14ac:dyDescent="0.35">
      <c r="A58" s="1">
        <v>55</v>
      </c>
      <c r="B58" s="3">
        <v>6.4206797681456004E-3</v>
      </c>
      <c r="C58" s="9">
        <f t="shared" si="0"/>
        <v>0.99357932023185436</v>
      </c>
      <c r="D58" s="8">
        <f t="shared" si="6"/>
        <v>876393.28925694898</v>
      </c>
      <c r="E58" s="8">
        <f t="shared" si="7"/>
        <v>5627.0406612706674</v>
      </c>
      <c r="F58" s="8">
        <f t="shared" si="1"/>
        <v>873579.76892631361</v>
      </c>
      <c r="G58" s="8">
        <f>SUM(F58:$F$97)</f>
        <v>23142790.232644126</v>
      </c>
      <c r="H58" s="10">
        <f t="shared" si="2"/>
        <v>26.406854680808621</v>
      </c>
      <c r="J58" s="18">
        <v>55</v>
      </c>
      <c r="K58" s="3">
        <v>4.2517632583451903E-3</v>
      </c>
      <c r="L58" s="9">
        <f t="shared" si="3"/>
        <v>0.9957482367416548</v>
      </c>
      <c r="M58" s="8">
        <f t="shared" si="8"/>
        <v>930003.44231524842</v>
      </c>
      <c r="N58" s="8">
        <f t="shared" si="9"/>
        <v>3954.1544661705238</v>
      </c>
      <c r="O58" s="8">
        <f t="shared" si="4"/>
        <v>928026.36508216313</v>
      </c>
      <c r="P58" s="8">
        <f>SUM(O58:$O$97)</f>
        <v>26485952.078220982</v>
      </c>
      <c r="Q58" s="10">
        <f t="shared" si="5"/>
        <v>28.479412949573678</v>
      </c>
    </row>
    <row r="59" spans="1:17" x14ac:dyDescent="0.35">
      <c r="A59" s="1">
        <v>56</v>
      </c>
      <c r="B59" s="3">
        <v>6.8134118395365498E-3</v>
      </c>
      <c r="C59" s="9">
        <f t="shared" si="0"/>
        <v>0.99318658816046346</v>
      </c>
      <c r="D59" s="8">
        <f t="shared" si="6"/>
        <v>870766.24859567836</v>
      </c>
      <c r="E59" s="8">
        <f t="shared" si="7"/>
        <v>5932.8890676506217</v>
      </c>
      <c r="F59" s="8">
        <f t="shared" si="1"/>
        <v>867799.80406185309</v>
      </c>
      <c r="G59" s="8">
        <f>SUM(F59:$F$97)</f>
        <v>22269210.463717818</v>
      </c>
      <c r="H59" s="10">
        <f t="shared" si="2"/>
        <v>25.574269213617683</v>
      </c>
      <c r="J59" s="18">
        <v>56</v>
      </c>
      <c r="K59" s="3">
        <v>4.5745975235304097E-3</v>
      </c>
      <c r="L59" s="9">
        <f t="shared" si="3"/>
        <v>0.9954254024764696</v>
      </c>
      <c r="M59" s="8">
        <f t="shared" si="8"/>
        <v>926049.28784907795</v>
      </c>
      <c r="N59" s="8">
        <f t="shared" si="9"/>
        <v>4236.3027788614918</v>
      </c>
      <c r="O59" s="8">
        <f t="shared" si="4"/>
        <v>923931.13645964721</v>
      </c>
      <c r="P59" s="8">
        <f>SUM(O59:$O$97)</f>
        <v>25557925.713138815</v>
      </c>
      <c r="Q59" s="10">
        <f t="shared" si="5"/>
        <v>27.598882746837223</v>
      </c>
    </row>
    <row r="60" spans="1:17" x14ac:dyDescent="0.35">
      <c r="A60" s="1">
        <v>57</v>
      </c>
      <c r="B60" s="3">
        <v>7.2535403404274997E-3</v>
      </c>
      <c r="C60" s="9">
        <f t="shared" si="0"/>
        <v>0.99274645965957253</v>
      </c>
      <c r="D60" s="8">
        <f t="shared" si="6"/>
        <v>864833.35952802771</v>
      </c>
      <c r="E60" s="8">
        <f t="shared" si="7"/>
        <v>6273.1036610839883</v>
      </c>
      <c r="F60" s="8">
        <f t="shared" si="1"/>
        <v>861696.80769748567</v>
      </c>
      <c r="G60" s="8">
        <f>SUM(F60:$F$97)</f>
        <v>21401410.659655966</v>
      </c>
      <c r="H60" s="10">
        <f t="shared" si="2"/>
        <v>24.746282533938707</v>
      </c>
      <c r="J60" s="18">
        <v>57</v>
      </c>
      <c r="K60" s="3">
        <v>4.9536649779630898E-3</v>
      </c>
      <c r="L60" s="9">
        <f t="shared" si="3"/>
        <v>0.99504633502203688</v>
      </c>
      <c r="M60" s="8">
        <f t="shared" si="8"/>
        <v>921812.98507021647</v>
      </c>
      <c r="N60" s="8">
        <f t="shared" si="9"/>
        <v>4566.3527003739437</v>
      </c>
      <c r="O60" s="8">
        <f t="shared" si="4"/>
        <v>919529.80872002954</v>
      </c>
      <c r="P60" s="8">
        <f>SUM(O60:$O$97)</f>
        <v>24633994.576679174</v>
      </c>
      <c r="Q60" s="10">
        <f t="shared" si="5"/>
        <v>26.72341893166405</v>
      </c>
    </row>
    <row r="61" spans="1:17" x14ac:dyDescent="0.35">
      <c r="A61" s="1">
        <v>58</v>
      </c>
      <c r="B61" s="3">
        <v>7.8632296674194108E-3</v>
      </c>
      <c r="C61" s="9">
        <f t="shared" si="0"/>
        <v>0.99213677033258063</v>
      </c>
      <c r="D61" s="8">
        <f t="shared" si="6"/>
        <v>858560.25586694374</v>
      </c>
      <c r="E61" s="8">
        <f t="shared" si="7"/>
        <v>6751.0564752001519</v>
      </c>
      <c r="F61" s="8">
        <f t="shared" si="1"/>
        <v>855184.72762934363</v>
      </c>
      <c r="G61" s="8">
        <f>SUM(F61:$F$97)</f>
        <v>20539713.851958483</v>
      </c>
      <c r="H61" s="10">
        <f t="shared" si="2"/>
        <v>23.923438933494783</v>
      </c>
      <c r="J61" s="18">
        <v>58</v>
      </c>
      <c r="K61" s="3">
        <v>5.3780034741613501E-3</v>
      </c>
      <c r="L61" s="9">
        <f t="shared" si="3"/>
        <v>0.9946219965258386</v>
      </c>
      <c r="M61" s="8">
        <f t="shared" si="8"/>
        <v>917246.6323698425</v>
      </c>
      <c r="N61" s="8">
        <f t="shared" si="9"/>
        <v>4932.9555755478113</v>
      </c>
      <c r="O61" s="8">
        <f t="shared" si="4"/>
        <v>914780.15458206856</v>
      </c>
      <c r="P61" s="8">
        <f>SUM(O61:$O$97)</f>
        <v>23714464.767959144</v>
      </c>
      <c r="Q61" s="10">
        <f t="shared" si="5"/>
        <v>25.85396765828326</v>
      </c>
    </row>
    <row r="62" spans="1:17" x14ac:dyDescent="0.35">
      <c r="A62" s="1">
        <v>59</v>
      </c>
      <c r="B62" s="3">
        <v>8.4882074308701896E-3</v>
      </c>
      <c r="C62" s="9">
        <f t="shared" si="0"/>
        <v>0.9915117925691298</v>
      </c>
      <c r="D62" s="8">
        <f t="shared" si="6"/>
        <v>851809.19939174363</v>
      </c>
      <c r="E62" s="8">
        <f t="shared" si="7"/>
        <v>7230.3331759605853</v>
      </c>
      <c r="F62" s="8">
        <f t="shared" si="1"/>
        <v>848194.03280376329</v>
      </c>
      <c r="G62" s="8">
        <f>SUM(F62:$F$97)</f>
        <v>19684529.124329135</v>
      </c>
      <c r="H62" s="10">
        <f t="shared" si="2"/>
        <v>23.109082571995444</v>
      </c>
      <c r="J62" s="18">
        <v>59</v>
      </c>
      <c r="K62" s="3">
        <v>5.75420685151089E-3</v>
      </c>
      <c r="L62" s="9">
        <f t="shared" si="3"/>
        <v>0.99424579314848915</v>
      </c>
      <c r="M62" s="8">
        <f t="shared" si="8"/>
        <v>912313.67679429473</v>
      </c>
      <c r="N62" s="8">
        <f t="shared" si="9"/>
        <v>5249.6416097368228</v>
      </c>
      <c r="O62" s="8">
        <f t="shared" si="4"/>
        <v>909688.85598942637</v>
      </c>
      <c r="P62" s="8">
        <f>SUM(O62:$O$97)</f>
        <v>22799684.613377076</v>
      </c>
      <c r="Q62" s="10">
        <f t="shared" si="5"/>
        <v>24.991058660318505</v>
      </c>
    </row>
    <row r="63" spans="1:17" x14ac:dyDescent="0.35">
      <c r="A63" s="1">
        <v>60</v>
      </c>
      <c r="B63" s="3">
        <v>8.9508511896281805E-3</v>
      </c>
      <c r="C63" s="9">
        <f t="shared" si="0"/>
        <v>0.99104914881037187</v>
      </c>
      <c r="D63" s="8">
        <f t="shared" si="6"/>
        <v>844578.86621578305</v>
      </c>
      <c r="E63" s="8">
        <f t="shared" si="7"/>
        <v>7559.6997494023617</v>
      </c>
      <c r="F63" s="8">
        <f t="shared" si="1"/>
        <v>840799.01634108182</v>
      </c>
      <c r="G63" s="8">
        <f>SUM(F63:$F$97)</f>
        <v>18836335.091525376</v>
      </c>
      <c r="H63" s="10">
        <f t="shared" si="2"/>
        <v>22.302636076987564</v>
      </c>
      <c r="J63" s="18">
        <v>60</v>
      </c>
      <c r="K63" s="3">
        <v>6.0670838145775704E-3</v>
      </c>
      <c r="L63" s="9">
        <f t="shared" si="3"/>
        <v>0.99393291618542245</v>
      </c>
      <c r="M63" s="8">
        <f t="shared" si="8"/>
        <v>907064.0351845579</v>
      </c>
      <c r="N63" s="8">
        <f t="shared" si="9"/>
        <v>5503.2335266536511</v>
      </c>
      <c r="O63" s="8">
        <f t="shared" si="4"/>
        <v>904312.41842123109</v>
      </c>
      <c r="P63" s="8">
        <f>SUM(O63:$O$97)</f>
        <v>21889995.757387649</v>
      </c>
      <c r="Q63" s="10">
        <f t="shared" si="5"/>
        <v>24.132800891983056</v>
      </c>
    </row>
    <row r="64" spans="1:17" x14ac:dyDescent="0.35">
      <c r="A64" s="1">
        <v>61</v>
      </c>
      <c r="B64" s="3">
        <v>9.3756138981060094E-3</v>
      </c>
      <c r="C64" s="9">
        <f t="shared" si="0"/>
        <v>0.99062438610189396</v>
      </c>
      <c r="D64" s="8">
        <f t="shared" si="6"/>
        <v>837019.1664663807</v>
      </c>
      <c r="E64" s="8">
        <f t="shared" si="7"/>
        <v>7847.5685301033063</v>
      </c>
      <c r="F64" s="8">
        <f t="shared" si="1"/>
        <v>833095.38220132911</v>
      </c>
      <c r="G64" s="8">
        <f>SUM(F64:$F$97)</f>
        <v>17995536.075184293</v>
      </c>
      <c r="H64" s="10">
        <f t="shared" si="2"/>
        <v>21.499550782278405</v>
      </c>
      <c r="J64" s="18">
        <v>61</v>
      </c>
      <c r="K64" s="3">
        <v>6.4822727293189298E-3</v>
      </c>
      <c r="L64" s="9">
        <f t="shared" si="3"/>
        <v>0.99351772727068111</v>
      </c>
      <c r="M64" s="8">
        <f t="shared" si="8"/>
        <v>901560.80165790429</v>
      </c>
      <c r="N64" s="8">
        <f t="shared" si="9"/>
        <v>5844.1629984099454</v>
      </c>
      <c r="O64" s="8">
        <f t="shared" si="4"/>
        <v>898638.72015869932</v>
      </c>
      <c r="P64" s="8">
        <f>SUM(O64:$O$97)</f>
        <v>20985683.338966414</v>
      </c>
      <c r="Q64" s="10">
        <f t="shared" si="5"/>
        <v>23.277058297538314</v>
      </c>
    </row>
    <row r="65" spans="1:17" x14ac:dyDescent="0.35">
      <c r="A65" s="1">
        <v>62</v>
      </c>
      <c r="B65" s="3">
        <v>1.0017616200606001E-2</v>
      </c>
      <c r="C65" s="9">
        <f t="shared" si="0"/>
        <v>0.98998238379939396</v>
      </c>
      <c r="D65" s="8">
        <f t="shared" si="6"/>
        <v>829171.59793627739</v>
      </c>
      <c r="E65" s="8">
        <f t="shared" si="7"/>
        <v>8306.3228325688178</v>
      </c>
      <c r="F65" s="8">
        <f t="shared" si="1"/>
        <v>825018.436519993</v>
      </c>
      <c r="G65" s="8">
        <f>SUM(F65:$F$97)</f>
        <v>17162440.692982964</v>
      </c>
      <c r="H65" s="10">
        <f t="shared" si="2"/>
        <v>20.698297838105539</v>
      </c>
      <c r="J65" s="18">
        <v>62</v>
      </c>
      <c r="K65" s="3">
        <v>6.9801263047353096E-3</v>
      </c>
      <c r="L65" s="9">
        <f t="shared" si="3"/>
        <v>0.99301987369526468</v>
      </c>
      <c r="M65" s="8">
        <f t="shared" si="8"/>
        <v>895716.63865949435</v>
      </c>
      <c r="N65" s="8">
        <f t="shared" si="9"/>
        <v>6252.2152710962291</v>
      </c>
      <c r="O65" s="8">
        <f t="shared" si="4"/>
        <v>892590.53102394624</v>
      </c>
      <c r="P65" s="8">
        <f>SUM(O65:$O$97)</f>
        <v>20087044.618807711</v>
      </c>
      <c r="Q65" s="10">
        <f t="shared" si="5"/>
        <v>22.425668734779165</v>
      </c>
    </row>
    <row r="66" spans="1:17" x14ac:dyDescent="0.35">
      <c r="A66" s="1">
        <v>63</v>
      </c>
      <c r="B66" s="3">
        <v>1.0723667596078601E-2</v>
      </c>
      <c r="C66" s="9">
        <f t="shared" si="0"/>
        <v>0.98927633240392143</v>
      </c>
      <c r="D66" s="8">
        <f t="shared" si="6"/>
        <v>820865.27510370861</v>
      </c>
      <c r="E66" s="8">
        <f t="shared" si="7"/>
        <v>8802.6863513757853</v>
      </c>
      <c r="F66" s="8">
        <f t="shared" si="1"/>
        <v>816463.93192802067</v>
      </c>
      <c r="G66" s="8">
        <f>SUM(F66:$F$97)</f>
        <v>16337422.256462961</v>
      </c>
      <c r="H66" s="10">
        <f t="shared" si="2"/>
        <v>19.902684096849974</v>
      </c>
      <c r="J66" s="18">
        <v>63</v>
      </c>
      <c r="K66" s="3">
        <v>7.5007786226101202E-3</v>
      </c>
      <c r="L66" s="9">
        <f t="shared" si="3"/>
        <v>0.99249922137738988</v>
      </c>
      <c r="M66" s="8">
        <f t="shared" si="8"/>
        <v>889464.42338839814</v>
      </c>
      <c r="N66" s="8">
        <f t="shared" si="9"/>
        <v>6671.6757325239341</v>
      </c>
      <c r="O66" s="8">
        <f t="shared" si="4"/>
        <v>886128.58552213619</v>
      </c>
      <c r="P66" s="8">
        <f>SUM(O66:$O$97)</f>
        <v>19194454.087783765</v>
      </c>
      <c r="Q66" s="10">
        <f t="shared" si="5"/>
        <v>21.579788446920507</v>
      </c>
    </row>
    <row r="67" spans="1:17" x14ac:dyDescent="0.35">
      <c r="A67" s="1">
        <v>64</v>
      </c>
      <c r="B67" s="3">
        <v>1.1308348503672599E-2</v>
      </c>
      <c r="C67" s="9">
        <f t="shared" si="0"/>
        <v>0.98869165149632743</v>
      </c>
      <c r="D67" s="8">
        <f t="shared" si="6"/>
        <v>812062.58875233284</v>
      </c>
      <c r="E67" s="8">
        <f t="shared" si="7"/>
        <v>9183.0867604059404</v>
      </c>
      <c r="F67" s="8">
        <f t="shared" si="1"/>
        <v>807471.04537212988</v>
      </c>
      <c r="G67" s="8">
        <f>SUM(F67:$F$97)</f>
        <v>15520958.324534941</v>
      </c>
      <c r="H67" s="10">
        <f t="shared" si="2"/>
        <v>19.113007469512436</v>
      </c>
      <c r="J67" s="18">
        <v>64</v>
      </c>
      <c r="K67" s="3">
        <v>7.9938757567843393E-3</v>
      </c>
      <c r="L67" s="9">
        <f t="shared" si="3"/>
        <v>0.99200612424321566</v>
      </c>
      <c r="M67" s="8">
        <f t="shared" si="8"/>
        <v>882792.74765587423</v>
      </c>
      <c r="N67" s="8">
        <f t="shared" si="9"/>
        <v>7056.9355437513277</v>
      </c>
      <c r="O67" s="8">
        <f t="shared" si="4"/>
        <v>879264.27988399856</v>
      </c>
      <c r="P67" s="8">
        <f>SUM(O67:$O$97)</f>
        <v>18308325.502261631</v>
      </c>
      <c r="Q67" s="10">
        <f t="shared" si="5"/>
        <v>20.739098220818743</v>
      </c>
    </row>
    <row r="68" spans="1:17" x14ac:dyDescent="0.35">
      <c r="A68" s="1">
        <v>65</v>
      </c>
      <c r="B68" s="3">
        <v>1.18818864738013E-2</v>
      </c>
      <c r="C68" s="9">
        <f t="shared" ref="C68:C98" si="10">1-B68</f>
        <v>0.98811811352619872</v>
      </c>
      <c r="D68" s="8">
        <f t="shared" si="6"/>
        <v>802879.50199192693</v>
      </c>
      <c r="E68" s="8">
        <f t="shared" si="7"/>
        <v>9539.7230948102006</v>
      </c>
      <c r="F68" s="8">
        <f t="shared" ref="F68:F98" si="11">D68-0.5*E68</f>
        <v>798109.64044452179</v>
      </c>
      <c r="G68" s="8">
        <f>SUM(F68:$F$97)</f>
        <v>14713487.279162811</v>
      </c>
      <c r="H68" s="12">
        <f t="shared" ref="H68:H97" si="12">G68/D68</f>
        <v>18.325897276812974</v>
      </c>
      <c r="J68" s="18">
        <v>65</v>
      </c>
      <c r="K68" s="3">
        <v>8.5776809837607507E-3</v>
      </c>
      <c r="L68" s="9">
        <f t="shared" ref="L68:L98" si="13">1-K68</f>
        <v>0.99142231901623923</v>
      </c>
      <c r="M68" s="8">
        <f t="shared" si="8"/>
        <v>875735.81211212289</v>
      </c>
      <c r="N68" s="8">
        <f t="shared" si="9"/>
        <v>7511.782422352434</v>
      </c>
      <c r="O68" s="8">
        <f t="shared" ref="O68:O98" si="14">M68-0.5*N68</f>
        <v>871979.92090094672</v>
      </c>
      <c r="P68" s="8">
        <f>SUM(O68:$O$97)</f>
        <v>17429061.222377632</v>
      </c>
      <c r="Q68" s="12">
        <f t="shared" ref="Q68:Q98" si="15">P68/M68</f>
        <v>19.902190799234027</v>
      </c>
    </row>
    <row r="69" spans="1:17" x14ac:dyDescent="0.35">
      <c r="A69" s="1">
        <v>66</v>
      </c>
      <c r="B69" s="3">
        <v>1.30638824155119E-2</v>
      </c>
      <c r="C69" s="9">
        <f t="shared" si="10"/>
        <v>0.98693611758448807</v>
      </c>
      <c r="D69" s="8">
        <f t="shared" ref="D69:D98" si="16">D68-E68</f>
        <v>793339.77889711678</v>
      </c>
      <c r="E69" s="8">
        <f t="shared" ref="E69:E98" si="17">D69*B69</f>
        <v>10364.097587060143</v>
      </c>
      <c r="F69" s="8">
        <f t="shared" si="11"/>
        <v>788157.73010358668</v>
      </c>
      <c r="G69" s="8">
        <f>SUM(F69:$F$97)</f>
        <v>13915377.638718288</v>
      </c>
      <c r="H69" s="10">
        <f t="shared" si="12"/>
        <v>17.540249473010334</v>
      </c>
      <c r="J69" s="18">
        <v>66</v>
      </c>
      <c r="K69" s="3">
        <v>9.4672198018817995E-3</v>
      </c>
      <c r="L69" s="9">
        <f t="shared" si="13"/>
        <v>0.99053278019811819</v>
      </c>
      <c r="M69" s="8">
        <f t="shared" ref="M69:M98" si="18">M68-N68</f>
        <v>868224.02968977042</v>
      </c>
      <c r="N69" s="8">
        <f t="shared" ref="N69:N98" si="19">M69*K69</f>
        <v>8219.6677263486054</v>
      </c>
      <c r="O69" s="8">
        <f t="shared" si="14"/>
        <v>864114.19582659611</v>
      </c>
      <c r="P69" s="8">
        <f>SUM(O69:$O$97)</f>
        <v>16557081.301476689</v>
      </c>
      <c r="Q69" s="10">
        <f t="shared" si="15"/>
        <v>19.070056500731482</v>
      </c>
    </row>
    <row r="70" spans="1:17" x14ac:dyDescent="0.35">
      <c r="A70" s="1">
        <v>67</v>
      </c>
      <c r="B70" s="3">
        <v>1.46767706141606E-2</v>
      </c>
      <c r="C70" s="9">
        <f t="shared" si="10"/>
        <v>0.98532322938583938</v>
      </c>
      <c r="D70" s="8">
        <f t="shared" si="16"/>
        <v>782975.68131005659</v>
      </c>
      <c r="E70" s="8">
        <f t="shared" si="17"/>
        <v>11491.554471053812</v>
      </c>
      <c r="F70" s="8">
        <f t="shared" si="11"/>
        <v>777229.90407452965</v>
      </c>
      <c r="G70" s="8">
        <f>SUM(F70:$F$97)</f>
        <v>13127219.908614703</v>
      </c>
      <c r="H70" s="10">
        <f t="shared" si="12"/>
        <v>16.765807957982226</v>
      </c>
      <c r="J70" s="18">
        <v>67</v>
      </c>
      <c r="K70" s="3">
        <v>1.05582685202379E-2</v>
      </c>
      <c r="L70" s="9">
        <f t="shared" si="13"/>
        <v>0.98944173147976211</v>
      </c>
      <c r="M70" s="8">
        <f t="shared" si="18"/>
        <v>860004.3619634218</v>
      </c>
      <c r="N70" s="8">
        <f t="shared" si="19"/>
        <v>9080.1569821856774</v>
      </c>
      <c r="O70" s="8">
        <f t="shared" si="14"/>
        <v>855464.28347232891</v>
      </c>
      <c r="P70" s="8">
        <f>SUM(O70:$O$97)</f>
        <v>15692967.105650092</v>
      </c>
      <c r="Q70" s="10">
        <f t="shared" si="15"/>
        <v>18.247543616898021</v>
      </c>
    </row>
    <row r="71" spans="1:17" x14ac:dyDescent="0.35">
      <c r="A71" s="1">
        <v>68</v>
      </c>
      <c r="B71" s="3">
        <v>1.6267226129523402E-2</v>
      </c>
      <c r="C71" s="9">
        <f t="shared" si="10"/>
        <v>0.98373277387047664</v>
      </c>
      <c r="D71" s="8">
        <f t="shared" si="16"/>
        <v>771484.12683900283</v>
      </c>
      <c r="E71" s="8">
        <f t="shared" si="17"/>
        <v>12549.906746627974</v>
      </c>
      <c r="F71" s="8">
        <f t="shared" si="11"/>
        <v>765209.17346568883</v>
      </c>
      <c r="G71" s="8">
        <f>SUM(F71:$F$97)</f>
        <v>12349990.004540171</v>
      </c>
      <c r="H71" s="10">
        <f t="shared" si="12"/>
        <v>16.008093458956452</v>
      </c>
      <c r="J71" s="18">
        <v>68</v>
      </c>
      <c r="K71" s="3">
        <v>1.1653964850488001E-2</v>
      </c>
      <c r="L71" s="9">
        <f t="shared" si="13"/>
        <v>0.98834603514951203</v>
      </c>
      <c r="M71" s="8">
        <f t="shared" si="18"/>
        <v>850924.20498123614</v>
      </c>
      <c r="N71" s="8">
        <f t="shared" si="19"/>
        <v>9916.6407752807718</v>
      </c>
      <c r="O71" s="8">
        <f t="shared" si="14"/>
        <v>845965.88459359575</v>
      </c>
      <c r="P71" s="8">
        <f>SUM(O71:$O$97)</f>
        <v>14837502.822177762</v>
      </c>
      <c r="Q71" s="10">
        <f t="shared" si="15"/>
        <v>17.43692650334814</v>
      </c>
    </row>
    <row r="72" spans="1:17" x14ac:dyDescent="0.35">
      <c r="A72" s="1">
        <v>69</v>
      </c>
      <c r="B72" s="3">
        <v>1.76079896692619E-2</v>
      </c>
      <c r="C72" s="9">
        <f t="shared" si="10"/>
        <v>0.98239201033073809</v>
      </c>
      <c r="D72" s="8">
        <f t="shared" si="16"/>
        <v>758934.22009237483</v>
      </c>
      <c r="E72" s="8">
        <f t="shared" si="17"/>
        <v>13363.305907035874</v>
      </c>
      <c r="F72" s="8">
        <f t="shared" si="11"/>
        <v>752252.56713885686</v>
      </c>
      <c r="G72" s="8">
        <f>SUM(F72:$F$97)</f>
        <v>11584780.831074484</v>
      </c>
      <c r="H72" s="10">
        <f t="shared" si="12"/>
        <v>15.264538776054168</v>
      </c>
      <c r="J72" s="18">
        <v>69</v>
      </c>
      <c r="K72" s="3">
        <v>1.27893337908788E-2</v>
      </c>
      <c r="L72" s="9">
        <f t="shared" si="13"/>
        <v>0.98721066620912123</v>
      </c>
      <c r="M72" s="8">
        <f t="shared" si="18"/>
        <v>841007.56420595536</v>
      </c>
      <c r="N72" s="8">
        <f t="shared" si="19"/>
        <v>10755.926459283897</v>
      </c>
      <c r="O72" s="8">
        <f t="shared" si="14"/>
        <v>835629.60097631346</v>
      </c>
      <c r="P72" s="8">
        <f>SUM(O72:$O$97)</f>
        <v>13991536.937584167</v>
      </c>
      <c r="Q72" s="10">
        <f t="shared" si="15"/>
        <v>16.636636259977518</v>
      </c>
    </row>
    <row r="73" spans="1:17" x14ac:dyDescent="0.35">
      <c r="A73" s="1">
        <v>70</v>
      </c>
      <c r="B73" s="3">
        <v>1.93300636485353E-2</v>
      </c>
      <c r="C73" s="9">
        <f t="shared" si="10"/>
        <v>0.98066993635146471</v>
      </c>
      <c r="D73" s="8">
        <f t="shared" si="16"/>
        <v>745570.914185339</v>
      </c>
      <c r="E73" s="8">
        <f t="shared" si="17"/>
        <v>14411.933225699253</v>
      </c>
      <c r="F73" s="8">
        <f t="shared" si="11"/>
        <v>738364.94757248939</v>
      </c>
      <c r="G73" s="8">
        <f>SUM(F73:$F$97)</f>
        <v>10832528.263935627</v>
      </c>
      <c r="H73" s="10">
        <f t="shared" si="12"/>
        <v>14.529172286410848</v>
      </c>
      <c r="J73" s="18">
        <v>70</v>
      </c>
      <c r="K73" s="3">
        <v>1.40616086349079E-2</v>
      </c>
      <c r="L73" s="9">
        <f t="shared" si="13"/>
        <v>0.98593839136509209</v>
      </c>
      <c r="M73" s="8">
        <f t="shared" si="18"/>
        <v>830251.63774667145</v>
      </c>
      <c r="N73" s="8">
        <f t="shared" si="19"/>
        <v>11674.673598485022</v>
      </c>
      <c r="O73" s="8">
        <f t="shared" si="14"/>
        <v>824414.30094742891</v>
      </c>
      <c r="P73" s="8">
        <f>SUM(O73:$O$97)</f>
        <v>13155907.336607853</v>
      </c>
      <c r="Q73" s="10">
        <f t="shared" si="15"/>
        <v>15.845686703266724</v>
      </c>
    </row>
    <row r="74" spans="1:17" x14ac:dyDescent="0.35">
      <c r="A74" s="1">
        <v>71</v>
      </c>
      <c r="B74" s="3">
        <v>2.1798459014232101E-2</v>
      </c>
      <c r="C74" s="9">
        <f t="shared" si="10"/>
        <v>0.97820154098576795</v>
      </c>
      <c r="D74" s="8">
        <f t="shared" si="16"/>
        <v>731158.98095963977</v>
      </c>
      <c r="E74" s="8">
        <f t="shared" si="17"/>
        <v>15938.139079336417</v>
      </c>
      <c r="F74" s="8">
        <f t="shared" si="11"/>
        <v>723189.91141997161</v>
      </c>
      <c r="G74" s="8">
        <f>SUM(F74:$F$97)</f>
        <v>10094163.316363137</v>
      </c>
      <c r="H74" s="10">
        <f t="shared" si="12"/>
        <v>13.805702424819614</v>
      </c>
      <c r="J74" s="18">
        <v>71</v>
      </c>
      <c r="K74" s="3">
        <v>1.5868150907995999E-2</v>
      </c>
      <c r="L74" s="9">
        <f t="shared" si="13"/>
        <v>0.98413184909200402</v>
      </c>
      <c r="M74" s="8">
        <f t="shared" si="18"/>
        <v>818576.96414818638</v>
      </c>
      <c r="N74" s="8">
        <f t="shared" si="19"/>
        <v>12989.302796912652</v>
      </c>
      <c r="O74" s="8">
        <f t="shared" si="14"/>
        <v>812082.31274973007</v>
      </c>
      <c r="P74" s="8">
        <f>SUM(O74:$O$97)</f>
        <v>12331493.035660425</v>
      </c>
      <c r="Q74" s="10">
        <f t="shared" si="15"/>
        <v>15.064549304160561</v>
      </c>
    </row>
    <row r="75" spans="1:17" x14ac:dyDescent="0.35">
      <c r="A75" s="1">
        <v>72</v>
      </c>
      <c r="B75" s="3">
        <v>2.4892814837802899E-2</v>
      </c>
      <c r="C75" s="9">
        <f t="shared" si="10"/>
        <v>0.97510718516219708</v>
      </c>
      <c r="D75" s="8">
        <f t="shared" si="16"/>
        <v>715220.84188030334</v>
      </c>
      <c r="E75" s="8">
        <f t="shared" si="17"/>
        <v>17803.859985063897</v>
      </c>
      <c r="F75" s="8">
        <f t="shared" si="11"/>
        <v>706318.91188777145</v>
      </c>
      <c r="G75" s="8">
        <f>SUM(F75:$F$97)</f>
        <v>9370973.4049431682</v>
      </c>
      <c r="H75" s="10">
        <f t="shared" si="12"/>
        <v>13.102209634030014</v>
      </c>
      <c r="J75" s="18">
        <v>72</v>
      </c>
      <c r="K75" s="3">
        <v>1.80740224204947E-2</v>
      </c>
      <c r="L75" s="9">
        <f t="shared" si="13"/>
        <v>0.98192597757950528</v>
      </c>
      <c r="M75" s="8">
        <f t="shared" si="18"/>
        <v>805587.66135127377</v>
      </c>
      <c r="N75" s="8">
        <f t="shared" si="19"/>
        <v>14560.209452936813</v>
      </c>
      <c r="O75" s="8">
        <f t="shared" si="14"/>
        <v>798307.55662480532</v>
      </c>
      <c r="P75" s="8">
        <f>SUM(O75:$O$97)</f>
        <v>11519410.722910697</v>
      </c>
      <c r="Q75" s="10">
        <f t="shared" si="15"/>
        <v>14.299388229939257</v>
      </c>
    </row>
    <row r="76" spans="1:17" x14ac:dyDescent="0.35">
      <c r="A76" s="1">
        <v>73</v>
      </c>
      <c r="B76" s="3">
        <v>2.76610952813032E-2</v>
      </c>
      <c r="C76" s="9">
        <f t="shared" si="10"/>
        <v>0.97233890471869677</v>
      </c>
      <c r="D76" s="8">
        <f t="shared" si="16"/>
        <v>697416.98189523944</v>
      </c>
      <c r="E76" s="8">
        <f t="shared" si="17"/>
        <v>19291.317587003126</v>
      </c>
      <c r="F76" s="8">
        <f t="shared" si="11"/>
        <v>687771.32310173789</v>
      </c>
      <c r="G76" s="8">
        <f>SUM(F76:$F$97)</f>
        <v>8664654.4930553958</v>
      </c>
      <c r="H76" s="10">
        <f t="shared" si="12"/>
        <v>12.423922442365955</v>
      </c>
      <c r="J76" s="18">
        <v>73</v>
      </c>
      <c r="K76" s="3">
        <v>2.04432362577186E-2</v>
      </c>
      <c r="L76" s="9">
        <f t="shared" si="13"/>
        <v>0.9795567637422814</v>
      </c>
      <c r="M76" s="8">
        <f t="shared" si="18"/>
        <v>791027.45189833699</v>
      </c>
      <c r="N76" s="8">
        <f t="shared" si="19"/>
        <v>16171.161085498839</v>
      </c>
      <c r="O76" s="8">
        <f t="shared" si="14"/>
        <v>782941.87135558762</v>
      </c>
      <c r="P76" s="8">
        <f>SUM(O76:$O$97)</f>
        <v>10721103.166285891</v>
      </c>
      <c r="Q76" s="10">
        <f t="shared" si="15"/>
        <v>13.553389506972218</v>
      </c>
    </row>
    <row r="77" spans="1:17" x14ac:dyDescent="0.35">
      <c r="A77" s="1">
        <v>74</v>
      </c>
      <c r="B77" s="3">
        <v>2.99902545190452E-2</v>
      </c>
      <c r="C77" s="9">
        <f t="shared" si="10"/>
        <v>0.97000974548095475</v>
      </c>
      <c r="D77" s="8">
        <f t="shared" si="16"/>
        <v>678125.66430823633</v>
      </c>
      <c r="E77" s="8">
        <f t="shared" si="17"/>
        <v>20337.161268500611</v>
      </c>
      <c r="F77" s="8">
        <f t="shared" si="11"/>
        <v>667957.08367398602</v>
      </c>
      <c r="G77" s="8">
        <f>SUM(F77:$F$97)</f>
        <v>7976883.1699536582</v>
      </c>
      <c r="H77" s="10">
        <f t="shared" si="12"/>
        <v>11.763134164950042</v>
      </c>
      <c r="J77" s="18">
        <v>74</v>
      </c>
      <c r="K77" s="3">
        <v>2.27354928998145E-2</v>
      </c>
      <c r="L77" s="9">
        <f t="shared" si="13"/>
        <v>0.97726450710018553</v>
      </c>
      <c r="M77" s="8">
        <f t="shared" si="18"/>
        <v>774856.29081283812</v>
      </c>
      <c r="N77" s="8">
        <f t="shared" si="19"/>
        <v>17616.73969815188</v>
      </c>
      <c r="O77" s="8">
        <f t="shared" si="14"/>
        <v>766047.92096376221</v>
      </c>
      <c r="P77" s="8">
        <f>SUM(O77:$O$97)</f>
        <v>9938161.2949303016</v>
      </c>
      <c r="Q77" s="10">
        <f t="shared" si="15"/>
        <v>12.825812234814526</v>
      </c>
    </row>
    <row r="78" spans="1:17" x14ac:dyDescent="0.35">
      <c r="A78" s="1">
        <v>75</v>
      </c>
      <c r="B78" s="3">
        <v>3.2667650016685902E-2</v>
      </c>
      <c r="C78" s="9">
        <f t="shared" si="10"/>
        <v>0.96733234998331408</v>
      </c>
      <c r="D78" s="8">
        <f t="shared" si="16"/>
        <v>657788.50303973572</v>
      </c>
      <c r="E78" s="8">
        <f t="shared" si="17"/>
        <v>21488.404602301816</v>
      </c>
      <c r="F78" s="8">
        <f t="shared" si="11"/>
        <v>647044.30073858483</v>
      </c>
      <c r="G78" s="8">
        <f>SUM(F78:$F$97)</f>
        <v>7308926.0862796707</v>
      </c>
      <c r="H78" s="10">
        <f t="shared" si="12"/>
        <v>11.111361862519741</v>
      </c>
      <c r="J78" s="18">
        <v>75</v>
      </c>
      <c r="K78" s="3">
        <v>2.5020615075017499E-2</v>
      </c>
      <c r="L78" s="9">
        <f t="shared" si="13"/>
        <v>0.97497938492498248</v>
      </c>
      <c r="M78" s="8">
        <f t="shared" si="18"/>
        <v>757239.5511146863</v>
      </c>
      <c r="N78" s="8">
        <f t="shared" si="19"/>
        <v>18946.599328019605</v>
      </c>
      <c r="O78" s="8">
        <f t="shared" si="14"/>
        <v>747766.25145067647</v>
      </c>
      <c r="P78" s="8">
        <f>SUM(O78:$O$97)</f>
        <v>9172113.3739665411</v>
      </c>
      <c r="Q78" s="10">
        <f t="shared" si="15"/>
        <v>12.112565119538237</v>
      </c>
    </row>
    <row r="79" spans="1:17" x14ac:dyDescent="0.35">
      <c r="A79" s="1">
        <v>76</v>
      </c>
      <c r="B79" s="3">
        <v>3.6706442254105999E-2</v>
      </c>
      <c r="C79" s="9">
        <f t="shared" si="10"/>
        <v>0.96329355774589398</v>
      </c>
      <c r="D79" s="8">
        <f t="shared" si="16"/>
        <v>636300.09843743395</v>
      </c>
      <c r="E79" s="8">
        <f t="shared" si="17"/>
        <v>23356.312819575633</v>
      </c>
      <c r="F79" s="8">
        <f t="shared" si="11"/>
        <v>624621.94202764612</v>
      </c>
      <c r="G79" s="8">
        <f>SUM(F79:$F$97)</f>
        <v>6661881.7855410865</v>
      </c>
      <c r="H79" s="10">
        <f t="shared" si="12"/>
        <v>10.469716729418572</v>
      </c>
      <c r="J79" s="18">
        <v>76</v>
      </c>
      <c r="K79" s="3">
        <v>2.80297335857813E-2</v>
      </c>
      <c r="L79" s="9">
        <f t="shared" si="13"/>
        <v>0.97197026641421869</v>
      </c>
      <c r="M79" s="8">
        <f t="shared" si="18"/>
        <v>738292.95178666664</v>
      </c>
      <c r="N79" s="8">
        <f t="shared" si="19"/>
        <v>20694.154746840344</v>
      </c>
      <c r="O79" s="8">
        <f t="shared" si="14"/>
        <v>727945.87441324652</v>
      </c>
      <c r="P79" s="8">
        <f>SUM(O79:$O$97)</f>
        <v>8424347.1225158647</v>
      </c>
      <c r="Q79" s="10">
        <f t="shared" si="15"/>
        <v>11.410575032754913</v>
      </c>
    </row>
    <row r="80" spans="1:17" x14ac:dyDescent="0.35">
      <c r="A80" s="1">
        <v>77</v>
      </c>
      <c r="B80" s="3">
        <v>4.1741050664899602E-2</v>
      </c>
      <c r="C80" s="9">
        <f t="shared" si="10"/>
        <v>0.95825894933510036</v>
      </c>
      <c r="D80" s="8">
        <f t="shared" si="16"/>
        <v>612943.78561785829</v>
      </c>
      <c r="E80" s="8">
        <f t="shared" si="17"/>
        <v>25584.917610210385</v>
      </c>
      <c r="F80" s="8">
        <f t="shared" si="11"/>
        <v>600151.3268127531</v>
      </c>
      <c r="G80" s="8">
        <f>SUM(F80:$F$97)</f>
        <v>6037259.8435134413</v>
      </c>
      <c r="H80" s="10">
        <f t="shared" si="12"/>
        <v>9.8496142471332426</v>
      </c>
      <c r="J80" s="18">
        <v>77</v>
      </c>
      <c r="K80" s="3">
        <v>3.1534719284561502E-2</v>
      </c>
      <c r="L80" s="9">
        <f t="shared" si="13"/>
        <v>0.96846528071543847</v>
      </c>
      <c r="M80" s="8">
        <f t="shared" si="18"/>
        <v>717598.79703982628</v>
      </c>
      <c r="N80" s="8">
        <f t="shared" si="19"/>
        <v>22629.276623589943</v>
      </c>
      <c r="O80" s="8">
        <f t="shared" si="14"/>
        <v>706284.15872803133</v>
      </c>
      <c r="P80" s="8">
        <f>SUM(O80:$O$97)</f>
        <v>7696401.2481026184</v>
      </c>
      <c r="Q80" s="10">
        <f t="shared" si="15"/>
        <v>10.725214813418191</v>
      </c>
    </row>
    <row r="81" spans="1:17" x14ac:dyDescent="0.35">
      <c r="A81" s="1">
        <v>78</v>
      </c>
      <c r="B81" s="3">
        <v>4.6500407458068597E-2</v>
      </c>
      <c r="C81" s="9">
        <f t="shared" si="10"/>
        <v>0.9534995925419314</v>
      </c>
      <c r="D81" s="8">
        <f t="shared" si="16"/>
        <v>587358.86800764792</v>
      </c>
      <c r="E81" s="8">
        <f t="shared" si="17"/>
        <v>27312.426686465562</v>
      </c>
      <c r="F81" s="8">
        <f t="shared" si="11"/>
        <v>573702.65466441517</v>
      </c>
      <c r="G81" s="8">
        <f>SUM(F81:$F$97)</f>
        <v>5437108.5167006878</v>
      </c>
      <c r="H81" s="10">
        <f t="shared" si="12"/>
        <v>9.2568765244724158</v>
      </c>
      <c r="J81" s="18">
        <v>78</v>
      </c>
      <c r="K81" s="3">
        <v>3.5022314082405602E-2</v>
      </c>
      <c r="L81" s="9">
        <f t="shared" si="13"/>
        <v>0.96497768591759436</v>
      </c>
      <c r="M81" s="8">
        <f t="shared" si="18"/>
        <v>694969.52041623637</v>
      </c>
      <c r="N81" s="8">
        <f t="shared" si="19"/>
        <v>24339.440821716224</v>
      </c>
      <c r="O81" s="8">
        <f t="shared" si="14"/>
        <v>682799.8000053782</v>
      </c>
      <c r="P81" s="8">
        <f>SUM(O81:$O$97)</f>
        <v>6990117.0893745869</v>
      </c>
      <c r="Q81" s="10">
        <f t="shared" si="15"/>
        <v>10.058163536708795</v>
      </c>
    </row>
    <row r="82" spans="1:17" x14ac:dyDescent="0.35">
      <c r="A82" s="1">
        <v>79</v>
      </c>
      <c r="B82" s="3">
        <v>4.9714097180203302E-2</v>
      </c>
      <c r="C82" s="9">
        <f t="shared" si="10"/>
        <v>0.95028590281979675</v>
      </c>
      <c r="D82" s="8">
        <f t="shared" si="16"/>
        <v>560046.44132118241</v>
      </c>
      <c r="E82" s="8">
        <f t="shared" si="17"/>
        <v>27842.203209268289</v>
      </c>
      <c r="F82" s="8">
        <f t="shared" si="11"/>
        <v>546125.33971654822</v>
      </c>
      <c r="G82" s="8">
        <f>SUM(F82:$F$97)</f>
        <v>4863405.862036272</v>
      </c>
      <c r="H82" s="10">
        <f t="shared" si="12"/>
        <v>8.6839331584059565</v>
      </c>
      <c r="J82" s="18">
        <v>79</v>
      </c>
      <c r="K82" s="3">
        <v>3.8529342672865299E-2</v>
      </c>
      <c r="L82" s="9">
        <f t="shared" si="13"/>
        <v>0.96147065732713466</v>
      </c>
      <c r="M82" s="8">
        <f t="shared" si="18"/>
        <v>670630.07959452015</v>
      </c>
      <c r="N82" s="8">
        <f t="shared" si="19"/>
        <v>25838.936143428196</v>
      </c>
      <c r="O82" s="8">
        <f t="shared" si="14"/>
        <v>657710.61152280611</v>
      </c>
      <c r="P82" s="8">
        <f>SUM(O82:$O$97)</f>
        <v>6307317.2893692087</v>
      </c>
      <c r="Q82" s="10">
        <f t="shared" si="15"/>
        <v>9.4050617192458343</v>
      </c>
    </row>
    <row r="83" spans="1:17" x14ac:dyDescent="0.35">
      <c r="A83" s="1">
        <v>80</v>
      </c>
      <c r="B83" s="3">
        <v>5.3551678911702101E-2</v>
      </c>
      <c r="C83" s="9">
        <f t="shared" si="10"/>
        <v>0.94644832108829791</v>
      </c>
      <c r="D83" s="8">
        <f t="shared" si="16"/>
        <v>532204.23811191414</v>
      </c>
      <c r="E83" s="8">
        <f t="shared" si="17"/>
        <v>28500.430474816276</v>
      </c>
      <c r="F83" s="8">
        <f t="shared" si="11"/>
        <v>517954.02287450602</v>
      </c>
      <c r="G83" s="8">
        <f>SUM(F83:$F$97)</f>
        <v>4317280.5223197239</v>
      </c>
      <c r="H83" s="10">
        <f t="shared" si="12"/>
        <v>8.1120746757598496</v>
      </c>
      <c r="J83" s="18">
        <v>80</v>
      </c>
      <c r="K83" s="3">
        <v>4.2169936894945199E-2</v>
      </c>
      <c r="L83" s="9">
        <f t="shared" si="13"/>
        <v>0.95783006310505481</v>
      </c>
      <c r="M83" s="8">
        <f t="shared" si="18"/>
        <v>644791.14345109195</v>
      </c>
      <c r="N83" s="8">
        <f t="shared" si="19"/>
        <v>27190.801829752105</v>
      </c>
      <c r="O83" s="8">
        <f t="shared" si="14"/>
        <v>631195.74253621593</v>
      </c>
      <c r="P83" s="8">
        <f>SUM(O83:$O$97)</f>
        <v>5649606.6778464019</v>
      </c>
      <c r="Q83" s="10">
        <f t="shared" si="15"/>
        <v>8.7619173048938297</v>
      </c>
    </row>
    <row r="84" spans="1:17" x14ac:dyDescent="0.35">
      <c r="A84" s="1">
        <v>81</v>
      </c>
      <c r="B84" s="3">
        <v>5.96990275013679E-2</v>
      </c>
      <c r="C84" s="9">
        <f t="shared" si="10"/>
        <v>0.94030097249863209</v>
      </c>
      <c r="D84" s="8">
        <f t="shared" si="16"/>
        <v>503703.80763709784</v>
      </c>
      <c r="E84" s="8">
        <f t="shared" si="17"/>
        <v>30070.62746467083</v>
      </c>
      <c r="F84" s="8">
        <f t="shared" si="11"/>
        <v>488668.49390476244</v>
      </c>
      <c r="G84" s="8">
        <f>SUM(F84:$F$97)</f>
        <v>3799326.4994452186</v>
      </c>
      <c r="H84" s="10">
        <f t="shared" si="12"/>
        <v>7.5427789940045669</v>
      </c>
      <c r="J84" s="18">
        <v>81</v>
      </c>
      <c r="K84" s="3">
        <v>4.7507561206742398E-2</v>
      </c>
      <c r="L84" s="9">
        <f t="shared" si="13"/>
        <v>0.95249243879325762</v>
      </c>
      <c r="M84" s="8">
        <f t="shared" si="18"/>
        <v>617600.34162133979</v>
      </c>
      <c r="N84" s="8">
        <f t="shared" si="19"/>
        <v>29340.686030880814</v>
      </c>
      <c r="O84" s="8">
        <f t="shared" si="14"/>
        <v>602929.9986058994</v>
      </c>
      <c r="P84" s="8">
        <f>SUM(O84:$O$97)</f>
        <v>5018410.9353101868</v>
      </c>
      <c r="Q84" s="10">
        <f t="shared" si="15"/>
        <v>8.1256608798753724</v>
      </c>
    </row>
    <row r="85" spans="1:17" x14ac:dyDescent="0.35">
      <c r="A85" s="1">
        <v>82</v>
      </c>
      <c r="B85" s="3">
        <v>6.8058113242193005E-2</v>
      </c>
      <c r="C85" s="9">
        <f t="shared" si="10"/>
        <v>0.93194188675780698</v>
      </c>
      <c r="D85" s="8">
        <f t="shared" si="16"/>
        <v>473633.18017242703</v>
      </c>
      <c r="E85" s="8">
        <f t="shared" si="17"/>
        <v>32234.580611435042</v>
      </c>
      <c r="F85" s="8">
        <f t="shared" si="11"/>
        <v>457515.88986670953</v>
      </c>
      <c r="G85" s="8">
        <f>SUM(F85:$F$97)</f>
        <v>3310658.0055404562</v>
      </c>
      <c r="H85" s="10">
        <f t="shared" si="12"/>
        <v>6.9899199298816121</v>
      </c>
      <c r="J85" s="18">
        <v>82</v>
      </c>
      <c r="K85" s="3">
        <v>5.4398930464182003E-2</v>
      </c>
      <c r="L85" s="9">
        <f t="shared" si="13"/>
        <v>0.94560106953581802</v>
      </c>
      <c r="M85" s="8">
        <f t="shared" si="18"/>
        <v>588259.65559045901</v>
      </c>
      <c r="N85" s="8">
        <f t="shared" si="19"/>
        <v>32000.696099349032</v>
      </c>
      <c r="O85" s="8">
        <f t="shared" si="14"/>
        <v>572259.30754078447</v>
      </c>
      <c r="P85" s="8">
        <f>SUM(O85:$O$97)</f>
        <v>4415480.9367042873</v>
      </c>
      <c r="Q85" s="10">
        <f t="shared" si="15"/>
        <v>7.5060067348529929</v>
      </c>
    </row>
    <row r="86" spans="1:17" x14ac:dyDescent="0.35">
      <c r="A86" s="1">
        <v>83</v>
      </c>
      <c r="B86" s="3">
        <v>7.7370318173359098E-2</v>
      </c>
      <c r="C86" s="9">
        <f t="shared" si="10"/>
        <v>0.92262968182664085</v>
      </c>
      <c r="D86" s="8">
        <f t="shared" si="16"/>
        <v>441398.59956099198</v>
      </c>
      <c r="E86" s="8">
        <f t="shared" si="17"/>
        <v>34151.150089309071</v>
      </c>
      <c r="F86" s="8">
        <f t="shared" si="11"/>
        <v>424323.02451633743</v>
      </c>
      <c r="G86" s="8">
        <f>SUM(F86:$F$97)</f>
        <v>2853142.1156737469</v>
      </c>
      <c r="H86" s="10">
        <f t="shared" si="12"/>
        <v>6.4638676210378483</v>
      </c>
      <c r="J86" s="18">
        <v>83</v>
      </c>
      <c r="K86" s="3">
        <v>6.2190979886062203E-2</v>
      </c>
      <c r="L86" s="9">
        <f t="shared" si="13"/>
        <v>0.93780902011393774</v>
      </c>
      <c r="M86" s="8">
        <f t="shared" si="18"/>
        <v>556258.95949110994</v>
      </c>
      <c r="N86" s="8">
        <f t="shared" si="19"/>
        <v>34594.289761153508</v>
      </c>
      <c r="O86" s="8">
        <f t="shared" si="14"/>
        <v>538961.81461053318</v>
      </c>
      <c r="P86" s="8">
        <f>SUM(O86:$O$97)</f>
        <v>3843221.6291635027</v>
      </c>
      <c r="Q86" s="10">
        <f t="shared" si="15"/>
        <v>6.9090511956507639</v>
      </c>
    </row>
    <row r="87" spans="1:17" x14ac:dyDescent="0.35">
      <c r="A87" s="1">
        <v>84</v>
      </c>
      <c r="B87" s="3">
        <v>8.6371487719177895E-2</v>
      </c>
      <c r="C87" s="9">
        <f t="shared" si="10"/>
        <v>0.91362851228082209</v>
      </c>
      <c r="D87" s="8">
        <f t="shared" si="16"/>
        <v>407247.44947168289</v>
      </c>
      <c r="E87" s="8">
        <f t="shared" si="17"/>
        <v>35174.568080709978</v>
      </c>
      <c r="F87" s="8">
        <f t="shared" si="11"/>
        <v>389660.16543132789</v>
      </c>
      <c r="G87" s="8">
        <f>SUM(F87:$F$97)</f>
        <v>2428819.0911574098</v>
      </c>
      <c r="H87" s="10">
        <f t="shared" si="12"/>
        <v>5.9639884652642685</v>
      </c>
      <c r="J87" s="18">
        <v>84</v>
      </c>
      <c r="K87" s="3">
        <v>7.0963094410297994E-2</v>
      </c>
      <c r="L87" s="9">
        <f t="shared" si="13"/>
        <v>0.92903690558970198</v>
      </c>
      <c r="M87" s="8">
        <f t="shared" si="18"/>
        <v>521664.66972995643</v>
      </c>
      <c r="N87" s="8">
        <f t="shared" si="19"/>
        <v>37018.939208563817</v>
      </c>
      <c r="O87" s="8">
        <f t="shared" si="14"/>
        <v>503155.20012567454</v>
      </c>
      <c r="P87" s="8">
        <f>SUM(O87:$O$97)</f>
        <v>3304259.8145529693</v>
      </c>
      <c r="Q87" s="10">
        <f t="shared" si="15"/>
        <v>6.3340686197197211</v>
      </c>
    </row>
    <row r="88" spans="1:17" x14ac:dyDescent="0.35">
      <c r="A88" s="1">
        <v>85</v>
      </c>
      <c r="B88" s="3">
        <v>9.5187000083913301E-2</v>
      </c>
      <c r="C88" s="9">
        <f t="shared" si="10"/>
        <v>0.90481299991608666</v>
      </c>
      <c r="D88" s="8">
        <f t="shared" si="16"/>
        <v>372072.88139097294</v>
      </c>
      <c r="E88" s="8">
        <f t="shared" si="17"/>
        <v>35416.501392184407</v>
      </c>
      <c r="F88" s="8">
        <f t="shared" si="11"/>
        <v>354364.63069488073</v>
      </c>
      <c r="G88" s="8">
        <f>SUM(F88:$F$97)</f>
        <v>2039158.9257260812</v>
      </c>
      <c r="H88" s="10">
        <f t="shared" si="12"/>
        <v>5.4805362812328688</v>
      </c>
      <c r="J88" s="18">
        <v>85</v>
      </c>
      <c r="K88" s="3">
        <v>8.0338951457519805E-2</v>
      </c>
      <c r="L88" s="9">
        <f t="shared" si="13"/>
        <v>0.91966104854248021</v>
      </c>
      <c r="M88" s="8">
        <f t="shared" si="18"/>
        <v>484645.7305213926</v>
      </c>
      <c r="N88" s="8">
        <f t="shared" si="19"/>
        <v>38935.929818452387</v>
      </c>
      <c r="O88" s="8">
        <f t="shared" si="14"/>
        <v>465177.76561216643</v>
      </c>
      <c r="P88" s="8">
        <f>SUM(O88:$O$97)</f>
        <v>2801104.614427295</v>
      </c>
      <c r="Q88" s="10">
        <f t="shared" si="15"/>
        <v>5.7796952248270186</v>
      </c>
    </row>
    <row r="89" spans="1:17" x14ac:dyDescent="0.35">
      <c r="A89" s="1">
        <v>86</v>
      </c>
      <c r="B89" s="3">
        <v>0.10812112287091601</v>
      </c>
      <c r="C89" s="9">
        <f t="shared" si="10"/>
        <v>0.89187887712908398</v>
      </c>
      <c r="D89" s="8">
        <f t="shared" si="16"/>
        <v>336656.37999878853</v>
      </c>
      <c r="E89" s="8">
        <f t="shared" si="17"/>
        <v>36399.665827126802</v>
      </c>
      <c r="F89" s="8">
        <f t="shared" si="11"/>
        <v>318456.54708522512</v>
      </c>
      <c r="G89" s="8">
        <f>SUM(F89:$F$97)</f>
        <v>1684794.2950312006</v>
      </c>
      <c r="H89" s="10">
        <f t="shared" si="12"/>
        <v>5.0044923997497488</v>
      </c>
      <c r="J89" s="18">
        <v>86</v>
      </c>
      <c r="K89" s="3">
        <v>9.1333319822586606E-2</v>
      </c>
      <c r="L89" s="9">
        <f t="shared" si="13"/>
        <v>0.90866668017741337</v>
      </c>
      <c r="M89" s="8">
        <f t="shared" si="18"/>
        <v>445709.80070294021</v>
      </c>
      <c r="N89" s="8">
        <f t="shared" si="19"/>
        <v>40708.155775662977</v>
      </c>
      <c r="O89" s="8">
        <f t="shared" si="14"/>
        <v>425355.72281510872</v>
      </c>
      <c r="P89" s="8">
        <f>SUM(O89:$O$97)</f>
        <v>2335926.8488151277</v>
      </c>
      <c r="Q89" s="10">
        <f t="shared" si="15"/>
        <v>5.240914256610643</v>
      </c>
    </row>
    <row r="90" spans="1:17" x14ac:dyDescent="0.35">
      <c r="A90" s="1">
        <v>87</v>
      </c>
      <c r="B90" s="3">
        <v>0.125396437244365</v>
      </c>
      <c r="C90" s="9">
        <f t="shared" si="10"/>
        <v>0.874603562755635</v>
      </c>
      <c r="D90" s="8">
        <f t="shared" si="16"/>
        <v>300256.7141716617</v>
      </c>
      <c r="E90" s="8">
        <f t="shared" si="17"/>
        <v>37651.122215826013</v>
      </c>
      <c r="F90" s="8">
        <f t="shared" si="11"/>
        <v>281431.15306374867</v>
      </c>
      <c r="G90" s="8">
        <f>SUM(F90:$F$97)</f>
        <v>1366337.7479459755</v>
      </c>
      <c r="H90" s="10">
        <f t="shared" si="12"/>
        <v>4.5505651779191112</v>
      </c>
      <c r="J90" s="18">
        <v>87</v>
      </c>
      <c r="K90" s="3">
        <v>0.10511103068750401</v>
      </c>
      <c r="L90" s="9">
        <f t="shared" si="13"/>
        <v>0.89488896931249595</v>
      </c>
      <c r="M90" s="8">
        <f t="shared" si="18"/>
        <v>405001.64492727723</v>
      </c>
      <c r="N90" s="8">
        <f t="shared" si="19"/>
        <v>42570.140328440641</v>
      </c>
      <c r="O90" s="8">
        <f t="shared" si="14"/>
        <v>383716.57476305694</v>
      </c>
      <c r="P90" s="8">
        <f>SUM(O90:$O$97)</f>
        <v>1910571.1260000195</v>
      </c>
      <c r="Q90" s="10">
        <f t="shared" si="15"/>
        <v>4.7174404102558274</v>
      </c>
    </row>
    <row r="91" spans="1:17" x14ac:dyDescent="0.35">
      <c r="A91" s="1">
        <v>88</v>
      </c>
      <c r="B91" s="3">
        <v>0.14202557506900401</v>
      </c>
      <c r="C91" s="9">
        <f t="shared" si="10"/>
        <v>0.85797442493099596</v>
      </c>
      <c r="D91" s="8">
        <f t="shared" si="16"/>
        <v>262605.5919558357</v>
      </c>
      <c r="E91" s="8">
        <f t="shared" si="17"/>
        <v>37296.710213863778</v>
      </c>
      <c r="F91" s="8">
        <f t="shared" si="11"/>
        <v>243957.23684890382</v>
      </c>
      <c r="G91" s="8">
        <f>SUM(F91:$F$97)</f>
        <v>1084906.5948822268</v>
      </c>
      <c r="H91" s="10">
        <f t="shared" si="12"/>
        <v>4.131315661643197</v>
      </c>
      <c r="J91" s="18">
        <v>88</v>
      </c>
      <c r="K91" s="3">
        <v>0.12167604875656</v>
      </c>
      <c r="L91" s="9">
        <f t="shared" si="13"/>
        <v>0.87832395124343998</v>
      </c>
      <c r="M91" s="8">
        <f t="shared" si="18"/>
        <v>362431.50459883659</v>
      </c>
      <c r="N91" s="8">
        <f t="shared" si="19"/>
        <v>44099.233424481441</v>
      </c>
      <c r="O91" s="8">
        <f t="shared" si="14"/>
        <v>340381.88788659585</v>
      </c>
      <c r="P91" s="8">
        <f>SUM(O91:$O$97)</f>
        <v>1526854.5512369624</v>
      </c>
      <c r="Q91" s="10">
        <f t="shared" si="15"/>
        <v>4.2128085772427184</v>
      </c>
    </row>
    <row r="92" spans="1:17" x14ac:dyDescent="0.35">
      <c r="A92" s="1">
        <v>89</v>
      </c>
      <c r="B92" s="3">
        <v>0.14757126613197799</v>
      </c>
      <c r="C92" s="9">
        <f t="shared" si="10"/>
        <v>0.85242873386802198</v>
      </c>
      <c r="D92" s="8">
        <f t="shared" si="16"/>
        <v>225308.88174197191</v>
      </c>
      <c r="E92" s="8">
        <f t="shared" si="17"/>
        <v>33249.11694944289</v>
      </c>
      <c r="F92" s="8">
        <f t="shared" si="11"/>
        <v>208684.32326725047</v>
      </c>
      <c r="G92" s="8">
        <f>SUM(F92:$F$97)</f>
        <v>840949.35803332296</v>
      </c>
      <c r="H92" s="10">
        <f t="shared" si="12"/>
        <v>3.7324287952234143</v>
      </c>
      <c r="J92" s="18">
        <v>89</v>
      </c>
      <c r="K92" s="3">
        <v>0.13834519776239601</v>
      </c>
      <c r="L92" s="9">
        <f t="shared" si="13"/>
        <v>0.86165480223760404</v>
      </c>
      <c r="M92" s="8">
        <f t="shared" si="18"/>
        <v>318332.27117435518</v>
      </c>
      <c r="N92" s="8">
        <f t="shared" si="19"/>
        <v>44039.741009768841</v>
      </c>
      <c r="O92" s="8">
        <f t="shared" si="14"/>
        <v>296312.40066947078</v>
      </c>
      <c r="P92" s="8">
        <f>SUM(O92:$O$97)</f>
        <v>1186472.6633503668</v>
      </c>
      <c r="Q92" s="10">
        <f t="shared" si="15"/>
        <v>3.7271516927057595</v>
      </c>
    </row>
    <row r="93" spans="1:17" x14ac:dyDescent="0.35">
      <c r="A93" s="1">
        <v>90</v>
      </c>
      <c r="B93" s="3">
        <v>0.15012078875137</v>
      </c>
      <c r="C93" s="9">
        <f t="shared" si="10"/>
        <v>0.84987921124862997</v>
      </c>
      <c r="D93" s="8">
        <f t="shared" si="16"/>
        <v>192059.76479252902</v>
      </c>
      <c r="E93" s="8">
        <f t="shared" si="17"/>
        <v>28832.163378057059</v>
      </c>
      <c r="F93" s="8">
        <f t="shared" si="11"/>
        <v>177643.68310350049</v>
      </c>
      <c r="G93" s="8">
        <f>SUM(F93:$F$97)</f>
        <v>632265.03476607252</v>
      </c>
      <c r="H93" s="10">
        <f t="shared" si="12"/>
        <v>3.2920223319500135</v>
      </c>
      <c r="J93" s="18">
        <v>90</v>
      </c>
      <c r="K93" s="3">
        <v>0.153894335784866</v>
      </c>
      <c r="L93" s="9">
        <f t="shared" si="13"/>
        <v>0.846105664215134</v>
      </c>
      <c r="M93" s="8">
        <f t="shared" si="18"/>
        <v>274292.53016458632</v>
      </c>
      <c r="N93" s="8">
        <f t="shared" si="19"/>
        <v>42212.066740429334</v>
      </c>
      <c r="O93" s="8">
        <f t="shared" si="14"/>
        <v>253186.49679437166</v>
      </c>
      <c r="P93" s="8">
        <f>SUM(O93:$O$97)</f>
        <v>890160.26268089586</v>
      </c>
      <c r="Q93" s="10">
        <f t="shared" si="15"/>
        <v>3.2452953135353875</v>
      </c>
    </row>
    <row r="94" spans="1:17" x14ac:dyDescent="0.35">
      <c r="A94" s="1">
        <v>91</v>
      </c>
      <c r="B94" s="3">
        <v>0.16393913273406399</v>
      </c>
      <c r="C94" s="9">
        <f t="shared" si="10"/>
        <v>0.83606086726593598</v>
      </c>
      <c r="D94" s="8">
        <f t="shared" si="16"/>
        <v>163227.60141447195</v>
      </c>
      <c r="E94" s="8">
        <f t="shared" si="17"/>
        <v>26759.39141415001</v>
      </c>
      <c r="F94" s="8">
        <f t="shared" si="11"/>
        <v>149847.90570739695</v>
      </c>
      <c r="G94" s="8">
        <f>SUM(F94:$F$97)</f>
        <v>454621.35166257201</v>
      </c>
      <c r="H94" s="10">
        <f t="shared" si="12"/>
        <v>2.7851989965115345</v>
      </c>
      <c r="J94" s="18">
        <v>91</v>
      </c>
      <c r="K94" s="3">
        <v>0.17288586606510001</v>
      </c>
      <c r="L94" s="9">
        <f t="shared" si="13"/>
        <v>0.82711413393489996</v>
      </c>
      <c r="M94" s="8">
        <f t="shared" si="18"/>
        <v>232080.463424157</v>
      </c>
      <c r="N94" s="8">
        <f t="shared" si="19"/>
        <v>40123.431915875146</v>
      </c>
      <c r="O94" s="8">
        <f t="shared" si="14"/>
        <v>212018.74746621941</v>
      </c>
      <c r="P94" s="8">
        <f>SUM(O94:$O$97)</f>
        <v>636973.76588652423</v>
      </c>
      <c r="Q94" s="10">
        <f t="shared" si="15"/>
        <v>2.7446246723593122</v>
      </c>
    </row>
    <row r="95" spans="1:17" x14ac:dyDescent="0.35">
      <c r="A95" s="1">
        <v>92</v>
      </c>
      <c r="B95" s="3">
        <v>0.183891441566439</v>
      </c>
      <c r="C95" s="9">
        <f t="shared" si="10"/>
        <v>0.816108558433561</v>
      </c>
      <c r="D95" s="8">
        <f t="shared" si="16"/>
        <v>136468.21000032194</v>
      </c>
      <c r="E95" s="8">
        <f t="shared" si="17"/>
        <v>25095.335864950728</v>
      </c>
      <c r="F95" s="8">
        <f t="shared" si="11"/>
        <v>123920.54206784657</v>
      </c>
      <c r="G95" s="8">
        <f>SUM(F95:$F$97)</f>
        <v>304773.44595517503</v>
      </c>
      <c r="H95" s="10">
        <f t="shared" si="12"/>
        <v>2.2332926177785732</v>
      </c>
      <c r="J95" s="18">
        <v>92</v>
      </c>
      <c r="K95" s="3">
        <v>0.19067089159265899</v>
      </c>
      <c r="L95" s="9">
        <f t="shared" si="13"/>
        <v>0.80932910840734107</v>
      </c>
      <c r="M95" s="8">
        <f t="shared" si="18"/>
        <v>191957.03150828186</v>
      </c>
      <c r="N95" s="8">
        <f t="shared" si="19"/>
        <v>36600.618345164236</v>
      </c>
      <c r="O95" s="8">
        <f t="shared" si="14"/>
        <v>173656.72233569974</v>
      </c>
      <c r="P95" s="8">
        <f>SUM(O95:$O$97)</f>
        <v>424955.01842030487</v>
      </c>
      <c r="Q95" s="10">
        <f t="shared" si="15"/>
        <v>2.2138028238990062</v>
      </c>
    </row>
    <row r="96" spans="1:17" x14ac:dyDescent="0.35">
      <c r="A96" s="1">
        <v>93</v>
      </c>
      <c r="B96" s="3">
        <v>0.19634258643226499</v>
      </c>
      <c r="C96" s="9">
        <f t="shared" si="10"/>
        <v>0.80365741356773501</v>
      </c>
      <c r="D96" s="8">
        <f t="shared" si="16"/>
        <v>111372.87413537121</v>
      </c>
      <c r="E96" s="8">
        <f t="shared" si="17"/>
        <v>21867.238166133891</v>
      </c>
      <c r="F96" s="8">
        <f t="shared" si="11"/>
        <v>100439.25505230426</v>
      </c>
      <c r="G96" s="8">
        <f>SUM(F96:$F$97)</f>
        <v>180852.90388732846</v>
      </c>
      <c r="H96" s="10">
        <f t="shared" si="12"/>
        <v>1.6238505586872602</v>
      </c>
      <c r="J96" s="18">
        <v>93</v>
      </c>
      <c r="K96" s="3">
        <v>0.19939071849564699</v>
      </c>
      <c r="L96" s="9">
        <f t="shared" si="13"/>
        <v>0.80060928150435307</v>
      </c>
      <c r="M96" s="8">
        <f t="shared" si="18"/>
        <v>155356.41316311763</v>
      </c>
      <c r="N96" s="8">
        <f t="shared" si="19"/>
        <v>30976.626843500613</v>
      </c>
      <c r="O96" s="8">
        <f t="shared" si="14"/>
        <v>139868.09974136733</v>
      </c>
      <c r="P96" s="8">
        <f>SUM(O96:$O$97)</f>
        <v>251298.29608460507</v>
      </c>
      <c r="Q96" s="10">
        <f t="shared" si="15"/>
        <v>1.6175598481457765</v>
      </c>
    </row>
    <row r="97" spans="1:17" x14ac:dyDescent="0.35">
      <c r="A97" s="1">
        <v>94</v>
      </c>
      <c r="B97" s="3">
        <v>0.20316010351209601</v>
      </c>
      <c r="C97" s="9">
        <f t="shared" si="10"/>
        <v>0.79683989648790399</v>
      </c>
      <c r="D97" s="8">
        <f t="shared" si="16"/>
        <v>89505.635969237323</v>
      </c>
      <c r="E97" s="8">
        <f t="shared" si="17"/>
        <v>18183.974268426238</v>
      </c>
      <c r="F97" s="8">
        <f t="shared" si="11"/>
        <v>80413.6488350242</v>
      </c>
      <c r="G97" s="8">
        <f>SUM(F97:$F$97)</f>
        <v>80413.6488350242</v>
      </c>
      <c r="H97" s="10">
        <f t="shared" si="12"/>
        <v>0.89841994824395199</v>
      </c>
      <c r="J97" s="18">
        <v>94</v>
      </c>
      <c r="K97" s="3">
        <v>0.20822659950714001</v>
      </c>
      <c r="L97" s="9">
        <f t="shared" si="13"/>
        <v>0.79177340049286005</v>
      </c>
      <c r="M97" s="8">
        <f t="shared" si="18"/>
        <v>124379.78631961701</v>
      </c>
      <c r="N97" s="8">
        <f t="shared" si="19"/>
        <v>25899.179952758543</v>
      </c>
      <c r="O97" s="8">
        <f t="shared" si="14"/>
        <v>111430.19634323774</v>
      </c>
      <c r="P97" s="8">
        <f>SUM(O97:$O$97)</f>
        <v>111430.19634323774</v>
      </c>
      <c r="Q97" s="10">
        <f t="shared" si="15"/>
        <v>0.89588670024643002</v>
      </c>
    </row>
    <row r="98" spans="1:17" x14ac:dyDescent="0.35">
      <c r="A98" s="1">
        <v>95</v>
      </c>
      <c r="B98" s="3">
        <v>1</v>
      </c>
      <c r="C98" s="9">
        <f t="shared" si="10"/>
        <v>0</v>
      </c>
      <c r="D98" s="8">
        <f t="shared" si="16"/>
        <v>71321.661700811092</v>
      </c>
      <c r="E98" s="8">
        <f t="shared" si="17"/>
        <v>71321.661700811092</v>
      </c>
      <c r="F98" s="8">
        <f t="shared" si="11"/>
        <v>35660.830850405546</v>
      </c>
      <c r="G98" s="8">
        <f>SUM(F$97:$F98)</f>
        <v>116074.47968542975</v>
      </c>
      <c r="H98" s="10">
        <v>0</v>
      </c>
      <c r="J98" s="18">
        <v>95</v>
      </c>
      <c r="K98" s="3">
        <v>1</v>
      </c>
      <c r="L98" s="9">
        <f t="shared" si="13"/>
        <v>0</v>
      </c>
      <c r="M98" s="8">
        <f t="shared" si="18"/>
        <v>98480.606366858468</v>
      </c>
      <c r="N98" s="8">
        <f t="shared" si="19"/>
        <v>98480.606366858468</v>
      </c>
      <c r="O98" s="8">
        <f t="shared" si="14"/>
        <v>49240.303183429234</v>
      </c>
      <c r="P98" s="8">
        <f>SUM(O$97:$O98)</f>
        <v>160670.49952666697</v>
      </c>
      <c r="Q98" s="10">
        <f t="shared" si="15"/>
        <v>1.6314938083153108</v>
      </c>
    </row>
    <row r="99" spans="1:17" x14ac:dyDescent="0.35">
      <c r="C99" s="2"/>
      <c r="D99" s="8"/>
      <c r="E99" s="8"/>
      <c r="F99" s="8"/>
      <c r="G99" s="8"/>
      <c r="H99" s="7"/>
    </row>
  </sheetData>
  <mergeCells count="8">
    <mergeCell ref="U19:V19"/>
    <mergeCell ref="Z19:AA19"/>
    <mergeCell ref="B1:H1"/>
    <mergeCell ref="K1:Q1"/>
    <mergeCell ref="U8:V8"/>
    <mergeCell ref="U9:V9"/>
    <mergeCell ref="U18:V18"/>
    <mergeCell ref="Z18:A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Probs_Hombres</vt:lpstr>
      <vt:lpstr>Sobrevivientes_Hombres</vt:lpstr>
      <vt:lpstr>Probs_Mujeres</vt:lpstr>
      <vt:lpstr>Sobrevivientes_Mujeres</vt:lpstr>
      <vt:lpstr>Tablas2020</vt:lpstr>
      <vt:lpstr>Tablas2030</vt:lpstr>
      <vt:lpstr>Tablas2040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2018-10-18T03:40:36Z</dcterms:created>
  <dcterms:modified xsi:type="dcterms:W3CDTF">2020-07-12T05:15:49Z</dcterms:modified>
</cp:coreProperties>
</file>