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MA-pre-work/"/>
    </mc:Choice>
  </mc:AlternateContent>
  <xr:revisionPtr revIDLastSave="358" documentId="8_{28D44724-9F0C-42C7-AC27-00BBE808AD31}" xr6:coauthVersionLast="47" xr6:coauthVersionMax="47" xr10:uidLastSave="{E0D964A3-E027-4055-9C61-9F041D42C4C2}"/>
  <bookViews>
    <workbookView xWindow="-110" yWindow="-110" windowWidth="38620" windowHeight="21100" xr2:uid="{3A20839C-8FC4-4563-A5AC-03E15566398E}"/>
  </bookViews>
  <sheets>
    <sheet name="Tabelle1" sheetId="1" r:id="rId1"/>
  </sheets>
  <definedNames>
    <definedName name="_xlchart.v1.0" hidden="1">Tabelle1!$C$7:$C$36</definedName>
    <definedName name="_xlchart.v1.1" hidden="1">Tabelle1!$D$6</definedName>
    <definedName name="_xlchart.v1.2" hidden="1">Tabelle1!$D$7:$D$36</definedName>
    <definedName name="_xlchart.v1.3" hidden="1">Tabelle1!$E$6</definedName>
    <definedName name="_xlchart.v1.4" hidden="1">Tabelle1!$E$7:$E$36</definedName>
    <definedName name="_xlchart.v1.5" hidden="1">Tabelle1!$F$6</definedName>
    <definedName name="_xlchart.v1.6" hidden="1">Tabelle1!$F$7:$F$36</definedName>
    <definedName name="_xlchart.v1.7" hidden="1">Tabelle1!$G$6</definedName>
    <definedName name="_xlchart.v1.8" hidden="1">Tabelle1!$G$7:$G$36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96" i="1"/>
  <c r="G93" i="1"/>
  <c r="G94" i="1"/>
  <c r="G95" i="1"/>
  <c r="G97" i="1"/>
  <c r="G98" i="1"/>
  <c r="G99" i="1"/>
  <c r="G100" i="1"/>
  <c r="G101" i="1"/>
  <c r="G102" i="1"/>
  <c r="J16" i="1"/>
  <c r="I16" i="1"/>
</calcChain>
</file>

<file path=xl/sharedStrings.xml><?xml version="1.0" encoding="utf-8"?>
<sst xmlns="http://schemas.openxmlformats.org/spreadsheetml/2006/main" count="190" uniqueCount="63">
  <si>
    <t>Results first generation of Triplet contrastive Model and Autoencoder comparision to Superviesed Modell:</t>
  </si>
  <si>
    <t>Kappa</t>
  </si>
  <si>
    <t>Random Seed 47:</t>
  </si>
  <si>
    <t>Supervised_Model_try_1</t>
  </si>
  <si>
    <t>Supervised_Model_try_2</t>
  </si>
  <si>
    <t>Accuracy</t>
  </si>
  <si>
    <t>macro avg f1</t>
  </si>
  <si>
    <t>macro avg-precision/balanced Accuracy</t>
  </si>
  <si>
    <t>First Pretrain Run:</t>
  </si>
  <si>
    <t>Random Seed 52:</t>
  </si>
  <si>
    <t>Random Seed 7:</t>
  </si>
  <si>
    <t>Supervised_Model</t>
  </si>
  <si>
    <t>Random Seed 96:</t>
  </si>
  <si>
    <t>Mean Supervised</t>
  </si>
  <si>
    <t>Mean Contrastive</t>
  </si>
  <si>
    <t>Mean Autoencoder</t>
  </si>
  <si>
    <t>Accuracy:</t>
  </si>
  <si>
    <t>Triplet_loss_Self-Supervised_try_1</t>
  </si>
  <si>
    <t>Triplet_loss_Self-Supervised</t>
  </si>
  <si>
    <t>Triplet_loss_Self-Supervised_try_2</t>
  </si>
  <si>
    <t>MAE_Self-Supervised_try_1</t>
  </si>
  <si>
    <t>MAE_Self-Supervised</t>
  </si>
  <si>
    <t>MAE_Self-Supervised_try_2</t>
  </si>
  <si>
    <t>SA-Model:</t>
  </si>
  <si>
    <t>Time/freq Mask 7/50 default,
 batch size =  32S, 
desired length =  15 sec</t>
  </si>
  <si>
    <t>Test1: masking</t>
  </si>
  <si>
    <t>Test2: masking</t>
  </si>
  <si>
    <t>Test3: batchsize</t>
  </si>
  <si>
    <t>Time/freq Mask 7/50 default,
 batch size =  16, 
desired length =  15 sec</t>
  </si>
  <si>
    <t>Time/freq Mask 7/50 default,
 batch size =  8, 
desired length =  15 sec</t>
  </si>
  <si>
    <t>Test4: batchsize</t>
  </si>
  <si>
    <t>Standalone Tests:</t>
  </si>
  <si>
    <t>Comparision Refrence Models:</t>
  </si>
  <si>
    <t>Standalone Model:</t>
  </si>
  <si>
    <t>Reference Run 1:</t>
  </si>
  <si>
    <t>Reference Run 2:</t>
  </si>
  <si>
    <t>Reference Run 3:</t>
  </si>
  <si>
    <t>Reference Run 4:</t>
  </si>
  <si>
    <t>Reference Run 5:</t>
  </si>
  <si>
    <t>2-Phase Model: Triplet Model</t>
  </si>
  <si>
    <t>2-Phase Model: Autoencoder Model</t>
  </si>
  <si>
    <t xml:space="preserve"> </t>
  </si>
  <si>
    <t>Test6: Length shortage</t>
  </si>
  <si>
    <t>Time/freq Mask 7/50 default,
 batch size =  32, 
desired length =  7 sec</t>
  </si>
  <si>
    <t>Time/freq Mask 7/50 default,
 batch size =  32, 
desired length =  15 sec</t>
  </si>
  <si>
    <t>Time/freq NO Mask ,
 batch size =  32, 
desired length =  15 sec</t>
  </si>
  <si>
    <t>Time/freq 30/120 Mask ,
 batch size =  32, 
desired length =  15 sec</t>
  </si>
  <si>
    <t xml:space="preserve">   </t>
  </si>
  <si>
    <t xml:space="preserve">  </t>
  </si>
  <si>
    <t>Checkpoints: macro avg F1</t>
  </si>
  <si>
    <t>Mean</t>
  </si>
  <si>
    <t>Best SA so far</t>
  </si>
  <si>
    <t>Best Triplet FT so far</t>
  </si>
  <si>
    <t>Way longer training 67 epochs</t>
  </si>
  <si>
    <t>Comments</t>
  </si>
  <si>
    <t>From comparison table</t>
  </si>
  <si>
    <t>Time/freq Mask 7/50 default,
 batch size =  32, 
desired length =  20 sec</t>
  </si>
  <si>
    <t>Test5:
 Single  connected layer Class. Head</t>
  </si>
  <si>
    <t>Time/freq Mask 7/50 default,
 batch size =  32, 
desired length =  15 sec
2 Epochs</t>
  </si>
  <si>
    <t>Comparision Start Models:</t>
  </si>
  <si>
    <t>Test7: Length shortage</t>
  </si>
  <si>
    <t>Standalone
Test8: Only 2 Epochs</t>
  </si>
  <si>
    <t>Contrastive Triplet
Test8: Only 2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</si>
</sst>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168" fontId="0" fillId="4" borderId="0" xfId="0" applyNumberForma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Comparision Metrics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Comparision Metrics</a:t>
          </a:r>
        </a:p>
      </cx:txPr>
    </cx:title>
    <cx:plotArea>
      <cx:plotAreaRegion>
        <cx:series layoutId="boxWhisker" uniqueId="{73AA0F4B-A199-4350-BC40-92F6F3B6C16D}">
          <cx:tx>
            <cx:txData>
              <cx:f>_xlchart.v1.1</cx:f>
              <cx:v>macro avg f1</cx:v>
            </cx:txData>
          </cx:tx>
          <cx:spPr>
            <a:ln cmpd="dbl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A9B0FA-DDF8-4BE1-8A16-21E4749B3AB5}">
          <cx:tx>
            <cx:txData>
              <cx:f>_xlchart.v1.3</cx:f>
              <cx:v>macro avg-precision/balanced 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25738F-5EDC-4E5F-AB92-51E1C9815B97}">
          <cx:tx>
            <cx:txData>
              <cx:f>_xlchart.v1.5</cx:f>
              <cx:v>Kappa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63090F9-3E41-43DC-8856-306B2FD88BD1}">
          <cx:tx>
            <cx:txData>
              <cx:f>_xlchart.v1.7</cx:f>
              <cx:v>Accuracy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80000000000000004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766984</xdr:colOff>
      <xdr:row>40</xdr:row>
      <xdr:rowOff>27609</xdr:rowOff>
    </xdr:from>
    <xdr:to>
      <xdr:col>4</xdr:col>
      <xdr:colOff>160130</xdr:colOff>
      <xdr:row>63</xdr:row>
      <xdr:rowOff>88348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C2C829BD-A2F0-EE7F-F6E4-76F5164F6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7434" y="7546009"/>
              <a:ext cx="6365446" cy="4296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7AD73-D5D8-4CCF-84C8-A2807AFB030F}" name="Table3" displayName="Table3" ref="A77:G84" totalsRowShown="0" headerRowDxfId="11">
  <autoFilter ref="A77:G84" xr:uid="{E127AD73-D5D8-4CCF-84C8-A2807AFB030F}"/>
  <tableColumns count="7">
    <tableColumn id="1" xr3:uid="{AB8CDC6F-9C20-4096-A0E5-0D72E0B4664E}" name=" "/>
    <tableColumn id="2" xr3:uid="{C0AC0F0D-6EDE-47BC-8E7D-486DB954E22B}" name="  " dataDxfId="10"/>
    <tableColumn id="3" xr3:uid="{99D3A78A-7368-42C8-93BF-F875498BBB3C}" name="macro avg f1"/>
    <tableColumn id="4" xr3:uid="{7F7018A6-5984-424B-92B1-0A1D2415EAFE}" name="macro avg-precision/balanced Accuracy"/>
    <tableColumn id="5" xr3:uid="{5ABB6AD2-F7EC-4A30-AB50-8C9516D2D242}" name="Kappa"/>
    <tableColumn id="6" xr3:uid="{9EA54D08-66EF-44C3-879C-A916CE98A696}" name="Accuracy"/>
    <tableColumn id="7" xr3:uid="{19D796DB-2B1D-41FC-B1A7-905614F1536D}" name="Comment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0920A-2D31-4AA3-8073-C90DDFBF7329}" name="Table1" displayName="Table1" ref="A92:H109" totalsRowShown="0" headerRowDxfId="9">
  <autoFilter ref="A92:H109" xr:uid="{8860920A-2D31-4AA3-8073-C90DDFBF7329}"/>
  <tableColumns count="8">
    <tableColumn id="1" xr3:uid="{E07EDB55-BEA7-4CA2-A5A6-673EF6BA822A}" name=" "/>
    <tableColumn id="2" xr3:uid="{4666AB22-C86C-4C36-989A-2DABFFF963E7}" name="   "/>
    <tableColumn id="3" xr3:uid="{76D20BE2-2DAF-49CD-9D84-8A2C618CCE2F}" name="macro avg f1"/>
    <tableColumn id="4" xr3:uid="{B97EC869-3EEC-481F-B024-1D21F302F6AD}" name="macro avg-precision/balanced Accuracy"/>
    <tableColumn id="5" xr3:uid="{76AADE4E-AC3A-4294-B5D1-25E132CC2485}" name="Kappa"/>
    <tableColumn id="6" xr3:uid="{BEBA1E20-55EA-444B-873C-43F0D5A87632}" name="Accuracy"/>
    <tableColumn id="7" xr3:uid="{4AAE523D-D01F-4A58-A235-088933009CEE}" name="Mean" dataDxfId="8">
      <calculatedColumnFormula>AVERAGE(Table1[[#This Row],[macro avg f1]:[Accuracy]])</calculatedColumnFormula>
    </tableColumn>
    <tableColumn id="11" xr3:uid="{3F58D912-EBB1-4BC4-9BAD-31C078744B5F}" name="Comment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8706D2-1D00-4105-A6DA-DA7B8BCA84F6}" name="Table33" displayName="Table33" ref="A135:G142" totalsRowShown="0" headerRowDxfId="7">
  <autoFilter ref="A135:G142" xr:uid="{498706D2-1D00-4105-A6DA-DA7B8BCA84F6}"/>
  <tableColumns count="7">
    <tableColumn id="1" xr3:uid="{0596CE45-4EFE-4722-B69F-FFA200D87F7E}" name=" "/>
    <tableColumn id="2" xr3:uid="{1EA576DD-25A5-40E5-B53C-D93043B812BD}" name="  " dataDxfId="6"/>
    <tableColumn id="3" xr3:uid="{13EEAB63-E4A3-4BB1-B37A-DD073849DC3A}" name="macro avg f1"/>
    <tableColumn id="4" xr3:uid="{6B7F3B1F-5A7A-4153-9286-BD168BDCF9B1}" name="macro avg-precision/balanced Accuracy"/>
    <tableColumn id="5" xr3:uid="{351A51AD-5B54-41F4-AA83-196D06DCB300}" name="Kappa"/>
    <tableColumn id="6" xr3:uid="{7B0A1711-1D85-451A-8606-9A47DD9409B0}" name="Accuracy"/>
    <tableColumn id="7" xr3:uid="{F0F5955F-F0EB-422B-A18E-82C1C3F95343}" name="Comment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FA90C9-2407-4CCD-8D0A-7B435BAF3EB3}" name="Table15" displayName="Table15" ref="A150:H167" totalsRowShown="0" headerRowDxfId="5">
  <autoFilter ref="A150:H167" xr:uid="{EEFA90C9-2407-4CCD-8D0A-7B435BAF3EB3}"/>
  <tableColumns count="8">
    <tableColumn id="1" xr3:uid="{85C8B1DF-C38D-4D4A-91A3-EFFCC74F927D}" name=" "/>
    <tableColumn id="2" xr3:uid="{9F2BC945-D326-4B76-8CB4-50C7BD6C0426}" name="   "/>
    <tableColumn id="3" xr3:uid="{4040CFB3-5357-41D6-8CDA-37729EBAD2D7}" name="macro avg f1"/>
    <tableColumn id="4" xr3:uid="{FDD369D4-89CC-44FF-8BB1-E93C878D46AC}" name="macro avg-precision/balanced Accuracy"/>
    <tableColumn id="5" xr3:uid="{ADEC3AE9-C98F-4007-B740-6D009F61D0B2}" name="Kappa"/>
    <tableColumn id="6" xr3:uid="{F74A9505-1A0A-47B0-9605-48122AD8027B}" name="Accuracy"/>
    <tableColumn id="7" xr3:uid="{67461F49-9B8D-40EE-B711-89BAC5A60E4D}" name="Mean" dataDxfId="4">
      <calculatedColumnFormula>AVERAGE(Table15[[#This Row],[macro avg f1]:[Accuracy]])</calculatedColumnFormula>
    </tableColumn>
    <tableColumn id="11" xr3:uid="{7EE25E53-38D2-4D2E-8BA6-6A2FFAC75EFC}" name="Comments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6E378-C804-468D-B1B8-32E94E9DC0F9}" name="Table5" displayName="Table5" ref="A116:H118" totalsRowShown="0" headerRowDxfId="0" headerRowBorderDxfId="3">
  <autoFilter ref="A116:H118" xr:uid="{5516E378-C804-468D-B1B8-32E94E9DC0F9}"/>
  <tableColumns count="8">
    <tableColumn id="1" xr3:uid="{086A9616-E611-4C79-A501-147557DCCEF4}" name=" " dataDxfId="2"/>
    <tableColumn id="2" xr3:uid="{030C1E67-A861-4653-AF79-ECB8A890E832}" name="   " dataDxfId="1"/>
    <tableColumn id="3" xr3:uid="{7D32DAD3-5CBD-43F3-9066-D4C391B67FF6}" name="macro avg f1"/>
    <tableColumn id="4" xr3:uid="{EA98D043-5BF4-4805-B31C-D33C9E5CB699}" name="macro avg-precision/balanced Accuracy"/>
    <tableColumn id="5" xr3:uid="{4C567BF7-F31A-456B-9501-698C527D5AFC}" name="Kappa"/>
    <tableColumn id="6" xr3:uid="{17C0DAC7-FDE2-4D43-8A6B-FEEAC09DAEBB}" name="Accuracy"/>
    <tableColumn id="7" xr3:uid="{68C3DDDB-1B5B-4329-AFF6-963B3A32E555}" name="Mean"/>
    <tableColumn id="8" xr3:uid="{C1CCEE3B-A584-4DAB-A666-FB5B487B6543}" name="Comment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E500-7BAA-4205-AA8D-1B424910C6AC}">
  <dimension ref="A2:J167"/>
  <sheetViews>
    <sheetView tabSelected="1" topLeftCell="A69" zoomScaleNormal="100" workbookViewId="0">
      <selection activeCell="J80" sqref="J80"/>
    </sheetView>
  </sheetViews>
  <sheetFormatPr defaultColWidth="10.90625" defaultRowHeight="14.5" x14ac:dyDescent="0.35"/>
  <cols>
    <col min="1" max="1" width="33.36328125" customWidth="1"/>
    <col min="2" max="2" width="30.90625" bestFit="1" customWidth="1"/>
    <col min="3" max="3" width="34.26953125" bestFit="1" customWidth="1"/>
    <col min="4" max="4" width="35.7265625" customWidth="1"/>
    <col min="5" max="5" width="20.1796875" customWidth="1"/>
    <col min="7" max="7" width="26.26953125" bestFit="1" customWidth="1"/>
    <col min="8" max="8" width="17.90625" bestFit="1" customWidth="1"/>
    <col min="9" max="9" width="15.6328125" bestFit="1" customWidth="1"/>
    <col min="10" max="10" width="17.08984375" bestFit="1" customWidth="1"/>
  </cols>
  <sheetData>
    <row r="2" spans="1:10" x14ac:dyDescent="0.35">
      <c r="A2" t="s">
        <v>0</v>
      </c>
    </row>
    <row r="5" spans="1:10" x14ac:dyDescent="0.35">
      <c r="A5" t="s">
        <v>8</v>
      </c>
    </row>
    <row r="6" spans="1:10" ht="26.5" customHeight="1" x14ac:dyDescent="0.35">
      <c r="A6" t="s">
        <v>2</v>
      </c>
      <c r="D6" t="s">
        <v>6</v>
      </c>
      <c r="E6" t="s">
        <v>7</v>
      </c>
      <c r="F6" t="s">
        <v>1</v>
      </c>
      <c r="G6" t="s">
        <v>5</v>
      </c>
    </row>
    <row r="7" spans="1:10" x14ac:dyDescent="0.35">
      <c r="B7" t="s">
        <v>17</v>
      </c>
      <c r="C7" t="s">
        <v>18</v>
      </c>
      <c r="D7">
        <v>0.94</v>
      </c>
      <c r="E7">
        <v>0.94</v>
      </c>
      <c r="F7">
        <v>0.91620000000000001</v>
      </c>
      <c r="G7">
        <v>0.94699999999999995</v>
      </c>
    </row>
    <row r="8" spans="1:10" x14ac:dyDescent="0.35">
      <c r="B8" t="s">
        <v>19</v>
      </c>
      <c r="C8" t="s">
        <v>18</v>
      </c>
      <c r="D8">
        <v>0.94</v>
      </c>
      <c r="E8">
        <v>0.93</v>
      </c>
      <c r="F8">
        <v>0.92630000000000001</v>
      </c>
      <c r="G8">
        <v>0.95340000000000003</v>
      </c>
    </row>
    <row r="9" spans="1:10" x14ac:dyDescent="0.35">
      <c r="B9" t="s">
        <v>3</v>
      </c>
      <c r="C9" t="s">
        <v>11</v>
      </c>
      <c r="D9">
        <v>0.89</v>
      </c>
      <c r="E9">
        <v>0.88</v>
      </c>
      <c r="F9">
        <v>0.88590000000000002</v>
      </c>
      <c r="G9">
        <v>0.92800000000000005</v>
      </c>
    </row>
    <row r="10" spans="1:10" x14ac:dyDescent="0.35">
      <c r="B10" t="s">
        <v>4</v>
      </c>
      <c r="C10" t="s">
        <v>11</v>
      </c>
      <c r="D10">
        <v>0.91</v>
      </c>
      <c r="E10">
        <v>0.89</v>
      </c>
      <c r="F10">
        <v>0.88539999999999996</v>
      </c>
      <c r="G10">
        <v>0.92800000000000005</v>
      </c>
    </row>
    <row r="11" spans="1:10" x14ac:dyDescent="0.35">
      <c r="B11" t="s">
        <v>20</v>
      </c>
      <c r="C11" t="s">
        <v>21</v>
      </c>
      <c r="D11">
        <v>0.88</v>
      </c>
      <c r="E11">
        <v>0.87</v>
      </c>
      <c r="F11">
        <v>0.85140000000000005</v>
      </c>
      <c r="G11">
        <v>0.90680000000000005</v>
      </c>
    </row>
    <row r="12" spans="1:10" x14ac:dyDescent="0.35">
      <c r="B12" t="s">
        <v>22</v>
      </c>
      <c r="C12" t="s">
        <v>21</v>
      </c>
      <c r="D12">
        <v>0.88</v>
      </c>
      <c r="E12">
        <v>0.86</v>
      </c>
      <c r="F12">
        <v>0.86129999999999995</v>
      </c>
      <c r="G12">
        <v>0.91310000000000002</v>
      </c>
    </row>
    <row r="14" spans="1:10" x14ac:dyDescent="0.35">
      <c r="A14" t="s">
        <v>9</v>
      </c>
      <c r="H14" t="s">
        <v>16</v>
      </c>
    </row>
    <row r="15" spans="1:10" x14ac:dyDescent="0.35">
      <c r="B15" t="s">
        <v>17</v>
      </c>
      <c r="C15" t="s">
        <v>18</v>
      </c>
      <c r="D15">
        <v>0.88</v>
      </c>
      <c r="E15">
        <v>0.87</v>
      </c>
      <c r="F15">
        <v>0.87660000000000005</v>
      </c>
      <c r="G15">
        <v>0.92159999999999997</v>
      </c>
      <c r="H15" t="s">
        <v>13</v>
      </c>
      <c r="I15" t="s">
        <v>14</v>
      </c>
      <c r="J15" t="s">
        <v>15</v>
      </c>
    </row>
    <row r="16" spans="1:10" x14ac:dyDescent="0.35">
      <c r="B16" t="s">
        <v>19</v>
      </c>
      <c r="C16" t="s">
        <v>18</v>
      </c>
      <c r="D16">
        <v>0.89</v>
      </c>
      <c r="E16">
        <v>0.89</v>
      </c>
      <c r="F16">
        <v>0.87970000000000004</v>
      </c>
      <c r="G16">
        <v>0.92369999999999997</v>
      </c>
      <c r="H16" s="1">
        <f>AVERAGE(G9:G10,G17:G18,G25:G26,G33:G34)</f>
        <v>0.92401250000000001</v>
      </c>
      <c r="I16" s="1">
        <f>AVERAGE(G7:G8,G15:G16,G23:G24,G31:G32)</f>
        <v>0.93854999999999988</v>
      </c>
      <c r="J16" s="1">
        <f>AVERAGE(G11:G12,G19:G20,G27:G28,G35:G36)</f>
        <v>0.90995000000000004</v>
      </c>
    </row>
    <row r="17" spans="1:7" x14ac:dyDescent="0.35">
      <c r="B17" t="s">
        <v>3</v>
      </c>
      <c r="C17" t="s">
        <v>11</v>
      </c>
      <c r="D17">
        <v>0.86</v>
      </c>
      <c r="E17">
        <v>0.86719999999999997</v>
      </c>
      <c r="F17">
        <v>0.86629999999999996</v>
      </c>
      <c r="G17">
        <v>0.9153</v>
      </c>
    </row>
    <row r="18" spans="1:7" x14ac:dyDescent="0.35">
      <c r="B18" t="s">
        <v>4</v>
      </c>
      <c r="C18" t="s">
        <v>11</v>
      </c>
      <c r="D18">
        <v>0.89</v>
      </c>
      <c r="E18">
        <v>0.88</v>
      </c>
      <c r="F18">
        <v>0.86639999999999995</v>
      </c>
      <c r="G18">
        <v>0.9153</v>
      </c>
    </row>
    <row r="19" spans="1:7" x14ac:dyDescent="0.35">
      <c r="B19" t="s">
        <v>20</v>
      </c>
      <c r="C19" t="s">
        <v>21</v>
      </c>
      <c r="D19">
        <v>0.9</v>
      </c>
      <c r="E19">
        <v>0.92</v>
      </c>
      <c r="F19">
        <v>0.85629999999999995</v>
      </c>
      <c r="G19">
        <v>0.90890000000000004</v>
      </c>
    </row>
    <row r="20" spans="1:7" x14ac:dyDescent="0.35">
      <c r="B20" t="s">
        <v>22</v>
      </c>
      <c r="C20" t="s">
        <v>21</v>
      </c>
      <c r="D20">
        <v>0.88</v>
      </c>
      <c r="E20">
        <v>0.89</v>
      </c>
      <c r="F20">
        <v>0.82509999999999994</v>
      </c>
      <c r="G20">
        <v>0.88980000000000004</v>
      </c>
    </row>
    <row r="22" spans="1:7" x14ac:dyDescent="0.35">
      <c r="A22" t="s">
        <v>12</v>
      </c>
    </row>
    <row r="23" spans="1:7" x14ac:dyDescent="0.35">
      <c r="B23" t="s">
        <v>17</v>
      </c>
      <c r="C23" t="s">
        <v>18</v>
      </c>
      <c r="D23">
        <v>0.94</v>
      </c>
      <c r="E23">
        <v>0.95</v>
      </c>
      <c r="F23">
        <v>0.89980000000000004</v>
      </c>
      <c r="G23">
        <v>0.93640000000000001</v>
      </c>
    </row>
    <row r="24" spans="1:7" x14ac:dyDescent="0.35">
      <c r="B24" t="s">
        <v>19</v>
      </c>
      <c r="C24" t="s">
        <v>18</v>
      </c>
      <c r="D24">
        <v>0.93</v>
      </c>
      <c r="E24">
        <v>0.93</v>
      </c>
      <c r="F24">
        <v>0.90600000000000003</v>
      </c>
      <c r="G24">
        <v>0.94069999999999998</v>
      </c>
    </row>
    <row r="25" spans="1:7" x14ac:dyDescent="0.35">
      <c r="B25" t="s">
        <v>3</v>
      </c>
      <c r="C25" t="s">
        <v>11</v>
      </c>
      <c r="D25">
        <v>0.89</v>
      </c>
      <c r="E25">
        <v>0.89</v>
      </c>
      <c r="F25">
        <v>0.88190000000000002</v>
      </c>
      <c r="G25">
        <v>0.92579999999999996</v>
      </c>
    </row>
    <row r="26" spans="1:7" x14ac:dyDescent="0.35">
      <c r="B26" t="s">
        <v>4</v>
      </c>
      <c r="C26" t="s">
        <v>11</v>
      </c>
      <c r="D26">
        <v>0.9</v>
      </c>
      <c r="E26">
        <v>0.9</v>
      </c>
      <c r="F26">
        <v>0.88849999999999996</v>
      </c>
      <c r="G26">
        <v>0.93010000000000004</v>
      </c>
    </row>
    <row r="27" spans="1:7" x14ac:dyDescent="0.35">
      <c r="B27" t="s">
        <v>20</v>
      </c>
      <c r="C27" t="s">
        <v>21</v>
      </c>
      <c r="D27">
        <v>0.87</v>
      </c>
      <c r="E27">
        <v>0.85</v>
      </c>
      <c r="F27">
        <v>0.88929999999999998</v>
      </c>
      <c r="G27">
        <v>0.93010000000000004</v>
      </c>
    </row>
    <row r="28" spans="1:7" x14ac:dyDescent="0.35">
      <c r="B28" t="s">
        <v>22</v>
      </c>
      <c r="C28" t="s">
        <v>21</v>
      </c>
      <c r="D28">
        <v>0.86</v>
      </c>
      <c r="E28">
        <v>0.86</v>
      </c>
      <c r="F28">
        <v>0.84219999999999995</v>
      </c>
      <c r="G28">
        <v>0.90039999999999998</v>
      </c>
    </row>
    <row r="30" spans="1:7" x14ac:dyDescent="0.35">
      <c r="A30" t="s">
        <v>10</v>
      </c>
    </row>
    <row r="31" spans="1:7" x14ac:dyDescent="0.35">
      <c r="B31" t="s">
        <v>17</v>
      </c>
      <c r="C31" t="s">
        <v>18</v>
      </c>
      <c r="D31">
        <v>0.93</v>
      </c>
      <c r="E31">
        <v>0.92</v>
      </c>
      <c r="F31">
        <v>0.91310000000000002</v>
      </c>
      <c r="G31">
        <v>0.94489999999999996</v>
      </c>
    </row>
    <row r="32" spans="1:7" x14ac:dyDescent="0.35">
      <c r="B32" t="s">
        <v>19</v>
      </c>
      <c r="C32" t="s">
        <v>18</v>
      </c>
      <c r="D32">
        <v>0.92</v>
      </c>
      <c r="E32">
        <v>0.92</v>
      </c>
      <c r="F32">
        <v>0.90620000000000001</v>
      </c>
      <c r="G32">
        <v>0.94069999999999998</v>
      </c>
    </row>
    <row r="33" spans="2:7" x14ac:dyDescent="0.35">
      <c r="B33" t="s">
        <v>3</v>
      </c>
      <c r="C33" t="s">
        <v>11</v>
      </c>
      <c r="D33">
        <v>0.91</v>
      </c>
      <c r="E33">
        <v>0.89</v>
      </c>
      <c r="F33">
        <v>0.88639999999999997</v>
      </c>
      <c r="G33">
        <v>0.92800000000000005</v>
      </c>
    </row>
    <row r="34" spans="2:7" x14ac:dyDescent="0.35">
      <c r="B34" t="s">
        <v>4</v>
      </c>
      <c r="C34" t="s">
        <v>11</v>
      </c>
      <c r="D34">
        <v>0.91</v>
      </c>
      <c r="E34">
        <v>0.9</v>
      </c>
      <c r="F34">
        <v>0.87709999999999999</v>
      </c>
      <c r="G34">
        <v>0.92159999999999997</v>
      </c>
    </row>
    <row r="35" spans="2:7" x14ac:dyDescent="0.35">
      <c r="B35" t="s">
        <v>20</v>
      </c>
      <c r="C35" t="s">
        <v>21</v>
      </c>
      <c r="D35">
        <v>0.89</v>
      </c>
      <c r="E35">
        <v>0.88</v>
      </c>
      <c r="F35">
        <v>0.87980000000000003</v>
      </c>
      <c r="G35">
        <v>0.92369999999999997</v>
      </c>
    </row>
    <row r="36" spans="2:7" x14ac:dyDescent="0.35">
      <c r="B36" t="s">
        <v>22</v>
      </c>
      <c r="C36" t="s">
        <v>21</v>
      </c>
      <c r="D36">
        <v>0.84</v>
      </c>
      <c r="E36">
        <v>0.84</v>
      </c>
      <c r="F36">
        <v>0.85150000000000003</v>
      </c>
      <c r="G36">
        <v>0.90680000000000005</v>
      </c>
    </row>
    <row r="75" spans="1:7" ht="18.5" x14ac:dyDescent="0.45">
      <c r="A75" s="9" t="s">
        <v>31</v>
      </c>
      <c r="B75" t="s">
        <v>49</v>
      </c>
    </row>
    <row r="76" spans="1:7" ht="15.5" x14ac:dyDescent="0.35">
      <c r="B76" s="8" t="s">
        <v>23</v>
      </c>
    </row>
    <row r="77" spans="1:7" x14ac:dyDescent="0.35">
      <c r="A77" t="s">
        <v>41</v>
      </c>
      <c r="B77" t="s">
        <v>48</v>
      </c>
      <c r="C77" s="2" t="s">
        <v>6</v>
      </c>
      <c r="D77" s="2" t="s">
        <v>7</v>
      </c>
      <c r="E77" s="2" t="s">
        <v>1</v>
      </c>
      <c r="F77" s="2" t="s">
        <v>5</v>
      </c>
      <c r="G77" s="2" t="s">
        <v>54</v>
      </c>
    </row>
    <row r="78" spans="1:7" ht="43.5" x14ac:dyDescent="0.35">
      <c r="A78" t="s">
        <v>55</v>
      </c>
      <c r="B78" s="3" t="s">
        <v>44</v>
      </c>
      <c r="C78">
        <v>0.92859999999999998</v>
      </c>
      <c r="D78">
        <v>0.92249999999999999</v>
      </c>
      <c r="E78">
        <v>0.91300000000000003</v>
      </c>
      <c r="F78">
        <v>0.94489999999999996</v>
      </c>
    </row>
    <row r="79" spans="1:7" ht="43.5" x14ac:dyDescent="0.35">
      <c r="A79" t="s">
        <v>25</v>
      </c>
      <c r="B79" s="3" t="s">
        <v>46</v>
      </c>
      <c r="G79" t="s">
        <v>53</v>
      </c>
    </row>
    <row r="80" spans="1:7" ht="43.5" x14ac:dyDescent="0.35">
      <c r="A80" t="s">
        <v>26</v>
      </c>
      <c r="B80" s="3" t="s">
        <v>45</v>
      </c>
    </row>
    <row r="81" spans="1:8" ht="43.5" x14ac:dyDescent="0.35">
      <c r="A81" t="s">
        <v>27</v>
      </c>
      <c r="B81" s="3" t="s">
        <v>28</v>
      </c>
    </row>
    <row r="82" spans="1:8" ht="43.5" x14ac:dyDescent="0.35">
      <c r="A82" t="s">
        <v>30</v>
      </c>
      <c r="B82" s="3" t="s">
        <v>29</v>
      </c>
    </row>
    <row r="83" spans="1:8" ht="43.5" x14ac:dyDescent="0.35">
      <c r="A83" s="3" t="s">
        <v>57</v>
      </c>
      <c r="B83" s="3" t="s">
        <v>44</v>
      </c>
    </row>
    <row r="84" spans="1:8" ht="43.5" x14ac:dyDescent="0.35">
      <c r="A84" t="s">
        <v>42</v>
      </c>
      <c r="B84" s="3" t="s">
        <v>43</v>
      </c>
    </row>
    <row r="85" spans="1:8" ht="43.5" x14ac:dyDescent="0.35">
      <c r="A85" t="s">
        <v>60</v>
      </c>
      <c r="B85" s="3" t="s">
        <v>56</v>
      </c>
    </row>
    <row r="90" spans="1:8" ht="18.5" x14ac:dyDescent="0.45">
      <c r="A90" s="9" t="s">
        <v>32</v>
      </c>
      <c r="B90" t="s">
        <v>49</v>
      </c>
    </row>
    <row r="91" spans="1:8" ht="32.5" x14ac:dyDescent="0.35">
      <c r="A91" s="4" t="s">
        <v>24</v>
      </c>
    </row>
    <row r="92" spans="1:8" x14ac:dyDescent="0.35">
      <c r="A92" t="s">
        <v>41</v>
      </c>
      <c r="B92" t="s">
        <v>47</v>
      </c>
      <c r="C92" s="2" t="s">
        <v>6</v>
      </c>
      <c r="D92" s="2" t="s">
        <v>7</v>
      </c>
      <c r="E92" s="2" t="s">
        <v>1</v>
      </c>
      <c r="F92" s="2" t="s">
        <v>5</v>
      </c>
      <c r="G92" s="2" t="s">
        <v>50</v>
      </c>
      <c r="H92" s="2" t="s">
        <v>54</v>
      </c>
    </row>
    <row r="93" spans="1:8" x14ac:dyDescent="0.35">
      <c r="A93" s="7" t="s">
        <v>33</v>
      </c>
      <c r="B93" t="s">
        <v>34</v>
      </c>
      <c r="C93">
        <v>0.90949999999999998</v>
      </c>
      <c r="D93">
        <v>0.92069999999999996</v>
      </c>
      <c r="E93">
        <v>0.89290000000000003</v>
      </c>
      <c r="F93">
        <v>0.93220000000000003</v>
      </c>
      <c r="G93">
        <f>AVERAGE(Table1[[#This Row],[macro avg f1]:[Accuracy]])</f>
        <v>0.913825</v>
      </c>
    </row>
    <row r="94" spans="1:8" x14ac:dyDescent="0.35">
      <c r="B94" t="s">
        <v>35</v>
      </c>
      <c r="C94">
        <v>0.9113</v>
      </c>
      <c r="D94">
        <v>0.92230000000000001</v>
      </c>
      <c r="E94" s="10">
        <v>0.88549999999999995</v>
      </c>
      <c r="F94">
        <v>0.92800000000000005</v>
      </c>
      <c r="G94">
        <f>AVERAGE(Table1[[#This Row],[macro avg f1]:[Accuracy]])</f>
        <v>0.911775</v>
      </c>
    </row>
    <row r="95" spans="1:8" x14ac:dyDescent="0.35">
      <c r="B95" t="s">
        <v>36</v>
      </c>
      <c r="C95" s="14">
        <v>0.92859999999999998</v>
      </c>
      <c r="D95" s="14">
        <v>0.92249999999999999</v>
      </c>
      <c r="E95" s="14">
        <v>0.91300000000000003</v>
      </c>
      <c r="F95" s="14">
        <v>0.94489999999999996</v>
      </c>
      <c r="G95" s="15">
        <f>AVERAGE(Table1[[#This Row],[macro avg f1]:[Accuracy]])</f>
        <v>0.92725000000000002</v>
      </c>
      <c r="H95" t="s">
        <v>51</v>
      </c>
    </row>
    <row r="96" spans="1:8" x14ac:dyDescent="0.35">
      <c r="B96" t="s">
        <v>37</v>
      </c>
      <c r="C96">
        <v>0.90539999999999998</v>
      </c>
      <c r="D96">
        <v>0.91920000000000002</v>
      </c>
      <c r="E96">
        <v>0.8851</v>
      </c>
      <c r="F96">
        <v>0.92800000000000005</v>
      </c>
      <c r="G96">
        <f>AVERAGE(Table1[[#This Row],[macro avg f1]:[Accuracy]])</f>
        <v>0.90942499999999993</v>
      </c>
    </row>
    <row r="97" spans="1:8" x14ac:dyDescent="0.35">
      <c r="B97" t="s">
        <v>38</v>
      </c>
      <c r="C97">
        <v>0.91010000000000002</v>
      </c>
      <c r="D97">
        <v>0.92069999999999996</v>
      </c>
      <c r="E97">
        <v>0.89290000000000003</v>
      </c>
      <c r="F97">
        <v>0.93220000000000003</v>
      </c>
      <c r="G97">
        <f>AVERAGE(Table1[[#This Row],[macro avg f1]:[Accuracy]])</f>
        <v>0.91397499999999998</v>
      </c>
    </row>
    <row r="98" spans="1:8" x14ac:dyDescent="0.35">
      <c r="A98" s="7" t="s">
        <v>39</v>
      </c>
      <c r="B98" t="s">
        <v>34</v>
      </c>
      <c r="C98">
        <v>0.94520000000000004</v>
      </c>
      <c r="D98">
        <v>0.9395</v>
      </c>
      <c r="E98">
        <v>0.90590000000000004</v>
      </c>
      <c r="F98">
        <v>0.94069999999999998</v>
      </c>
      <c r="G98">
        <f>AVERAGE(Table1[[#This Row],[macro avg f1]:[Accuracy]])</f>
        <v>0.93282500000000002</v>
      </c>
    </row>
    <row r="99" spans="1:8" x14ac:dyDescent="0.35">
      <c r="B99" t="s">
        <v>35</v>
      </c>
      <c r="C99" s="12">
        <v>0.95589999999999997</v>
      </c>
      <c r="D99" s="12">
        <v>0.95420000000000005</v>
      </c>
      <c r="E99" s="12">
        <v>0.91639999999999999</v>
      </c>
      <c r="F99" s="12">
        <v>0.94069999999999998</v>
      </c>
      <c r="G99" s="13">
        <f>AVERAGE(Table1[[#This Row],[macro avg f1]:[Accuracy]])</f>
        <v>0.94179999999999997</v>
      </c>
      <c r="H99" t="s">
        <v>52</v>
      </c>
    </row>
    <row r="100" spans="1:8" x14ac:dyDescent="0.35">
      <c r="B100" t="s">
        <v>36</v>
      </c>
      <c r="C100">
        <v>0.9415</v>
      </c>
      <c r="D100">
        <v>0.94399999999999995</v>
      </c>
      <c r="E100">
        <v>0.90590000000000004</v>
      </c>
      <c r="F100">
        <v>0.94069999999999998</v>
      </c>
      <c r="G100" s="11">
        <f>AVERAGE(Table1[[#This Row],[macro avg f1]:[Accuracy]])</f>
        <v>0.93302499999999999</v>
      </c>
    </row>
    <row r="101" spans="1:8" x14ac:dyDescent="0.35">
      <c r="B101" t="s">
        <v>37</v>
      </c>
      <c r="C101">
        <v>0.92679999999999996</v>
      </c>
      <c r="D101">
        <v>0.95389999999999997</v>
      </c>
      <c r="E101">
        <v>0.91059999999999997</v>
      </c>
      <c r="F101">
        <v>0.94279999999999997</v>
      </c>
      <c r="G101" s="11">
        <f>AVERAGE(Table1[[#This Row],[macro avg f1]:[Accuracy]])</f>
        <v>0.93352500000000005</v>
      </c>
    </row>
    <row r="102" spans="1:8" x14ac:dyDescent="0.35">
      <c r="B102" t="s">
        <v>38</v>
      </c>
      <c r="C102">
        <v>0.93859999999999999</v>
      </c>
      <c r="D102">
        <v>0.92479999999999996</v>
      </c>
      <c r="E102">
        <v>0.90580000000000005</v>
      </c>
      <c r="F102">
        <v>0.94069999999999998</v>
      </c>
      <c r="G102" s="11">
        <f>AVERAGE(Table1[[#This Row],[macro avg f1]:[Accuracy]])</f>
        <v>0.92747500000000005</v>
      </c>
    </row>
    <row r="103" spans="1:8" x14ac:dyDescent="0.35">
      <c r="A103" s="7" t="s">
        <v>40</v>
      </c>
      <c r="B103" t="s">
        <v>34</v>
      </c>
    </row>
    <row r="104" spans="1:8" x14ac:dyDescent="0.35">
      <c r="B104" t="s">
        <v>35</v>
      </c>
    </row>
    <row r="105" spans="1:8" x14ac:dyDescent="0.35">
      <c r="B105" t="s">
        <v>36</v>
      </c>
      <c r="G105" s="11"/>
    </row>
    <row r="106" spans="1:8" x14ac:dyDescent="0.35">
      <c r="B106" t="s">
        <v>37</v>
      </c>
      <c r="G106" s="11"/>
    </row>
    <row r="107" spans="1:8" x14ac:dyDescent="0.35">
      <c r="B107" t="s">
        <v>38</v>
      </c>
      <c r="G107" s="11"/>
    </row>
    <row r="108" spans="1:8" x14ac:dyDescent="0.35">
      <c r="G108" s="11"/>
    </row>
    <row r="109" spans="1:8" x14ac:dyDescent="0.35">
      <c r="G109" s="11"/>
    </row>
    <row r="114" spans="1:8" ht="18.5" x14ac:dyDescent="0.45">
      <c r="A114" s="9" t="s">
        <v>59</v>
      </c>
      <c r="B114" t="s">
        <v>49</v>
      </c>
    </row>
    <row r="115" spans="1:8" ht="32.5" x14ac:dyDescent="0.35">
      <c r="A115" s="4" t="s">
        <v>24</v>
      </c>
    </row>
    <row r="116" spans="1:8" ht="15" thickBot="1" x14ac:dyDescent="0.4">
      <c r="A116" s="5" t="s">
        <v>41</v>
      </c>
      <c r="B116" s="6" t="s">
        <v>47</v>
      </c>
      <c r="C116" s="16" t="s">
        <v>6</v>
      </c>
      <c r="D116" s="16" t="s">
        <v>7</v>
      </c>
      <c r="E116" s="16" t="s">
        <v>1</v>
      </c>
      <c r="F116" s="16" t="s">
        <v>5</v>
      </c>
      <c r="G116" s="16" t="s">
        <v>50</v>
      </c>
      <c r="H116" s="17" t="s">
        <v>54</v>
      </c>
    </row>
    <row r="117" spans="1:8" ht="58.5" thickTop="1" x14ac:dyDescent="0.35">
      <c r="A117" s="3" t="s">
        <v>61</v>
      </c>
      <c r="B117" s="3" t="s">
        <v>58</v>
      </c>
    </row>
    <row r="118" spans="1:8" ht="58" x14ac:dyDescent="0.35">
      <c r="A118" s="3" t="s">
        <v>62</v>
      </c>
      <c r="B118" s="3" t="s">
        <v>58</v>
      </c>
    </row>
    <row r="133" spans="1:7" ht="18.5" x14ac:dyDescent="0.45">
      <c r="A133" s="9" t="s">
        <v>31</v>
      </c>
      <c r="B133" t="s">
        <v>49</v>
      </c>
    </row>
    <row r="134" spans="1:7" ht="15.5" x14ac:dyDescent="0.35">
      <c r="B134" s="8" t="s">
        <v>23</v>
      </c>
    </row>
    <row r="135" spans="1:7" x14ac:dyDescent="0.35">
      <c r="A135" t="s">
        <v>41</v>
      </c>
      <c r="B135" t="s">
        <v>48</v>
      </c>
      <c r="C135" s="2" t="s">
        <v>6</v>
      </c>
      <c r="D135" s="2" t="s">
        <v>7</v>
      </c>
      <c r="E135" s="2" t="s">
        <v>1</v>
      </c>
      <c r="F135" s="2" t="s">
        <v>5</v>
      </c>
      <c r="G135" s="2" t="s">
        <v>54</v>
      </c>
    </row>
    <row r="136" spans="1:7" ht="43.5" x14ac:dyDescent="0.35">
      <c r="A136" t="s">
        <v>55</v>
      </c>
      <c r="B136" s="3" t="s">
        <v>44</v>
      </c>
    </row>
    <row r="137" spans="1:7" ht="43.5" x14ac:dyDescent="0.35">
      <c r="A137" t="s">
        <v>25</v>
      </c>
      <c r="B137" s="3" t="s">
        <v>46</v>
      </c>
    </row>
    <row r="138" spans="1:7" ht="43.5" x14ac:dyDescent="0.35">
      <c r="A138" t="s">
        <v>26</v>
      </c>
      <c r="B138" s="3" t="s">
        <v>45</v>
      </c>
    </row>
    <row r="139" spans="1:7" ht="43.5" x14ac:dyDescent="0.35">
      <c r="A139" t="s">
        <v>27</v>
      </c>
      <c r="B139" s="3" t="s">
        <v>28</v>
      </c>
    </row>
    <row r="140" spans="1:7" ht="43.5" x14ac:dyDescent="0.35">
      <c r="A140" t="s">
        <v>30</v>
      </c>
      <c r="B140" s="3" t="s">
        <v>29</v>
      </c>
    </row>
    <row r="141" spans="1:7" ht="43.5" x14ac:dyDescent="0.35">
      <c r="A141" s="3" t="s">
        <v>57</v>
      </c>
      <c r="B141" s="3" t="s">
        <v>44</v>
      </c>
    </row>
    <row r="142" spans="1:7" ht="43.5" x14ac:dyDescent="0.35">
      <c r="A142" t="s">
        <v>42</v>
      </c>
      <c r="B142" s="3" t="s">
        <v>43</v>
      </c>
    </row>
    <row r="143" spans="1:7" ht="43.5" x14ac:dyDescent="0.35">
      <c r="A143" t="s">
        <v>42</v>
      </c>
      <c r="B143" s="3" t="s">
        <v>56</v>
      </c>
    </row>
    <row r="148" spans="1:8" ht="18.5" x14ac:dyDescent="0.45">
      <c r="A148" s="9" t="s">
        <v>32</v>
      </c>
      <c r="B148" t="s">
        <v>49</v>
      </c>
    </row>
    <row r="149" spans="1:8" ht="32.5" x14ac:dyDescent="0.35">
      <c r="A149" s="4" t="s">
        <v>24</v>
      </c>
    </row>
    <row r="150" spans="1:8" x14ac:dyDescent="0.35">
      <c r="A150" t="s">
        <v>41</v>
      </c>
      <c r="B150" t="s">
        <v>47</v>
      </c>
      <c r="C150" s="2" t="s">
        <v>6</v>
      </c>
      <c r="D150" s="2" t="s">
        <v>7</v>
      </c>
      <c r="E150" s="2" t="s">
        <v>1</v>
      </c>
      <c r="F150" s="2" t="s">
        <v>5</v>
      </c>
      <c r="G150" s="2" t="s">
        <v>50</v>
      </c>
      <c r="H150" s="2" t="s">
        <v>54</v>
      </c>
    </row>
    <row r="151" spans="1:8" x14ac:dyDescent="0.35">
      <c r="A151" s="7" t="s">
        <v>33</v>
      </c>
      <c r="B151" t="s">
        <v>34</v>
      </c>
    </row>
    <row r="152" spans="1:8" x14ac:dyDescent="0.35">
      <c r="B152" t="s">
        <v>35</v>
      </c>
      <c r="E152" s="10"/>
    </row>
    <row r="153" spans="1:8" x14ac:dyDescent="0.35">
      <c r="B153" t="s">
        <v>36</v>
      </c>
    </row>
    <row r="154" spans="1:8" x14ac:dyDescent="0.35">
      <c r="B154" t="s">
        <v>37</v>
      </c>
    </row>
    <row r="155" spans="1:8" x14ac:dyDescent="0.35">
      <c r="B155" t="s">
        <v>38</v>
      </c>
    </row>
    <row r="156" spans="1:8" x14ac:dyDescent="0.35">
      <c r="A156" s="7" t="s">
        <v>39</v>
      </c>
      <c r="B156" t="s">
        <v>34</v>
      </c>
    </row>
    <row r="157" spans="1:8" x14ac:dyDescent="0.35">
      <c r="B157" t="s">
        <v>35</v>
      </c>
    </row>
    <row r="158" spans="1:8" x14ac:dyDescent="0.35">
      <c r="B158" t="s">
        <v>36</v>
      </c>
      <c r="G158" s="11"/>
    </row>
    <row r="159" spans="1:8" x14ac:dyDescent="0.35">
      <c r="B159" t="s">
        <v>37</v>
      </c>
      <c r="G159" s="11"/>
    </row>
    <row r="160" spans="1:8" x14ac:dyDescent="0.35">
      <c r="B160" t="s">
        <v>38</v>
      </c>
      <c r="G160" s="11"/>
    </row>
    <row r="161" spans="1:7" x14ac:dyDescent="0.35">
      <c r="A161" s="7" t="s">
        <v>40</v>
      </c>
      <c r="B161" t="s">
        <v>34</v>
      </c>
    </row>
    <row r="162" spans="1:7" x14ac:dyDescent="0.35">
      <c r="B162" t="s">
        <v>35</v>
      </c>
    </row>
    <row r="163" spans="1:7" x14ac:dyDescent="0.35">
      <c r="B163" t="s">
        <v>36</v>
      </c>
      <c r="G163" s="11"/>
    </row>
    <row r="164" spans="1:7" x14ac:dyDescent="0.35">
      <c r="B164" t="s">
        <v>37</v>
      </c>
      <c r="G164" s="11"/>
    </row>
    <row r="165" spans="1:7" x14ac:dyDescent="0.35">
      <c r="B165" t="s">
        <v>38</v>
      </c>
      <c r="G165" s="11"/>
    </row>
    <row r="166" spans="1:7" x14ac:dyDescent="0.35">
      <c r="G166" s="11"/>
    </row>
    <row r="167" spans="1:7" x14ac:dyDescent="0.35">
      <c r="G167" s="11"/>
    </row>
  </sheetData>
  <phoneticPr fontId="1" type="noConversion"/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Schachinger</dc:creator>
  <cp:lastModifiedBy>Gabriel Schachinger</cp:lastModifiedBy>
  <dcterms:created xsi:type="dcterms:W3CDTF">2023-12-11T16:19:36Z</dcterms:created>
  <dcterms:modified xsi:type="dcterms:W3CDTF">2024-02-26T18:19:50Z</dcterms:modified>
</cp:coreProperties>
</file>