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filterPrivacy="1" defaultThemeVersion="166925"/>
  <xr:revisionPtr revIDLastSave="0" documentId="13_ncr:1_{1BC7F8F4-6AD3-4139-B53E-897D64ED767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unka1" sheetId="1" r:id="rId1"/>
  </sheets>
  <definedNames>
    <definedName name="G10000000">Munka1!$G$999999</definedName>
    <definedName name="G10020000">Munka1!$G$1000000</definedName>
    <definedName name="G1999999">Munka1!$G$999999</definedName>
    <definedName name="G19999990">Munka1!$G$999999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<sst xmlns="http://schemas.openxmlformats.org/spreadsheetml/2006/main" count="71" uniqueCount="43">
  <si>
    <t>ETR 1000</t>
  </si>
  <si>
    <t>Sebesség (km/h)</t>
  </si>
  <si>
    <t>DB 407</t>
  </si>
  <si>
    <t>ICE 3, 3M &amp; 3MF</t>
  </si>
  <si>
    <t>TGV Réseau</t>
  </si>
  <si>
    <t>Család</t>
  </si>
  <si>
    <t>Zefiro</t>
  </si>
  <si>
    <t>Velaro</t>
  </si>
  <si>
    <t>TGV</t>
  </si>
  <si>
    <t>TGV Duplex</t>
  </si>
  <si>
    <t>TGV POS</t>
  </si>
  <si>
    <t>AVE 102 - 112</t>
  </si>
  <si>
    <t>Talgo 350</t>
  </si>
  <si>
    <t>AVE 103</t>
  </si>
  <si>
    <t>KTX-I</t>
  </si>
  <si>
    <t>KTX-II</t>
  </si>
  <si>
    <t>AVE 100</t>
  </si>
  <si>
    <t>BR 373</t>
  </si>
  <si>
    <t>CRH2 C</t>
  </si>
  <si>
    <t>Sinkanszen</t>
  </si>
  <si>
    <t>CRH3 C</t>
  </si>
  <si>
    <t>CRH380 A &amp; AL</t>
  </si>
  <si>
    <t>CRH380 B, BL &amp; CL</t>
  </si>
  <si>
    <t>CRH380 D &amp; DL</t>
  </si>
  <si>
    <t>Zefiro 380</t>
  </si>
  <si>
    <t>Sinkanszen 500-as sorozat</t>
  </si>
  <si>
    <t>Sinkanszen N700-as sorozat</t>
  </si>
  <si>
    <t>Sinkanszen E5</t>
  </si>
  <si>
    <t>Sinkanszen E6</t>
  </si>
  <si>
    <t>TGV Sud-Est</t>
  </si>
  <si>
    <t>TGV Atlantique</t>
  </si>
  <si>
    <t>Thalys PBKA</t>
  </si>
  <si>
    <t>THSR 700T</t>
  </si>
  <si>
    <t>Szolgálatba állás éve</t>
  </si>
  <si>
    <t>Vonat típusa</t>
  </si>
  <si>
    <t>Italo ETR 575</t>
  </si>
  <si>
    <t>asd</t>
  </si>
  <si>
    <t>Statisztika</t>
  </si>
  <si>
    <t>Legkorábbi szolgálatba állás</t>
  </si>
  <si>
    <t>Átlagsebesség (km/h)</t>
  </si>
  <si>
    <t>Legnagyobb sebesség (km/h)</t>
  </si>
  <si>
    <t>asdasdadd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</si>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</sst>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Font="1" applyBorder="1"/>
    <xf numFmtId="0" fontId="1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4</xdr:row>
      <xdr:rowOff>95250</xdr:rowOff>
    </xdr:from>
    <xdr:to>
      <xdr:col>7</xdr:col>
      <xdr:colOff>199578</xdr:colOff>
      <xdr:row>14</xdr:row>
      <xdr:rowOff>28575</xdr:rowOff>
    </xdr:to>
    <xdr:pic>
      <xdr:nvPicPr>
        <xdr:cNvPr id="2" name="Kép 1" descr="gyorsvonat.jpg megjelenítése">
          <a:extLst>
            <a:ext uri="{FF2B5EF4-FFF2-40B4-BE49-F238E27FC236}">
              <a16:creationId xmlns:a16="http://schemas.microsoft.com/office/drawing/2014/main" id="{7384040D-3D6E-4D8A-B8EF-30DD2FB3F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857250"/>
          <a:ext cx="2761803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017"/>
  <sheetViews>
    <sheetView tabSelected="1" workbookViewId="0">
      <selection activeCell="F20" sqref="F20"/>
    </sheetView>
  </sheetViews>
  <sheetFormatPr defaultRowHeight="15" x14ac:dyDescent="0.25"/>
  <cols>
    <col min="1" max="1" width="25.7109375" bestFit="1" customWidth="1"/>
    <col min="2" max="2" width="10.85546875" bestFit="1" customWidth="1"/>
    <col min="3" max="3" width="16" bestFit="1" customWidth="1"/>
    <col min="4" max="4" width="19.42578125" bestFit="1" customWidth="1"/>
    <col min="6" max="6" width="27.28515625" bestFit="1" customWidth="1"/>
    <col min="7" max="7" width="9.5703125" bestFit="1" customWidth="1"/>
  </cols>
  <sheetData>
    <row r="1" spans="1:7" x14ac:dyDescent="0.25">
      <c r="A1" s="2" t="s">
        <v>34</v>
      </c>
      <c r="B1" s="2" t="s">
        <v>5</v>
      </c>
      <c r="C1" s="2" t="s">
        <v>1</v>
      </c>
      <c r="D1" s="2" t="s">
        <v>33</v>
      </c>
      <c r="E1" s="1"/>
      <c r="F1" s="7" t="s">
        <v>37</v>
      </c>
      <c r="G1" s="8"/>
    </row>
    <row r="2" spans="1:7" x14ac:dyDescent="0.25">
      <c r="A2" s="3" t="s">
        <v>16</v>
      </c>
      <c r="B2" s="3" t="s">
        <v>8</v>
      </c>
      <c r="C2" s="4">
        <v>300</v>
      </c>
      <c r="D2" s="3">
        <v>1992</v>
      </c>
      <c r="E2" s="1"/>
      <c r="F2" s="9" t="s">
        <v>40</v>
      </c>
      <c r="G2" s="10">
        <f>MAX(C2:C27)</f>
        <v>360</v>
      </c>
    </row>
    <row r="3" spans="1:7" x14ac:dyDescent="0.25">
      <c r="A3" s="5" t="s">
        <v>11</v>
      </c>
      <c r="B3" s="5" t="s">
        <v>12</v>
      </c>
      <c r="C3" s="4">
        <v>310</v>
      </c>
      <c r="D3" s="5">
        <v>2005</v>
      </c>
      <c r="E3" s="1"/>
      <c r="F3" s="9" t="s">
        <v>38</v>
      </c>
      <c r="G3" s="10">
        <f>MIN(D2:D27)</f>
        <v>1981</v>
      </c>
    </row>
    <row r="4" spans="1:7" x14ac:dyDescent="0.25">
      <c r="A4" s="5" t="s">
        <v>13</v>
      </c>
      <c r="B4" s="5" t="s">
        <v>7</v>
      </c>
      <c r="C4" s="4">
        <v>310</v>
      </c>
      <c r="D4" s="5">
        <v>2006</v>
      </c>
      <c r="E4" s="1"/>
      <c r="F4" s="9" t="s">
        <v>39</v>
      </c>
      <c r="G4" s="11">
        <f>AVERAGE(C2:C27)</f>
        <v>307.30769230769232</v>
      </c>
    </row>
    <row r="5" spans="1:7" x14ac:dyDescent="0.25">
      <c r="A5" s="3" t="s">
        <v>17</v>
      </c>
      <c r="B5" s="3" t="s">
        <v>8</v>
      </c>
      <c r="C5" s="4">
        <v>300</v>
      </c>
      <c r="D5" s="3">
        <v>1993</v>
      </c>
      <c r="E5" s="1"/>
      <c r="F5" s="1"/>
    </row>
    <row r="6" spans="1:7" x14ac:dyDescent="0.25">
      <c r="A6" s="3" t="s">
        <v>18</v>
      </c>
      <c r="B6" s="3" t="s">
        <v>19</v>
      </c>
      <c r="C6" s="4">
        <v>300</v>
      </c>
      <c r="D6" s="3">
        <v>2008</v>
      </c>
      <c r="E6" s="1"/>
      <c r="F6" s="1"/>
    </row>
    <row r="7" spans="1:7" x14ac:dyDescent="0.25">
      <c r="A7" s="3" t="s">
        <v>20</v>
      </c>
      <c r="B7" s="3" t="s">
        <v>7</v>
      </c>
      <c r="C7" s="4">
        <v>300</v>
      </c>
      <c r="D7" s="3">
        <v>2008</v>
      </c>
      <c r="E7" s="1"/>
      <c r="F7" s="1"/>
    </row>
    <row r="8" spans="1:7" x14ac:dyDescent="0.25">
      <c r="A8" s="3" t="s">
        <v>21</v>
      </c>
      <c r="B8" s="3" t="s">
        <v>19</v>
      </c>
      <c r="C8" s="4">
        <v>300</v>
      </c>
      <c r="D8" s="3">
        <v>2010</v>
      </c>
      <c r="E8" s="1"/>
      <c r="F8" s="1"/>
    </row>
    <row r="9" spans="1:7" x14ac:dyDescent="0.25">
      <c r="A9" s="3" t="s">
        <v>22</v>
      </c>
      <c r="B9" s="3" t="s">
        <v>7</v>
      </c>
      <c r="C9" s="4">
        <v>300</v>
      </c>
      <c r="D9" s="3">
        <v>2011</v>
      </c>
      <c r="E9" s="1"/>
      <c r="F9" s="1"/>
    </row>
    <row r="10" spans="1:7" x14ac:dyDescent="0.25">
      <c r="A10" s="3" t="s">
        <v>23</v>
      </c>
      <c r="B10" s="3" t="s">
        <v>24</v>
      </c>
      <c r="C10" s="4">
        <v>300</v>
      </c>
      <c r="D10" s="3">
        <v>2012</v>
      </c>
      <c r="E10" s="1"/>
      <c r="F10" s="1"/>
    </row>
    <row r="11" spans="1:7" x14ac:dyDescent="0.25">
      <c r="A11" s="5" t="s">
        <v>2</v>
      </c>
      <c r="B11" s="5" t="s">
        <v>7</v>
      </c>
      <c r="C11" s="6">
        <v>320</v>
      </c>
      <c r="D11" s="5">
        <v>2011</v>
      </c>
      <c r="E11" s="1"/>
      <c r="F11" s="1"/>
    </row>
    <row r="12" spans="1:7" x14ac:dyDescent="0.25">
      <c r="A12" s="5" t="s">
        <v>0</v>
      </c>
      <c r="B12" s="5" t="s">
        <v>6</v>
      </c>
      <c r="C12" s="6">
        <v>360</v>
      </c>
      <c r="D12" s="5">
        <v>2013</v>
      </c>
    </row>
    <row r="13" spans="1:7" x14ac:dyDescent="0.25">
      <c r="A13" s="5" t="s">
        <v>3</v>
      </c>
      <c r="B13" s="5" t="s">
        <v>7</v>
      </c>
      <c r="C13" s="5">
        <v>320</v>
      </c>
      <c r="D13" s="5">
        <v>2000</v>
      </c>
    </row>
    <row r="14" spans="1:7" x14ac:dyDescent="0.25">
      <c r="A14" s="3" t="s">
        <v>35</v>
      </c>
      <c r="B14" s="3" t="s">
        <v>8</v>
      </c>
      <c r="C14" s="4">
        <v>300</v>
      </c>
      <c r="D14" s="3">
        <v>2011</v>
      </c>
    </row>
    <row r="15" spans="1:7" x14ac:dyDescent="0.25">
      <c r="A15" s="5" t="s">
        <v>14</v>
      </c>
      <c r="B15" s="5" t="s">
        <v>8</v>
      </c>
      <c r="C15" s="4">
        <v>305</v>
      </c>
      <c r="D15" s="5">
        <v>2004</v>
      </c>
    </row>
    <row r="16" spans="1:7" x14ac:dyDescent="0.25">
      <c r="A16" s="5" t="s">
        <v>15</v>
      </c>
      <c r="B16" s="5" t="s">
        <v>8</v>
      </c>
      <c r="C16" s="4">
        <v>305</v>
      </c>
      <c r="D16" s="5">
        <v>2010</v>
      </c>
    </row>
    <row r="17" spans="1:4" x14ac:dyDescent="0.25">
      <c r="A17" s="3" t="s">
        <v>25</v>
      </c>
      <c r="B17" s="3" t="s">
        <v>19</v>
      </c>
      <c r="C17" s="4">
        <v>300</v>
      </c>
      <c r="D17" s="3">
        <v>1997</v>
      </c>
    </row>
    <row r="18" spans="1:4" x14ac:dyDescent="0.25">
      <c r="A18" s="3" t="s">
        <v>27</v>
      </c>
      <c r="B18" s="3" t="s">
        <v>19</v>
      </c>
      <c r="C18" s="4">
        <v>300</v>
      </c>
      <c r="D18" s="3">
        <v>2011</v>
      </c>
    </row>
    <row r="19" spans="1:4" x14ac:dyDescent="0.25">
      <c r="A19" s="3" t="s">
        <v>28</v>
      </c>
      <c r="B19" s="3" t="s">
        <v>19</v>
      </c>
      <c r="C19" s="4">
        <v>300</v>
      </c>
      <c r="D19" s="3">
        <v>2013</v>
      </c>
    </row>
    <row r="20" spans="1:4" x14ac:dyDescent="0.25">
      <c r="A20" s="3" t="s">
        <v>26</v>
      </c>
      <c r="B20" s="3" t="s">
        <v>19</v>
      </c>
      <c r="C20" s="4">
        <v>300</v>
      </c>
      <c r="D20" s="3">
        <v>2007</v>
      </c>
    </row>
    <row r="21" spans="1:4" x14ac:dyDescent="0.25">
      <c r="A21" s="3" t="s">
        <v>30</v>
      </c>
      <c r="B21" s="3" t="s">
        <v>8</v>
      </c>
      <c r="C21" s="4">
        <v>300</v>
      </c>
      <c r="D21" s="3">
        <v>1989</v>
      </c>
    </row>
    <row r="22" spans="1:4" x14ac:dyDescent="0.25">
      <c r="A22" s="5" t="s">
        <v>9</v>
      </c>
      <c r="B22" s="5" t="s">
        <v>8</v>
      </c>
      <c r="C22" s="5">
        <v>320</v>
      </c>
      <c r="D22" s="5">
        <v>1995</v>
      </c>
    </row>
    <row r="23" spans="1:4" x14ac:dyDescent="0.25">
      <c r="A23" s="5" t="s">
        <v>10</v>
      </c>
      <c r="B23" s="5" t="s">
        <v>8</v>
      </c>
      <c r="C23" s="4">
        <v>320</v>
      </c>
      <c r="D23" s="5">
        <v>2008</v>
      </c>
    </row>
    <row r="24" spans="1:4" x14ac:dyDescent="0.25">
      <c r="A24" s="5" t="s">
        <v>4</v>
      </c>
      <c r="B24" s="5" t="s">
        <v>8</v>
      </c>
      <c r="C24" s="5">
        <v>320</v>
      </c>
      <c r="D24" s="5">
        <v>1990</v>
      </c>
    </row>
    <row r="25" spans="1:4" x14ac:dyDescent="0.25">
      <c r="A25" s="3" t="s">
        <v>29</v>
      </c>
      <c r="B25" s="3" t="s">
        <v>8</v>
      </c>
      <c r="C25" s="4">
        <v>300</v>
      </c>
      <c r="D25" s="3">
        <v>1981</v>
      </c>
    </row>
    <row r="26" spans="1:4" x14ac:dyDescent="0.25">
      <c r="A26" s="3" t="s">
        <v>31</v>
      </c>
      <c r="B26" s="3" t="s">
        <v>8</v>
      </c>
      <c r="C26" s="4">
        <v>300</v>
      </c>
      <c r="D26" s="3">
        <v>1997</v>
      </c>
    </row>
    <row r="27" spans="1:4" x14ac:dyDescent="0.25">
      <c r="A27" s="3" t="s">
        <v>32</v>
      </c>
      <c r="B27" s="3" t="s">
        <v>19</v>
      </c>
      <c r="C27" s="4">
        <v>300</v>
      </c>
      <c r="D27" s="3">
        <v>2007</v>
      </c>
    </row>
    <row r="131007" spans="12:12" x14ac:dyDescent="0.25">
      <c r="L131007" t="s">
        <v>36</v>
      </c>
    </row>
    <row r="178427" spans="17:17" x14ac:dyDescent="0.25">
      <c r="Q178427" t="s">
        <v>36</v>
      </c>
    </row>
    <row r="253290" spans="13:13" x14ac:dyDescent="0.25">
      <c r="M253290" t="s">
        <v>36</v>
      </c>
    </row>
    <row r="270262" spans="14:14" x14ac:dyDescent="0.25">
      <c r="N270262" t="s">
        <v>36</v>
      </c>
    </row>
    <row r="309327" spans="12:12" x14ac:dyDescent="0.25">
      <c r="L309327" t="s">
        <v>36</v>
      </c>
    </row>
    <row r="370080" spans="1:1" x14ac:dyDescent="0.25">
      <c r="A370080" t="s">
        <v>36</v>
      </c>
    </row>
    <row r="404639" spans="9:9" x14ac:dyDescent="0.25">
      <c r="I404639" t="s">
        <v>36</v>
      </c>
    </row>
    <row r="432037" spans="8:8" x14ac:dyDescent="0.25">
      <c r="H432037" t="s">
        <v>36</v>
      </c>
    </row>
    <row r="447668" spans="7:7" x14ac:dyDescent="0.25">
      <c r="G447668" t="s">
        <v>41</v>
      </c>
    </row>
    <row r="530319" spans="12:12" x14ac:dyDescent="0.25">
      <c r="L530319" t="s">
        <v>42</v>
      </c>
    </row>
    <row r="1000017" spans="8:8" x14ac:dyDescent="0.25">
      <c r="H1000017" t="s">
        <v>36</v>
      </c>
    </row>
  </sheetData>
  <sortState ref="A2:D27">
    <sortCondition ref="A1:A27"/>
  </sortState>
  <pageMargins left="0.7" right="0.7" top="0.75" bottom="0.75" header="0.3" footer="0.3"/>
  <pageSetup paperSize="9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Munka1</vt:lpstr>
      <vt:lpstr>G10000000</vt:lpstr>
      <vt:lpstr>G10020000</vt:lpstr>
      <vt:lpstr>G1999999</vt:lpstr>
      <vt:lpstr>G19999990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2021-07-20T08:33:22Z</dcterms:created>
  <dcterms:modified xsi:type="dcterms:W3CDTF">2023-03-23T12:12:41Z</dcterms:modified>
</cp:coreProperties>
</file>