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 defaultThemeVersion="166925"/>
  <xr:revisionPtr revIDLastSave="0" documentId="13_ncr:1_{2BFFE715-1231-4A2D-8515-85101EA82E7B}" xr6:coauthVersionLast="36" xr6:coauthVersionMax="45" xr10:uidLastSave="{00000000-0000-0000-0000-000000000000}"/>
  <bookViews>
    <workbookView xWindow="0" yWindow="0" windowWidth="24720" windowHeight="12225" xr2:uid="{00000000-000D-0000-FFFF-FFFF00000000}"/>
  </bookViews>
  <sheets>
    <sheet name="Munka3" sheetId="3" r:id="rId1"/>
    <sheet name="Munka1" sheetId="1" r:id="rId2"/>
    <sheet name="Munka2" sheetId="2" r:id="rId3"/>
  </sheets>
  <definedNames>
    <definedName name="_xlnm._FilterDatabase" localSheetId="1" hidden="1">Munka1!$B$1:$J$151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2" l="1"/>
  <c r="G159" i="2"/>
  <c r="H138" i="2"/>
  <c r="H160" i="2" s="1"/>
  <c r="G138" i="2"/>
  <c r="H111" i="2"/>
  <c r="G111" i="2"/>
  <c r="H87" i="2"/>
  <c r="G87" i="2"/>
  <c r="H70" i="2"/>
  <c r="G70" i="2"/>
  <c r="H37" i="2"/>
  <c r="G37" i="2"/>
  <c r="G160" i="2"/>
  <c r="H112" i="2"/>
  <c r="G112" i="2"/>
  <c r="H71" i="2"/>
  <c r="G71" i="2"/>
  <c r="J86" i="2"/>
  <c r="J36" i="2"/>
  <c r="J69" i="2"/>
  <c r="J68" i="2"/>
  <c r="J67" i="2"/>
  <c r="J158" i="2"/>
  <c r="J157" i="2"/>
  <c r="J137" i="2"/>
  <c r="J35" i="2"/>
  <c r="J34" i="2"/>
  <c r="J110" i="2"/>
  <c r="J85" i="2"/>
  <c r="J33" i="2"/>
  <c r="J66" i="2"/>
  <c r="J136" i="2"/>
  <c r="J65" i="2"/>
  <c r="J156" i="2"/>
  <c r="J32" i="2"/>
  <c r="J155" i="2"/>
  <c r="J84" i="2"/>
  <c r="J64" i="2"/>
  <c r="J154" i="2"/>
  <c r="J135" i="2"/>
  <c r="J31" i="2"/>
  <c r="J134" i="2"/>
  <c r="J30" i="2"/>
  <c r="J63" i="2"/>
  <c r="J83" i="2"/>
  <c r="J153" i="2"/>
  <c r="J109" i="2"/>
  <c r="J108" i="2"/>
  <c r="J82" i="2"/>
  <c r="J133" i="2"/>
  <c r="J29" i="2"/>
  <c r="J81" i="2"/>
  <c r="J28" i="2"/>
  <c r="J132" i="2"/>
  <c r="J131" i="2"/>
  <c r="J107" i="2"/>
  <c r="J62" i="2"/>
  <c r="J27" i="2"/>
  <c r="J61" i="2"/>
  <c r="J60" i="2"/>
  <c r="J130" i="2"/>
  <c r="J59" i="2"/>
  <c r="J26" i="2"/>
  <c r="J58" i="2"/>
  <c r="J106" i="2"/>
  <c r="J105" i="2"/>
  <c r="J152" i="2"/>
  <c r="J25" i="2"/>
  <c r="J57" i="2"/>
  <c r="J104" i="2"/>
  <c r="J129" i="2"/>
  <c r="J103" i="2"/>
  <c r="J24" i="2"/>
  <c r="J80" i="2"/>
  <c r="J102" i="2"/>
  <c r="J101" i="2"/>
  <c r="J79" i="2"/>
  <c r="J56" i="2"/>
  <c r="J23" i="2"/>
  <c r="J22" i="2"/>
  <c r="J21" i="2"/>
  <c r="J55" i="2"/>
  <c r="J128" i="2"/>
  <c r="J20" i="2"/>
  <c r="J127" i="2"/>
  <c r="J126" i="2"/>
  <c r="J125" i="2"/>
  <c r="J151" i="2"/>
  <c r="J54" i="2"/>
  <c r="J53" i="2"/>
  <c r="J19" i="2"/>
  <c r="J18" i="2"/>
  <c r="J52" i="2"/>
  <c r="J17" i="2"/>
  <c r="J16" i="2"/>
  <c r="J51" i="2"/>
  <c r="J150" i="2"/>
  <c r="J78" i="2"/>
  <c r="J100" i="2"/>
  <c r="J124" i="2"/>
  <c r="J50" i="2"/>
  <c r="J149" i="2"/>
  <c r="J15" i="2"/>
  <c r="J49" i="2"/>
  <c r="J148" i="2"/>
  <c r="J48" i="2"/>
  <c r="J99" i="2"/>
  <c r="J14" i="2"/>
  <c r="J77" i="2"/>
  <c r="J13" i="2"/>
  <c r="J76" i="2"/>
  <c r="J98" i="2"/>
  <c r="J47" i="2"/>
  <c r="J147" i="2"/>
  <c r="J12" i="2"/>
  <c r="J97" i="2"/>
  <c r="J46" i="2"/>
  <c r="J146" i="2"/>
  <c r="J11" i="2"/>
  <c r="J145" i="2"/>
  <c r="J45" i="2"/>
  <c r="J96" i="2"/>
  <c r="J10" i="2"/>
  <c r="J95" i="2"/>
  <c r="J9" i="2"/>
  <c r="J44" i="2"/>
  <c r="J123" i="2"/>
  <c r="J8" i="2"/>
  <c r="J75" i="2"/>
  <c r="J122" i="2"/>
  <c r="J121" i="2"/>
  <c r="J74" i="2"/>
  <c r="J94" i="2"/>
  <c r="J120" i="2"/>
  <c r="J144" i="2"/>
  <c r="J73" i="2"/>
  <c r="J7" i="2"/>
  <c r="J119" i="2"/>
  <c r="J43" i="2"/>
  <c r="J143" i="2"/>
  <c r="J142" i="2"/>
  <c r="J6" i="2"/>
  <c r="J118" i="2"/>
  <c r="J117" i="2"/>
  <c r="J141" i="2"/>
  <c r="J42" i="2"/>
  <c r="J93" i="2"/>
  <c r="J92" i="2"/>
  <c r="J91" i="2"/>
  <c r="J5" i="2"/>
  <c r="J4" i="2"/>
  <c r="J72" i="2"/>
  <c r="J116" i="2"/>
  <c r="J90" i="2"/>
  <c r="J41" i="2"/>
  <c r="J115" i="2"/>
  <c r="J89" i="2"/>
  <c r="J40" i="2"/>
  <c r="J140" i="2"/>
  <c r="J139" i="2"/>
  <c r="J3" i="2"/>
  <c r="J114" i="2"/>
  <c r="J88" i="2"/>
  <c r="J39" i="2"/>
  <c r="J38" i="2"/>
  <c r="J113" i="2"/>
  <c r="J2" i="2"/>
  <c r="G161" i="2" l="1"/>
  <c r="H16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</calcChain>
</file>

<file path=xl/sharedStrings.xml><?xml version="1.0" encoding="utf-8"?>
<sst xmlns="http://schemas.openxmlformats.org/spreadsheetml/2006/main" count="1532" uniqueCount="185">
  <si>
    <t>Bölcskey Alíz</t>
  </si>
  <si>
    <t>Ambrózy Erika</t>
  </si>
  <si>
    <t>Virosztek Bella</t>
  </si>
  <si>
    <t>Almási Paulina</t>
  </si>
  <si>
    <t>Ballogh Jadviga</t>
  </si>
  <si>
    <t>Kallus Bíborka</t>
  </si>
  <si>
    <t>Bolla Csilla</t>
  </si>
  <si>
    <t>Dabasi Anikó</t>
  </si>
  <si>
    <t>Gyuricza Melánia</t>
  </si>
  <si>
    <t>Ambrus Gréti</t>
  </si>
  <si>
    <t>Gazda Korinna</t>
  </si>
  <si>
    <t>Gálik Mária</t>
  </si>
  <si>
    <t>Wotticzky Natália</t>
  </si>
  <si>
    <t>Bálinth Beáta</t>
  </si>
  <si>
    <t>Nyerges Gina</t>
  </si>
  <si>
    <t>Pákai Dorotea</t>
  </si>
  <si>
    <t>Milenkovics Izabella</t>
  </si>
  <si>
    <t>Medve Diána</t>
  </si>
  <si>
    <t>Gulácsy Melánia</t>
  </si>
  <si>
    <t>Simonovics Edna</t>
  </si>
  <si>
    <t>Brájer Szabrina</t>
  </si>
  <si>
    <t>Fonyódi Rebeka</t>
  </si>
  <si>
    <t>Davidovics Katalin</t>
  </si>
  <si>
    <t>Bársony Lenke</t>
  </si>
  <si>
    <t>Mahrer Izolda</t>
  </si>
  <si>
    <t>Holló Mirtill</t>
  </si>
  <si>
    <t>Fromm Erna</t>
  </si>
  <si>
    <t>Márki Ildikó</t>
  </si>
  <si>
    <t>Szemán Zorka</t>
  </si>
  <si>
    <t>Matuska Eszter</t>
  </si>
  <si>
    <t>Hajós Szonja</t>
  </si>
  <si>
    <t>Fördős Verbéna</t>
  </si>
  <si>
    <t>Szobi Rita</t>
  </si>
  <si>
    <t>Bartha Karolin</t>
  </si>
  <si>
    <t>Dohnányi Leila</t>
  </si>
  <si>
    <t>Berczeli Jusztina</t>
  </si>
  <si>
    <t>Faragó Aléna</t>
  </si>
  <si>
    <t>Bocskor Edna</t>
  </si>
  <si>
    <t>Dallos Eliza</t>
  </si>
  <si>
    <t>Sztojcsev Fruzsina</t>
  </si>
  <si>
    <t>Fonyódi Cecília</t>
  </si>
  <si>
    <t>Győrffy Hélia</t>
  </si>
  <si>
    <t>Zágoni Otília</t>
  </si>
  <si>
    <t>Trombitás Izolda</t>
  </si>
  <si>
    <t>Rudolf Donatella</t>
  </si>
  <si>
    <t>Ónodi Linett</t>
  </si>
  <si>
    <t>Baumgartner Tímea</t>
  </si>
  <si>
    <t>Guttenberg Piroska</t>
  </si>
  <si>
    <t>Taglieber Stella</t>
  </si>
  <si>
    <t>Jakabfalvy Andrea</t>
  </si>
  <si>
    <t>Gáspár Kinga</t>
  </si>
  <si>
    <t>Gulácsy Lujza</t>
  </si>
  <si>
    <t>Wild Róza</t>
  </si>
  <si>
    <t>Monori Lea</t>
  </si>
  <si>
    <t>Kádár Laura</t>
  </si>
  <si>
    <t>Szlovák Ernesztina</t>
  </si>
  <si>
    <t>Madocsai Klarissza</t>
  </si>
  <si>
    <t>Hamburger Lívia</t>
  </si>
  <si>
    <t>Pákai Belinda</t>
  </si>
  <si>
    <t>Szolomájen Klaudia</t>
  </si>
  <si>
    <t>Zucker Aurélia</t>
  </si>
  <si>
    <t>Tauschler Hedvig</t>
  </si>
  <si>
    <t>Götz Lola</t>
  </si>
  <si>
    <t>Fodor Jolán</t>
  </si>
  <si>
    <t>Hadas Elektra</t>
  </si>
  <si>
    <t>Maksay Anna</t>
  </si>
  <si>
    <t>Bonyhádi Lukrécia</t>
  </si>
  <si>
    <t>Fried Kármen</t>
  </si>
  <si>
    <t>Kőszegi Anikó</t>
  </si>
  <si>
    <t>Simonovics Arianna</t>
  </si>
  <si>
    <t>Fejszés Oktávia</t>
  </si>
  <si>
    <t>Nyitrai Róza</t>
  </si>
  <si>
    <t>Körmendi Jakab</t>
  </si>
  <si>
    <t>Puhala Hugó</t>
  </si>
  <si>
    <t>Zsupunszki Fedor</t>
  </si>
  <si>
    <t>Kántor Lipót</t>
  </si>
  <si>
    <t>Tauschler Móric</t>
  </si>
  <si>
    <t>Radó Gerzson</t>
  </si>
  <si>
    <t>Bartók Manfréd</t>
  </si>
  <si>
    <t>Ablonczi Zoltán</t>
  </si>
  <si>
    <t>Nyerges Kálmán</t>
  </si>
  <si>
    <t>Göde Apor</t>
  </si>
  <si>
    <t>Rácz Salamon</t>
  </si>
  <si>
    <t>Balajthy Barnabás</t>
  </si>
  <si>
    <t>Gergelyfy Ábel</t>
  </si>
  <si>
    <t>Hajdú Bence</t>
  </si>
  <si>
    <t>Kántor Axel</t>
  </si>
  <si>
    <t>Ekhardt Károly</t>
  </si>
  <si>
    <t>Aigner Győző</t>
  </si>
  <si>
    <t>Szilvási Samu</t>
  </si>
  <si>
    <t>Estók Ákos</t>
  </si>
  <si>
    <t>Mahrer Zsombor</t>
  </si>
  <si>
    <t>Zsurkán Emánuel</t>
  </si>
  <si>
    <t>Környei Domonkos</t>
  </si>
  <si>
    <t>Bernáth André</t>
  </si>
  <si>
    <t>Tüzkő Valér</t>
  </si>
  <si>
    <t>Büki Andor</t>
  </si>
  <si>
    <t>Fedorcsak Jácint</t>
  </si>
  <si>
    <t>Fórizs Leonárd</t>
  </si>
  <si>
    <t>Szokolovics Pál</t>
  </si>
  <si>
    <t>Erdős Miklós</t>
  </si>
  <si>
    <t>Bocskai Dorián</t>
  </si>
  <si>
    <t>Szitás Csaba</t>
  </si>
  <si>
    <t>Kasparek Endre</t>
  </si>
  <si>
    <t>Bernáth Medárd</t>
  </si>
  <si>
    <t>Hidvégi Alajos</t>
  </si>
  <si>
    <t>Kőhegyi Döme</t>
  </si>
  <si>
    <t>Filipovics Loránd</t>
  </si>
  <si>
    <t>Göde Szabolcs</t>
  </si>
  <si>
    <t>Rapcsányi Sámson</t>
  </si>
  <si>
    <t>Töröcsik Tivadar</t>
  </si>
  <si>
    <t>Huszti Sámson</t>
  </si>
  <si>
    <t>Püspök Gusztáv</t>
  </si>
  <si>
    <t>Nógrádi Roland</t>
  </si>
  <si>
    <t>Szőnyi Kolos</t>
  </si>
  <si>
    <t>Mándy Oszkár</t>
  </si>
  <si>
    <t>Dibusz Ábel</t>
  </si>
  <si>
    <t>Babarczy Jenő</t>
  </si>
  <si>
    <t>Szilassy Kelemen</t>
  </si>
  <si>
    <t>Vékony Barna</t>
  </si>
  <si>
    <t>Kassai André</t>
  </si>
  <si>
    <t>Ónodi Titusz</t>
  </si>
  <si>
    <t>Gyetvai Márton</t>
  </si>
  <si>
    <t>Fromm Zakariás</t>
  </si>
  <si>
    <t>Papszt Ince</t>
  </si>
  <si>
    <t>Hordós Emil</t>
  </si>
  <si>
    <t>Esztergomi Roland</t>
  </si>
  <si>
    <t>Kubovics Gyula</t>
  </si>
  <si>
    <t>Matuska Gergely</t>
  </si>
  <si>
    <t>Emődi József</t>
  </si>
  <si>
    <t>Vecsei Csaba</t>
  </si>
  <si>
    <t>Bujdosó Alexander</t>
  </si>
  <si>
    <t>Rátgéber Áron</t>
  </si>
  <si>
    <t>Dimitrijevics Ákos</t>
  </si>
  <si>
    <t>Czakó Vendel</t>
  </si>
  <si>
    <t>Majoros Alexander</t>
  </si>
  <si>
    <t>Holics Ákos</t>
  </si>
  <si>
    <t>Gersics Miksa</t>
  </si>
  <si>
    <t>Gyurovics Rezső</t>
  </si>
  <si>
    <t>Dobrosi Lénárt</t>
  </si>
  <si>
    <t>Tauschler Brúnó</t>
  </si>
  <si>
    <t>Engelhardt Norbert</t>
  </si>
  <si>
    <t>Skrapits Teodor</t>
  </si>
  <si>
    <t>Beszterczei Erik</t>
  </si>
  <si>
    <t>Név</t>
  </si>
  <si>
    <t>Nem</t>
  </si>
  <si>
    <t>L</t>
  </si>
  <si>
    <t>F</t>
  </si>
  <si>
    <t>Matematika</t>
  </si>
  <si>
    <t>Magyar</t>
  </si>
  <si>
    <t>Tagozat</t>
  </si>
  <si>
    <t>humán</t>
  </si>
  <si>
    <t>reál</t>
  </si>
  <si>
    <t>német</t>
  </si>
  <si>
    <t>Szóbeli</t>
  </si>
  <si>
    <t xml:space="preserve">német </t>
  </si>
  <si>
    <t>francia</t>
  </si>
  <si>
    <t>olasz</t>
  </si>
  <si>
    <t>kínai</t>
  </si>
  <si>
    <t>spanyol</t>
  </si>
  <si>
    <t>orosz</t>
  </si>
  <si>
    <t>latin</t>
  </si>
  <si>
    <t>Nyelv1</t>
  </si>
  <si>
    <t>Nyelv2</t>
  </si>
  <si>
    <t>koreai</t>
  </si>
  <si>
    <t>általános</t>
  </si>
  <si>
    <t>Összesen</t>
  </si>
  <si>
    <t>Kiss Leopold</t>
  </si>
  <si>
    <t>Döme Dezső</t>
  </si>
  <si>
    <t>Kód</t>
  </si>
  <si>
    <t>általános Átlag</t>
  </si>
  <si>
    <t>humán Átlag</t>
  </si>
  <si>
    <t>reál Átlag</t>
  </si>
  <si>
    <t>Teljes átlag</t>
  </si>
  <si>
    <t>F Átlag</t>
  </si>
  <si>
    <t>L Átlag</t>
  </si>
  <si>
    <t>Sorcímkék</t>
  </si>
  <si>
    <t>Végösszeg</t>
  </si>
  <si>
    <t>Oszlopcímkék</t>
  </si>
  <si>
    <t>fő</t>
  </si>
  <si>
    <t>Összes fő</t>
  </si>
  <si>
    <t>Összes Mat</t>
  </si>
  <si>
    <t>Mat</t>
  </si>
  <si>
    <t>Összes Magy</t>
  </si>
  <si>
    <t>Magy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</si>
</sst>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[felveteliregi.xlsx]Munka3!Kimutatás1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892825896762905"/>
          <c:y val="0.16564596092155148"/>
          <c:w val="0.73980314960629923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Munka3!$B$1:$B$3</c:f>
              <c:strCache>
                <c:ptCount val="1"/>
                <c:pt idx="0">
                  <c:v>általános - fő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Munka3!$A$4:$A$6</c:f>
              <c:strCache>
                <c:ptCount val="2"/>
                <c:pt idx="0">
                  <c:v>F</c:v>
                </c:pt>
                <c:pt idx="1">
                  <c:v>L</c:v>
                </c:pt>
              </c:strCache>
            </c:strRef>
          </c:cat>
          <c:val>
            <c:numRef>
              <c:f>Munka3!$B$4:$B$6</c:f>
              <c:numCache>
                <c:formatCode>General</c:formatCode>
                <c:ptCount val="2"/>
                <c:pt idx="0">
                  <c:v>35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D-494C-A77C-CE4F989B8DC7}"/>
            </c:ext>
          </c:extLst>
        </c:ser>
        <c:ser>
          <c:idx val="1"/>
          <c:order val="1"/>
          <c:tx>
            <c:strRef>
              <c:f>Munka3!$C$1:$C$3</c:f>
              <c:strCache>
                <c:ptCount val="1"/>
                <c:pt idx="0">
                  <c:v>általános - 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Munka3!$A$4:$A$6</c:f>
              <c:strCache>
                <c:ptCount val="2"/>
                <c:pt idx="0">
                  <c:v>F</c:v>
                </c:pt>
                <c:pt idx="1">
                  <c:v>L</c:v>
                </c:pt>
              </c:strCache>
            </c:strRef>
          </c:cat>
          <c:val>
            <c:numRef>
              <c:f>Munka3!$C$4:$C$6</c:f>
              <c:numCache>
                <c:formatCode>0</c:formatCode>
                <c:ptCount val="2"/>
                <c:pt idx="0">
                  <c:v>38.171428571428571</c:v>
                </c:pt>
                <c:pt idx="1">
                  <c:v>37.625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D-494C-A77C-CE4F989B8DC7}"/>
            </c:ext>
          </c:extLst>
        </c:ser>
        <c:ser>
          <c:idx val="2"/>
          <c:order val="2"/>
          <c:tx>
            <c:strRef>
              <c:f>Munka3!$D$1:$D$3</c:f>
              <c:strCache>
                <c:ptCount val="1"/>
                <c:pt idx="0">
                  <c:v>általános - Magy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Munka3!$A$4:$A$6</c:f>
              <c:strCache>
                <c:ptCount val="2"/>
                <c:pt idx="0">
                  <c:v>F</c:v>
                </c:pt>
                <c:pt idx="1">
                  <c:v>L</c:v>
                </c:pt>
              </c:strCache>
            </c:strRef>
          </c:cat>
          <c:val>
            <c:numRef>
              <c:f>Munka3!$D$4:$D$6</c:f>
              <c:numCache>
                <c:formatCode>0.00</c:formatCode>
                <c:ptCount val="2"/>
                <c:pt idx="0">
                  <c:v>41.085714285714289</c:v>
                </c:pt>
                <c:pt idx="1">
                  <c:v>39.4375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94C-A77C-CE4F989B8DC7}"/>
            </c:ext>
          </c:extLst>
        </c:ser>
        <c:ser>
          <c:idx val="3"/>
          <c:order val="3"/>
          <c:tx>
            <c:strRef>
              <c:f>Munka3!$E$1:$E$3</c:f>
              <c:strCache>
                <c:ptCount val="1"/>
                <c:pt idx="0">
                  <c:v>humán - fő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Munka3!$A$4:$A$6</c:f>
              <c:strCache>
                <c:ptCount val="2"/>
                <c:pt idx="0">
                  <c:v>F</c:v>
                </c:pt>
                <c:pt idx="1">
                  <c:v>L</c:v>
                </c:pt>
              </c:strCache>
            </c:strRef>
          </c:cat>
          <c:val>
            <c:numRef>
              <c:f>Munka3!$E$4:$E$6</c:f>
              <c:numCache>
                <c:formatCode>General</c:formatCode>
                <c:ptCount val="2"/>
                <c:pt idx="0">
                  <c:v>15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ED-494C-A77C-CE4F989B8DC7}"/>
            </c:ext>
          </c:extLst>
        </c:ser>
        <c:ser>
          <c:idx val="4"/>
          <c:order val="4"/>
          <c:tx>
            <c:strRef>
              <c:f>Munka3!$F$1:$F$3</c:f>
              <c:strCache>
                <c:ptCount val="1"/>
                <c:pt idx="0">
                  <c:v>humán - Mat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Munka3!$A$4:$A$6</c:f>
              <c:strCache>
                <c:ptCount val="2"/>
                <c:pt idx="0">
                  <c:v>F</c:v>
                </c:pt>
                <c:pt idx="1">
                  <c:v>L</c:v>
                </c:pt>
              </c:strCache>
            </c:strRef>
          </c:cat>
          <c:val>
            <c:numRef>
              <c:f>Munka3!$F$4:$F$6</c:f>
              <c:numCache>
                <c:formatCode>0</c:formatCode>
                <c:ptCount val="2"/>
                <c:pt idx="0">
                  <c:v>39.333333333333336</c:v>
                </c:pt>
                <c:pt idx="1">
                  <c:v>33.956521739130437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ED-494C-A77C-CE4F989B8DC7}"/>
            </c:ext>
          </c:extLst>
        </c:ser>
        <c:ser>
          <c:idx val="5"/>
          <c:order val="5"/>
          <c:tx>
            <c:strRef>
              <c:f>Munka3!$G$1:$G$3</c:f>
              <c:strCache>
                <c:ptCount val="1"/>
                <c:pt idx="0">
                  <c:v>humán - Magy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Munka3!$A$4:$A$6</c:f>
              <c:strCache>
                <c:ptCount val="2"/>
                <c:pt idx="0">
                  <c:v>F</c:v>
                </c:pt>
                <c:pt idx="1">
                  <c:v>L</c:v>
                </c:pt>
              </c:strCache>
            </c:strRef>
          </c:cat>
          <c:val>
            <c:numRef>
              <c:f>Munka3!$G$4:$G$6</c:f>
              <c:numCache>
                <c:formatCode>0.00</c:formatCode>
                <c:ptCount val="2"/>
                <c:pt idx="0">
                  <c:v>39.533333333333331</c:v>
                </c:pt>
                <c:pt idx="1">
                  <c:v>40.913043478260867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ED-494C-A77C-CE4F989B8DC7}"/>
            </c:ext>
          </c:extLst>
        </c:ser>
        <c:ser>
          <c:idx val="6"/>
          <c:order val="6"/>
          <c:tx>
            <c:strRef>
              <c:f>Munka3!$H$1:$H$3</c:f>
              <c:strCache>
                <c:ptCount val="1"/>
                <c:pt idx="0">
                  <c:v>reál - fő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Munka3!$A$4:$A$6</c:f>
              <c:strCache>
                <c:ptCount val="2"/>
                <c:pt idx="0">
                  <c:v>F</c:v>
                </c:pt>
                <c:pt idx="1">
                  <c:v>L</c:v>
                </c:pt>
              </c:strCache>
            </c:strRef>
          </c:cat>
          <c:val>
            <c:numRef>
              <c:f>Munka3!$H$4:$H$6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ED-494C-A77C-CE4F989B8DC7}"/>
            </c:ext>
          </c:extLst>
        </c:ser>
        <c:ser>
          <c:idx val="7"/>
          <c:order val="7"/>
          <c:tx>
            <c:strRef>
              <c:f>Munka3!$I$1:$I$3</c:f>
              <c:strCache>
                <c:ptCount val="1"/>
                <c:pt idx="0">
                  <c:v>reál - Mat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Munka3!$A$4:$A$6</c:f>
              <c:strCache>
                <c:ptCount val="2"/>
                <c:pt idx="0">
                  <c:v>F</c:v>
                </c:pt>
                <c:pt idx="1">
                  <c:v>L</c:v>
                </c:pt>
              </c:strCache>
            </c:strRef>
          </c:cat>
          <c:val>
            <c:numRef>
              <c:f>Munka3!$I$4:$I$6</c:f>
              <c:numCache>
                <c:formatCode>0</c:formatCode>
                <c:ptCount val="2"/>
                <c:pt idx="0">
                  <c:v>40.36</c:v>
                </c:pt>
                <c:pt idx="1">
                  <c:v>42.05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ED-494C-A77C-CE4F989B8DC7}"/>
            </c:ext>
          </c:extLst>
        </c:ser>
        <c:ser>
          <c:idx val="8"/>
          <c:order val="8"/>
          <c:tx>
            <c:strRef>
              <c:f>Munka3!$J$1:$J$3</c:f>
              <c:strCache>
                <c:ptCount val="1"/>
                <c:pt idx="0">
                  <c:v>reál - Magy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Munka3!$A$4:$A$6</c:f>
              <c:strCache>
                <c:ptCount val="2"/>
                <c:pt idx="0">
                  <c:v>F</c:v>
                </c:pt>
                <c:pt idx="1">
                  <c:v>L</c:v>
                </c:pt>
              </c:strCache>
            </c:strRef>
          </c:cat>
          <c:val>
            <c:numRef>
              <c:f>Munka3!$J$4:$J$6</c:f>
              <c:numCache>
                <c:formatCode>0.00</c:formatCode>
                <c:ptCount val="2"/>
                <c:pt idx="0">
                  <c:v>33</c:v>
                </c:pt>
                <c:pt idx="1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ED-494C-A77C-CE4F989B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76000"/>
        <c:axId val="68768368"/>
      </c:barChart>
      <c:catAx>
        <c:axId val="20813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768368"/>
        <c:crosses val="autoZero"/>
        <c:auto val="1"/>
        <c:lblAlgn val="ctr"/>
        <c:lblOffset val="100"/>
        <c:noMultiLvlLbl val="0"/>
      </c:catAx>
      <c:valAx>
        <c:axId val="687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813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0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21</xdr:col>
      <xdr:colOff>104775</xdr:colOff>
      <xdr:row>14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763111E-D4C8-4A47-85FF-8F55BC3E2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rző" refreshedDate="45195.547509837961" createdVersion="6" refreshedVersion="6" minRefreshableVersion="3" recordCount="150" xr:uid="{1BEF78F0-AB71-4EAB-966F-0C9DB56464EC}">
  <cacheSource type="worksheet">
    <worksheetSource ref="A1:J151" sheet="Munka1"/>
  </cacheSource>
  <cacheFields count="10">
    <cacheField name="Kód" numFmtId="0">
      <sharedItems containsSemiMixedTypes="0" containsString="0" containsNumber="1" containsInteger="1" minValue="10538" maxValue="98984"/>
    </cacheField>
    <cacheField name="Név" numFmtId="0">
      <sharedItems count="146">
        <s v="Ablonczi Zoltán"/>
        <s v="Aigner Győző"/>
        <s v="Almási Paulina"/>
        <s v="Ambrózy Erika"/>
        <s v="Ambrus Gréti"/>
        <s v="Babarczy Jenő"/>
        <s v="Balajthy Barnabás"/>
        <s v="Bálinth Beáta"/>
        <s v="Ballogh Jadviga"/>
        <s v="Bársony Lenke"/>
        <s v="Bartha Karolin"/>
        <s v="Bartók Manfréd"/>
        <s v="Baumgartner Tímea"/>
        <s v="Berczeli Jusztina"/>
        <s v="Bernáth André"/>
        <s v="Bernáth Medárd"/>
        <s v="Beszterczei Erik"/>
        <s v="Bocskai Dorián"/>
        <s v="Bocskor Edna"/>
        <s v="Bolla Csilla"/>
        <s v="Bonyhádi Lukrécia"/>
        <s v="Bölcskey Alíz"/>
        <s v="Brájer Szabrina"/>
        <s v="Bujdosó Alexander"/>
        <s v="Büki Andor"/>
        <s v="Czakó Vendel"/>
        <s v="Dabasi Anikó"/>
        <s v="Dallos Eliza"/>
        <s v="Davidovics Katalin"/>
        <s v="Dibusz Ábel"/>
        <s v="Dimitrijevics Ákos"/>
        <s v="Dobrosi Lénárt"/>
        <s v="Dohnányi Leila"/>
        <s v="Döme Dezső"/>
        <s v="Ekhardt Károly"/>
        <s v="Emődi József"/>
        <s v="Engelhardt Norbert"/>
        <s v="Erdős Miklós"/>
        <s v="Estók Ákos"/>
        <s v="Esztergomi Roland"/>
        <s v="Faragó Aléna"/>
        <s v="Fedorcsak Jácint"/>
        <s v="Fejszés Oktávia"/>
        <s v="Filipovics Loránd"/>
        <s v="Fodor Jolán"/>
        <s v="Fonyódi Cecília"/>
        <s v="Fonyódi Rebeka"/>
        <s v="Fórizs Leonárd"/>
        <s v="Fördős Verbéna"/>
        <s v="Fried Kármen"/>
        <s v="Fromm Erna"/>
        <s v="Fromm Zakariás"/>
        <s v="Gálik Mária"/>
        <s v="Gáspár Kinga"/>
        <s v="Gazda Korinna"/>
        <s v="Gergelyfy Ábel"/>
        <s v="Gersics Miksa"/>
        <s v="Göde Apor"/>
        <s v="Göde Szabolcs"/>
        <s v="Götz Lola"/>
        <s v="Gulácsy Lujza"/>
        <s v="Gulácsy Melánia"/>
        <s v="Guttenberg Piroska"/>
        <s v="Gyetvai Márton"/>
        <s v="Győrffy Hélia"/>
        <s v="Gyuricza Melánia"/>
        <s v="Gyurovics Rezső"/>
        <s v="Hadas Elektra"/>
        <s v="Hajdú Bence"/>
        <s v="Hajós Szonja"/>
        <s v="Hamburger Lívia"/>
        <s v="Hidvégi Alajos"/>
        <s v="Holics Ákos"/>
        <s v="Holló Mirtill"/>
        <s v="Hordós Emil"/>
        <s v="Huszti Sámson"/>
        <s v="Jakabfalvy Andrea"/>
        <s v="Kádár Laura"/>
        <s v="Kallus Bíborka"/>
        <s v="Kántor Axel"/>
        <s v="Kántor Lipót"/>
        <s v="Kasparek Endre"/>
        <s v="Kassai André"/>
        <s v="Kiss Leopold"/>
        <s v="Kőhegyi Döme"/>
        <s v="Körmendi Jakab"/>
        <s v="Környei Domonkos"/>
        <s v="Kőszegi Anikó"/>
        <s v="Kubovics Gyula"/>
        <s v="Madocsai Klarissza"/>
        <s v="Mahrer Izolda"/>
        <s v="Mahrer Zsombor"/>
        <s v="Majoros Alexander"/>
        <s v="Maksay Anna"/>
        <s v="Mándy Oszkár"/>
        <s v="Márki Ildikó"/>
        <s v="Matuska Eszter"/>
        <s v="Matuska Gergely"/>
        <s v="Medve Diána"/>
        <s v="Milenkovics Izabella"/>
        <s v="Monori Lea"/>
        <s v="Nógrádi Roland"/>
        <s v="Nyerges Gina"/>
        <s v="Nyerges Kálmán"/>
        <s v="Nyitrai Róza"/>
        <s v="Ónodi Linett"/>
        <s v="Ónodi Titusz"/>
        <s v="Pákai Belinda"/>
        <s v="Pákai Dorotea"/>
        <s v="Papszt Ince"/>
        <s v="Puhala Hugó"/>
        <s v="Püspök Gusztáv"/>
        <s v="Rácz Salamon"/>
        <s v="Radó Gerzson"/>
        <s v="Rapcsányi Sámson"/>
        <s v="Rátgéber Áron"/>
        <s v="Rudolf Donatella"/>
        <s v="Simonovics Arianna"/>
        <s v="Simonovics Edna"/>
        <s v="Skrapits Teodor"/>
        <s v="Szemán Zorka"/>
        <s v="Szilassy Kelemen"/>
        <s v="Szilvási Samu"/>
        <s v="Szitás Csaba"/>
        <s v="Szlovák Ernesztina"/>
        <s v="Szobi Rita"/>
        <s v="Szokolovics Pál"/>
        <s v="Szolomájen Klaudia"/>
        <s v="Szőnyi Kolos"/>
        <s v="Sztojcsev Fruzsina"/>
        <s v="Taglieber Stella"/>
        <s v="Tauschler Brúnó"/>
        <s v="Tauschler Hedvig"/>
        <s v="Tauschler Móric"/>
        <s v="Töröcsik Tivadar"/>
        <s v="Trombitás Izolda"/>
        <s v="Tüzkő Valér"/>
        <s v="Vecsei Csaba"/>
        <s v="Vékony Barna"/>
        <s v="Virosztek Bella"/>
        <s v="Wild Róza"/>
        <s v="Wotticzky Natália"/>
        <s v="Zágoni Otília"/>
        <s v="Zucker Aurélia"/>
        <s v="Zsupunszki Fedor"/>
        <s v="Zsurkán Emánuel"/>
      </sharedItems>
    </cacheField>
    <cacheField name="Nem" numFmtId="0">
      <sharedItems count="2">
        <s v="F"/>
        <s v="L"/>
      </sharedItems>
    </cacheField>
    <cacheField name="Tagozat" numFmtId="0">
      <sharedItems count="3">
        <s v="általános"/>
        <s v="reál"/>
        <s v="humán"/>
      </sharedItems>
    </cacheField>
    <cacheField name="Nyelv1" numFmtId="0">
      <sharedItems count="7">
        <s v="olasz"/>
        <s v="kínai"/>
        <s v="német"/>
        <s v="spanyol"/>
        <s v="orosz"/>
        <s v="francia"/>
        <s v="latin"/>
      </sharedItems>
    </cacheField>
    <cacheField name="Nyelv2" numFmtId="0">
      <sharedItems containsBlank="1" count="10">
        <s v="francia"/>
        <s v="német"/>
        <s v="koreai"/>
        <m/>
        <s v="német "/>
        <s v="olasz"/>
        <s v="latin"/>
        <s v="spanyol"/>
        <s v="kínai"/>
        <s v="orosz"/>
      </sharedItems>
    </cacheField>
    <cacheField name="Matematika" numFmtId="0">
      <sharedItems containsSemiMixedTypes="0" containsString="0" containsNumber="1" containsInteger="1" minValue="25" maxValue="50"/>
    </cacheField>
    <cacheField name="Magyar" numFmtId="0">
      <sharedItems containsSemiMixedTypes="0" containsString="0" containsNumber="1" containsInteger="1" minValue="19" maxValue="50"/>
    </cacheField>
    <cacheField name="Szóbeli" numFmtId="0">
      <sharedItems containsSemiMixedTypes="0" containsString="0" containsNumber="1" containsInteger="1" minValue="10" maxValue="25"/>
    </cacheField>
    <cacheField name="Összesen" numFmtId="0">
      <sharedItems containsSemiMixedTypes="0" containsString="0" containsNumber="1" containsInteger="1" minValue="69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1404"/>
    <x v="0"/>
    <x v="0"/>
    <x v="0"/>
    <x v="0"/>
    <x v="0"/>
    <n v="39"/>
    <n v="34"/>
    <n v="21"/>
    <n v="94"/>
  </r>
  <r>
    <n v="50080"/>
    <x v="1"/>
    <x v="0"/>
    <x v="1"/>
    <x v="1"/>
    <x v="1"/>
    <n v="44"/>
    <n v="34"/>
    <n v="23"/>
    <n v="101"/>
  </r>
  <r>
    <n v="94944"/>
    <x v="2"/>
    <x v="1"/>
    <x v="0"/>
    <x v="2"/>
    <x v="2"/>
    <n v="46"/>
    <n v="37"/>
    <n v="17"/>
    <n v="100"/>
  </r>
  <r>
    <n v="38216"/>
    <x v="3"/>
    <x v="1"/>
    <x v="0"/>
    <x v="3"/>
    <x v="3"/>
    <n v="42"/>
    <n v="46"/>
    <n v="23"/>
    <n v="111"/>
  </r>
  <r>
    <n v="54293"/>
    <x v="4"/>
    <x v="1"/>
    <x v="2"/>
    <x v="2"/>
    <x v="4"/>
    <n v="39"/>
    <n v="48"/>
    <n v="25"/>
    <n v="112"/>
  </r>
  <r>
    <n v="61810"/>
    <x v="5"/>
    <x v="0"/>
    <x v="1"/>
    <x v="4"/>
    <x v="5"/>
    <n v="41"/>
    <n v="37"/>
    <n v="13"/>
    <n v="91"/>
  </r>
  <r>
    <n v="85086"/>
    <x v="6"/>
    <x v="0"/>
    <x v="0"/>
    <x v="3"/>
    <x v="6"/>
    <n v="48"/>
    <n v="48"/>
    <n v="11"/>
    <n v="107"/>
  </r>
  <r>
    <n v="63166"/>
    <x v="7"/>
    <x v="1"/>
    <x v="1"/>
    <x v="3"/>
    <x v="1"/>
    <n v="40"/>
    <n v="37"/>
    <n v="19"/>
    <n v="96"/>
  </r>
  <r>
    <n v="51551"/>
    <x v="8"/>
    <x v="1"/>
    <x v="1"/>
    <x v="1"/>
    <x v="0"/>
    <n v="45"/>
    <n v="44"/>
    <n v="24"/>
    <n v="113"/>
  </r>
  <r>
    <n v="13854"/>
    <x v="9"/>
    <x v="1"/>
    <x v="0"/>
    <x v="3"/>
    <x v="0"/>
    <n v="49"/>
    <n v="43"/>
    <n v="21"/>
    <n v="113"/>
  </r>
  <r>
    <n v="73615"/>
    <x v="10"/>
    <x v="1"/>
    <x v="2"/>
    <x v="3"/>
    <x v="4"/>
    <n v="27"/>
    <n v="40"/>
    <n v="23"/>
    <n v="90"/>
  </r>
  <r>
    <n v="68477"/>
    <x v="11"/>
    <x v="0"/>
    <x v="1"/>
    <x v="5"/>
    <x v="5"/>
    <n v="40"/>
    <n v="33"/>
    <n v="10"/>
    <n v="83"/>
  </r>
  <r>
    <n v="24859"/>
    <x v="12"/>
    <x v="1"/>
    <x v="0"/>
    <x v="0"/>
    <x v="7"/>
    <n v="32"/>
    <n v="34"/>
    <n v="14"/>
    <n v="80"/>
  </r>
  <r>
    <n v="66364"/>
    <x v="13"/>
    <x v="1"/>
    <x v="2"/>
    <x v="0"/>
    <x v="8"/>
    <n v="28"/>
    <n v="49"/>
    <n v="23"/>
    <n v="100"/>
  </r>
  <r>
    <n v="62465"/>
    <x v="14"/>
    <x v="0"/>
    <x v="1"/>
    <x v="3"/>
    <x v="9"/>
    <n v="36"/>
    <n v="35"/>
    <n v="24"/>
    <n v="95"/>
  </r>
  <r>
    <n v="86042"/>
    <x v="15"/>
    <x v="0"/>
    <x v="2"/>
    <x v="5"/>
    <x v="1"/>
    <n v="29"/>
    <n v="34"/>
    <n v="22"/>
    <n v="85"/>
  </r>
  <r>
    <n v="82266"/>
    <x v="16"/>
    <x v="0"/>
    <x v="0"/>
    <x v="2"/>
    <x v="5"/>
    <n v="48"/>
    <n v="42"/>
    <n v="10"/>
    <n v="100"/>
  </r>
  <r>
    <n v="68846"/>
    <x v="17"/>
    <x v="0"/>
    <x v="0"/>
    <x v="4"/>
    <x v="1"/>
    <n v="38"/>
    <n v="30"/>
    <n v="16"/>
    <n v="84"/>
  </r>
  <r>
    <n v="66223"/>
    <x v="18"/>
    <x v="1"/>
    <x v="2"/>
    <x v="2"/>
    <x v="7"/>
    <n v="37"/>
    <n v="42"/>
    <n v="20"/>
    <n v="99"/>
  </r>
  <r>
    <n v="93131"/>
    <x v="19"/>
    <x v="1"/>
    <x v="2"/>
    <x v="2"/>
    <x v="6"/>
    <n v="44"/>
    <n v="48"/>
    <n v="21"/>
    <n v="113"/>
  </r>
  <r>
    <n v="89527"/>
    <x v="20"/>
    <x v="1"/>
    <x v="2"/>
    <x v="5"/>
    <x v="2"/>
    <n v="38"/>
    <n v="45"/>
    <n v="23"/>
    <n v="106"/>
  </r>
  <r>
    <n v="13618"/>
    <x v="21"/>
    <x v="1"/>
    <x v="0"/>
    <x v="5"/>
    <x v="1"/>
    <n v="27"/>
    <n v="35"/>
    <n v="14"/>
    <n v="76"/>
  </r>
  <r>
    <n v="52575"/>
    <x v="22"/>
    <x v="1"/>
    <x v="1"/>
    <x v="0"/>
    <x v="3"/>
    <n v="48"/>
    <n v="33"/>
    <n v="21"/>
    <n v="102"/>
  </r>
  <r>
    <n v="59220"/>
    <x v="23"/>
    <x v="0"/>
    <x v="1"/>
    <x v="5"/>
    <x v="3"/>
    <n v="36"/>
    <n v="36"/>
    <n v="12"/>
    <n v="84"/>
  </r>
  <r>
    <n v="11542"/>
    <x v="24"/>
    <x v="0"/>
    <x v="1"/>
    <x v="0"/>
    <x v="8"/>
    <n v="49"/>
    <n v="32"/>
    <n v="20"/>
    <n v="101"/>
  </r>
  <r>
    <n v="17858"/>
    <x v="25"/>
    <x v="0"/>
    <x v="0"/>
    <x v="3"/>
    <x v="5"/>
    <n v="48"/>
    <n v="49"/>
    <n v="19"/>
    <n v="116"/>
  </r>
  <r>
    <n v="85076"/>
    <x v="26"/>
    <x v="1"/>
    <x v="1"/>
    <x v="3"/>
    <x v="4"/>
    <n v="48"/>
    <n v="34"/>
    <n v="17"/>
    <n v="99"/>
  </r>
  <r>
    <n v="36126"/>
    <x v="27"/>
    <x v="1"/>
    <x v="1"/>
    <x v="3"/>
    <x v="1"/>
    <n v="47"/>
    <n v="29"/>
    <n v="13"/>
    <n v="89"/>
  </r>
  <r>
    <n v="27833"/>
    <x v="28"/>
    <x v="1"/>
    <x v="0"/>
    <x v="6"/>
    <x v="4"/>
    <n v="33"/>
    <n v="39"/>
    <n v="20"/>
    <n v="92"/>
  </r>
  <r>
    <n v="31055"/>
    <x v="29"/>
    <x v="0"/>
    <x v="1"/>
    <x v="0"/>
    <x v="9"/>
    <n v="38"/>
    <n v="30"/>
    <n v="24"/>
    <n v="92"/>
  </r>
  <r>
    <n v="29929"/>
    <x v="30"/>
    <x v="0"/>
    <x v="0"/>
    <x v="0"/>
    <x v="4"/>
    <n v="47"/>
    <n v="28"/>
    <n v="11"/>
    <n v="86"/>
  </r>
  <r>
    <n v="81704"/>
    <x v="31"/>
    <x v="0"/>
    <x v="2"/>
    <x v="2"/>
    <x v="9"/>
    <n v="39"/>
    <n v="49"/>
    <n v="12"/>
    <n v="100"/>
  </r>
  <r>
    <n v="85789"/>
    <x v="32"/>
    <x v="1"/>
    <x v="1"/>
    <x v="3"/>
    <x v="1"/>
    <n v="28"/>
    <n v="40"/>
    <n v="21"/>
    <n v="89"/>
  </r>
  <r>
    <n v="98984"/>
    <x v="33"/>
    <x v="0"/>
    <x v="1"/>
    <x v="5"/>
    <x v="9"/>
    <n v="38"/>
    <n v="36"/>
    <n v="22"/>
    <n v="96"/>
  </r>
  <r>
    <n v="68051"/>
    <x v="33"/>
    <x v="1"/>
    <x v="2"/>
    <x v="1"/>
    <x v="9"/>
    <n v="25"/>
    <n v="34"/>
    <n v="20"/>
    <n v="79"/>
  </r>
  <r>
    <n v="13288"/>
    <x v="34"/>
    <x v="0"/>
    <x v="2"/>
    <x v="3"/>
    <x v="1"/>
    <n v="42"/>
    <n v="42"/>
    <n v="19"/>
    <n v="103"/>
  </r>
  <r>
    <n v="90501"/>
    <x v="35"/>
    <x v="0"/>
    <x v="1"/>
    <x v="3"/>
    <x v="6"/>
    <n v="50"/>
    <n v="26"/>
    <n v="25"/>
    <n v="101"/>
  </r>
  <r>
    <n v="67390"/>
    <x v="36"/>
    <x v="0"/>
    <x v="1"/>
    <x v="1"/>
    <x v="5"/>
    <n v="40"/>
    <n v="27"/>
    <n v="15"/>
    <n v="82"/>
  </r>
  <r>
    <n v="44550"/>
    <x v="37"/>
    <x v="0"/>
    <x v="2"/>
    <x v="5"/>
    <x v="1"/>
    <n v="39"/>
    <n v="40"/>
    <n v="16"/>
    <n v="95"/>
  </r>
  <r>
    <n v="37532"/>
    <x v="38"/>
    <x v="0"/>
    <x v="0"/>
    <x v="5"/>
    <x v="7"/>
    <n v="40"/>
    <n v="28"/>
    <n v="14"/>
    <n v="82"/>
  </r>
  <r>
    <n v="81399"/>
    <x v="39"/>
    <x v="0"/>
    <x v="1"/>
    <x v="5"/>
    <x v="7"/>
    <n v="46"/>
    <n v="42"/>
    <n v="18"/>
    <n v="106"/>
  </r>
  <r>
    <n v="97710"/>
    <x v="40"/>
    <x v="1"/>
    <x v="0"/>
    <x v="5"/>
    <x v="5"/>
    <n v="40"/>
    <n v="40"/>
    <n v="10"/>
    <n v="90"/>
  </r>
  <r>
    <n v="28109"/>
    <x v="41"/>
    <x v="0"/>
    <x v="0"/>
    <x v="0"/>
    <x v="0"/>
    <n v="46"/>
    <n v="47"/>
    <n v="21"/>
    <n v="114"/>
  </r>
  <r>
    <n v="88322"/>
    <x v="42"/>
    <x v="1"/>
    <x v="2"/>
    <x v="5"/>
    <x v="1"/>
    <n v="40"/>
    <n v="40"/>
    <n v="22"/>
    <n v="102"/>
  </r>
  <r>
    <n v="41732"/>
    <x v="43"/>
    <x v="0"/>
    <x v="0"/>
    <x v="1"/>
    <x v="0"/>
    <n v="28"/>
    <n v="38"/>
    <n v="15"/>
    <n v="81"/>
  </r>
  <r>
    <n v="48301"/>
    <x v="44"/>
    <x v="1"/>
    <x v="2"/>
    <x v="5"/>
    <x v="1"/>
    <n v="41"/>
    <n v="46"/>
    <n v="14"/>
    <n v="101"/>
  </r>
  <r>
    <n v="10538"/>
    <x v="45"/>
    <x v="1"/>
    <x v="0"/>
    <x v="5"/>
    <x v="9"/>
    <n v="25"/>
    <n v="39"/>
    <n v="12"/>
    <n v="76"/>
  </r>
  <r>
    <n v="15701"/>
    <x v="46"/>
    <x v="1"/>
    <x v="1"/>
    <x v="2"/>
    <x v="8"/>
    <n v="39"/>
    <n v="41"/>
    <n v="22"/>
    <n v="102"/>
  </r>
  <r>
    <n v="26117"/>
    <x v="47"/>
    <x v="0"/>
    <x v="0"/>
    <x v="5"/>
    <x v="1"/>
    <n v="29"/>
    <n v="35"/>
    <n v="23"/>
    <n v="87"/>
  </r>
  <r>
    <n v="55865"/>
    <x v="48"/>
    <x v="1"/>
    <x v="1"/>
    <x v="3"/>
    <x v="1"/>
    <n v="47"/>
    <n v="36"/>
    <n v="21"/>
    <n v="104"/>
  </r>
  <r>
    <n v="39707"/>
    <x v="49"/>
    <x v="1"/>
    <x v="0"/>
    <x v="3"/>
    <x v="6"/>
    <n v="31"/>
    <n v="35"/>
    <n v="15"/>
    <n v="81"/>
  </r>
  <r>
    <n v="92681"/>
    <x v="50"/>
    <x v="1"/>
    <x v="2"/>
    <x v="3"/>
    <x v="0"/>
    <n v="48"/>
    <n v="31"/>
    <n v="19"/>
    <n v="98"/>
  </r>
  <r>
    <n v="91822"/>
    <x v="51"/>
    <x v="0"/>
    <x v="0"/>
    <x v="3"/>
    <x v="0"/>
    <n v="45"/>
    <n v="49"/>
    <n v="15"/>
    <n v="109"/>
  </r>
  <r>
    <n v="14163"/>
    <x v="52"/>
    <x v="1"/>
    <x v="1"/>
    <x v="0"/>
    <x v="1"/>
    <n v="49"/>
    <n v="40"/>
    <n v="21"/>
    <n v="110"/>
  </r>
  <r>
    <n v="86684"/>
    <x v="53"/>
    <x v="1"/>
    <x v="0"/>
    <x v="3"/>
    <x v="1"/>
    <n v="26"/>
    <n v="46"/>
    <n v="10"/>
    <n v="82"/>
  </r>
  <r>
    <n v="63754"/>
    <x v="54"/>
    <x v="1"/>
    <x v="2"/>
    <x v="3"/>
    <x v="4"/>
    <n v="39"/>
    <n v="39"/>
    <n v="18"/>
    <n v="96"/>
  </r>
  <r>
    <n v="93156"/>
    <x v="55"/>
    <x v="0"/>
    <x v="2"/>
    <x v="5"/>
    <x v="5"/>
    <n v="41"/>
    <n v="43"/>
    <n v="12"/>
    <n v="96"/>
  </r>
  <r>
    <n v="64820"/>
    <x v="56"/>
    <x v="0"/>
    <x v="0"/>
    <x v="0"/>
    <x v="1"/>
    <n v="31"/>
    <n v="45"/>
    <n v="13"/>
    <n v="89"/>
  </r>
  <r>
    <n v="89223"/>
    <x v="57"/>
    <x v="0"/>
    <x v="2"/>
    <x v="4"/>
    <x v="8"/>
    <n v="38"/>
    <n v="36"/>
    <n v="18"/>
    <n v="92"/>
  </r>
  <r>
    <n v="48636"/>
    <x v="58"/>
    <x v="0"/>
    <x v="0"/>
    <x v="5"/>
    <x v="4"/>
    <n v="43"/>
    <n v="31"/>
    <n v="14"/>
    <n v="88"/>
  </r>
  <r>
    <n v="16017"/>
    <x v="59"/>
    <x v="1"/>
    <x v="2"/>
    <x v="2"/>
    <x v="2"/>
    <n v="27"/>
    <n v="31"/>
    <n v="24"/>
    <n v="82"/>
  </r>
  <r>
    <n v="40995"/>
    <x v="60"/>
    <x v="1"/>
    <x v="0"/>
    <x v="2"/>
    <x v="0"/>
    <n v="35"/>
    <n v="39"/>
    <n v="20"/>
    <n v="94"/>
  </r>
  <r>
    <n v="23734"/>
    <x v="61"/>
    <x v="1"/>
    <x v="1"/>
    <x v="5"/>
    <x v="3"/>
    <n v="39"/>
    <n v="46"/>
    <n v="20"/>
    <n v="105"/>
  </r>
  <r>
    <n v="76646"/>
    <x v="62"/>
    <x v="1"/>
    <x v="0"/>
    <x v="0"/>
    <x v="0"/>
    <n v="30"/>
    <n v="40"/>
    <n v="25"/>
    <n v="95"/>
  </r>
  <r>
    <n v="65655"/>
    <x v="63"/>
    <x v="0"/>
    <x v="0"/>
    <x v="5"/>
    <x v="5"/>
    <n v="44"/>
    <n v="36"/>
    <n v="17"/>
    <n v="97"/>
  </r>
  <r>
    <n v="69227"/>
    <x v="64"/>
    <x v="1"/>
    <x v="1"/>
    <x v="2"/>
    <x v="9"/>
    <n v="34"/>
    <n v="36"/>
    <n v="11"/>
    <n v="81"/>
  </r>
  <r>
    <n v="91942"/>
    <x v="65"/>
    <x v="1"/>
    <x v="0"/>
    <x v="0"/>
    <x v="1"/>
    <n v="46"/>
    <n v="48"/>
    <n v="15"/>
    <n v="109"/>
  </r>
  <r>
    <n v="59942"/>
    <x v="66"/>
    <x v="0"/>
    <x v="1"/>
    <x v="4"/>
    <x v="0"/>
    <n v="35"/>
    <n v="34"/>
    <n v="13"/>
    <n v="82"/>
  </r>
  <r>
    <n v="42324"/>
    <x v="67"/>
    <x v="1"/>
    <x v="2"/>
    <x v="1"/>
    <x v="5"/>
    <n v="37"/>
    <n v="25"/>
    <n v="18"/>
    <n v="80"/>
  </r>
  <r>
    <n v="71607"/>
    <x v="68"/>
    <x v="0"/>
    <x v="2"/>
    <x v="0"/>
    <x v="0"/>
    <n v="31"/>
    <n v="37"/>
    <n v="25"/>
    <n v="93"/>
  </r>
  <r>
    <n v="95016"/>
    <x v="69"/>
    <x v="1"/>
    <x v="1"/>
    <x v="2"/>
    <x v="5"/>
    <n v="35"/>
    <n v="32"/>
    <n v="19"/>
    <n v="86"/>
  </r>
  <r>
    <n v="70964"/>
    <x v="70"/>
    <x v="1"/>
    <x v="0"/>
    <x v="5"/>
    <x v="7"/>
    <n v="49"/>
    <n v="41"/>
    <n v="21"/>
    <n v="111"/>
  </r>
  <r>
    <n v="30980"/>
    <x v="71"/>
    <x v="0"/>
    <x v="0"/>
    <x v="2"/>
    <x v="0"/>
    <n v="36"/>
    <n v="48"/>
    <n v="23"/>
    <n v="107"/>
  </r>
  <r>
    <n v="79435"/>
    <x v="72"/>
    <x v="0"/>
    <x v="0"/>
    <x v="3"/>
    <x v="0"/>
    <n v="34"/>
    <n v="44"/>
    <n v="11"/>
    <n v="89"/>
  </r>
  <r>
    <n v="67625"/>
    <x v="73"/>
    <x v="1"/>
    <x v="0"/>
    <x v="1"/>
    <x v="1"/>
    <n v="32"/>
    <n v="43"/>
    <n v="19"/>
    <n v="94"/>
  </r>
  <r>
    <n v="21756"/>
    <x v="74"/>
    <x v="0"/>
    <x v="0"/>
    <x v="0"/>
    <x v="1"/>
    <n v="42"/>
    <n v="39"/>
    <n v="14"/>
    <n v="95"/>
  </r>
  <r>
    <n v="81647"/>
    <x v="75"/>
    <x v="0"/>
    <x v="0"/>
    <x v="2"/>
    <x v="1"/>
    <n v="26"/>
    <n v="34"/>
    <n v="16"/>
    <n v="76"/>
  </r>
  <r>
    <n v="90715"/>
    <x v="76"/>
    <x v="1"/>
    <x v="0"/>
    <x v="3"/>
    <x v="0"/>
    <n v="45"/>
    <n v="49"/>
    <n v="24"/>
    <n v="118"/>
  </r>
  <r>
    <n v="75743"/>
    <x v="77"/>
    <x v="1"/>
    <x v="0"/>
    <x v="2"/>
    <x v="9"/>
    <n v="33"/>
    <n v="44"/>
    <n v="23"/>
    <n v="100"/>
  </r>
  <r>
    <n v="31857"/>
    <x v="78"/>
    <x v="1"/>
    <x v="1"/>
    <x v="1"/>
    <x v="7"/>
    <n v="47"/>
    <n v="31"/>
    <n v="25"/>
    <n v="103"/>
  </r>
  <r>
    <n v="45921"/>
    <x v="79"/>
    <x v="0"/>
    <x v="1"/>
    <x v="3"/>
    <x v="4"/>
    <n v="50"/>
    <n v="21"/>
    <n v="12"/>
    <n v="83"/>
  </r>
  <r>
    <n v="11818"/>
    <x v="80"/>
    <x v="0"/>
    <x v="1"/>
    <x v="5"/>
    <x v="8"/>
    <n v="39"/>
    <n v="43"/>
    <n v="11"/>
    <n v="93"/>
  </r>
  <r>
    <n v="31371"/>
    <x v="81"/>
    <x v="0"/>
    <x v="1"/>
    <x v="3"/>
    <x v="6"/>
    <n v="27"/>
    <n v="35"/>
    <n v="20"/>
    <n v="82"/>
  </r>
  <r>
    <n v="79577"/>
    <x v="82"/>
    <x v="0"/>
    <x v="0"/>
    <x v="2"/>
    <x v="5"/>
    <n v="34"/>
    <n v="48"/>
    <n v="23"/>
    <n v="105"/>
  </r>
  <r>
    <n v="17334"/>
    <x v="83"/>
    <x v="0"/>
    <x v="1"/>
    <x v="5"/>
    <x v="1"/>
    <n v="42"/>
    <n v="37"/>
    <n v="15"/>
    <n v="94"/>
  </r>
  <r>
    <n v="12511"/>
    <x v="83"/>
    <x v="1"/>
    <x v="0"/>
    <x v="0"/>
    <x v="4"/>
    <n v="25"/>
    <n v="29"/>
    <n v="15"/>
    <n v="69"/>
  </r>
  <r>
    <n v="27170"/>
    <x v="84"/>
    <x v="0"/>
    <x v="0"/>
    <x v="4"/>
    <x v="1"/>
    <n v="35"/>
    <n v="50"/>
    <n v="22"/>
    <n v="107"/>
  </r>
  <r>
    <n v="71388"/>
    <x v="85"/>
    <x v="0"/>
    <x v="0"/>
    <x v="5"/>
    <x v="7"/>
    <n v="39"/>
    <n v="44"/>
    <n v="10"/>
    <n v="93"/>
  </r>
  <r>
    <n v="96700"/>
    <x v="86"/>
    <x v="0"/>
    <x v="0"/>
    <x v="3"/>
    <x v="8"/>
    <n v="29"/>
    <n v="43"/>
    <n v="23"/>
    <n v="95"/>
  </r>
  <r>
    <n v="44488"/>
    <x v="87"/>
    <x v="1"/>
    <x v="0"/>
    <x v="3"/>
    <x v="1"/>
    <n v="41"/>
    <n v="37"/>
    <n v="18"/>
    <n v="96"/>
  </r>
  <r>
    <n v="42146"/>
    <x v="88"/>
    <x v="0"/>
    <x v="2"/>
    <x v="2"/>
    <x v="6"/>
    <n v="46"/>
    <n v="46"/>
    <n v="20"/>
    <n v="112"/>
  </r>
  <r>
    <n v="57506"/>
    <x v="89"/>
    <x v="1"/>
    <x v="2"/>
    <x v="1"/>
    <x v="6"/>
    <n v="28"/>
    <n v="39"/>
    <n v="19"/>
    <n v="86"/>
  </r>
  <r>
    <n v="80076"/>
    <x v="90"/>
    <x v="1"/>
    <x v="2"/>
    <x v="5"/>
    <x v="3"/>
    <n v="29"/>
    <n v="33"/>
    <n v="18"/>
    <n v="80"/>
  </r>
  <r>
    <n v="21226"/>
    <x v="91"/>
    <x v="0"/>
    <x v="2"/>
    <x v="0"/>
    <x v="6"/>
    <n v="31"/>
    <n v="49"/>
    <n v="15"/>
    <n v="95"/>
  </r>
  <r>
    <n v="34613"/>
    <x v="92"/>
    <x v="0"/>
    <x v="0"/>
    <x v="1"/>
    <x v="4"/>
    <n v="26"/>
    <n v="47"/>
    <n v="11"/>
    <n v="84"/>
  </r>
  <r>
    <n v="24882"/>
    <x v="93"/>
    <x v="1"/>
    <x v="2"/>
    <x v="0"/>
    <x v="0"/>
    <n v="27"/>
    <n v="46"/>
    <n v="12"/>
    <n v="85"/>
  </r>
  <r>
    <n v="83912"/>
    <x v="94"/>
    <x v="0"/>
    <x v="1"/>
    <x v="1"/>
    <x v="4"/>
    <n v="38"/>
    <n v="23"/>
    <n v="23"/>
    <n v="84"/>
  </r>
  <r>
    <n v="48260"/>
    <x v="95"/>
    <x v="1"/>
    <x v="2"/>
    <x v="2"/>
    <x v="4"/>
    <n v="27"/>
    <n v="45"/>
    <n v="15"/>
    <n v="87"/>
  </r>
  <r>
    <n v="60566"/>
    <x v="96"/>
    <x v="1"/>
    <x v="0"/>
    <x v="3"/>
    <x v="9"/>
    <n v="35"/>
    <n v="50"/>
    <n v="22"/>
    <n v="107"/>
  </r>
  <r>
    <n v="29527"/>
    <x v="97"/>
    <x v="0"/>
    <x v="0"/>
    <x v="3"/>
    <x v="0"/>
    <n v="29"/>
    <n v="34"/>
    <n v="19"/>
    <n v="82"/>
  </r>
  <r>
    <n v="59811"/>
    <x v="98"/>
    <x v="1"/>
    <x v="1"/>
    <x v="3"/>
    <x v="0"/>
    <n v="36"/>
    <n v="39"/>
    <n v="19"/>
    <n v="94"/>
  </r>
  <r>
    <n v="92943"/>
    <x v="99"/>
    <x v="1"/>
    <x v="2"/>
    <x v="2"/>
    <x v="3"/>
    <n v="28"/>
    <n v="45"/>
    <n v="23"/>
    <n v="96"/>
  </r>
  <r>
    <n v="63195"/>
    <x v="100"/>
    <x v="1"/>
    <x v="2"/>
    <x v="0"/>
    <x v="2"/>
    <n v="43"/>
    <n v="38"/>
    <n v="22"/>
    <n v="103"/>
  </r>
  <r>
    <n v="11689"/>
    <x v="100"/>
    <x v="1"/>
    <x v="0"/>
    <x v="3"/>
    <x v="5"/>
    <n v="25"/>
    <n v="40"/>
    <n v="21"/>
    <n v="86"/>
  </r>
  <r>
    <n v="50964"/>
    <x v="101"/>
    <x v="0"/>
    <x v="0"/>
    <x v="3"/>
    <x v="3"/>
    <n v="48"/>
    <n v="50"/>
    <n v="19"/>
    <n v="117"/>
  </r>
  <r>
    <n v="36241"/>
    <x v="102"/>
    <x v="1"/>
    <x v="0"/>
    <x v="5"/>
    <x v="4"/>
    <n v="49"/>
    <n v="49"/>
    <n v="19"/>
    <n v="117"/>
  </r>
  <r>
    <n v="76812"/>
    <x v="103"/>
    <x v="0"/>
    <x v="1"/>
    <x v="2"/>
    <x v="0"/>
    <n v="46"/>
    <n v="27"/>
    <n v="21"/>
    <n v="94"/>
  </r>
  <r>
    <n v="86248"/>
    <x v="104"/>
    <x v="1"/>
    <x v="0"/>
    <x v="4"/>
    <x v="5"/>
    <n v="39"/>
    <n v="43"/>
    <n v="11"/>
    <n v="93"/>
  </r>
  <r>
    <n v="69804"/>
    <x v="105"/>
    <x v="1"/>
    <x v="0"/>
    <x v="1"/>
    <x v="0"/>
    <n v="44"/>
    <n v="26"/>
    <n v="12"/>
    <n v="82"/>
  </r>
  <r>
    <n v="43529"/>
    <x v="106"/>
    <x v="0"/>
    <x v="0"/>
    <x v="0"/>
    <x v="1"/>
    <n v="38"/>
    <n v="37"/>
    <n v="18"/>
    <n v="93"/>
  </r>
  <r>
    <n v="22644"/>
    <x v="107"/>
    <x v="1"/>
    <x v="0"/>
    <x v="0"/>
    <x v="9"/>
    <n v="30"/>
    <n v="36"/>
    <n v="22"/>
    <n v="88"/>
  </r>
  <r>
    <n v="46109"/>
    <x v="108"/>
    <x v="1"/>
    <x v="2"/>
    <x v="2"/>
    <x v="0"/>
    <n v="28"/>
    <n v="42"/>
    <n v="20"/>
    <n v="90"/>
  </r>
  <r>
    <n v="61840"/>
    <x v="109"/>
    <x v="0"/>
    <x v="1"/>
    <x v="2"/>
    <x v="8"/>
    <n v="29"/>
    <n v="29"/>
    <n v="25"/>
    <n v="83"/>
  </r>
  <r>
    <n v="91766"/>
    <x v="110"/>
    <x v="0"/>
    <x v="1"/>
    <x v="4"/>
    <x v="4"/>
    <n v="41"/>
    <n v="47"/>
    <n v="19"/>
    <n v="107"/>
  </r>
  <r>
    <n v="11519"/>
    <x v="111"/>
    <x v="0"/>
    <x v="0"/>
    <x v="2"/>
    <x v="1"/>
    <n v="42"/>
    <n v="44"/>
    <n v="16"/>
    <n v="102"/>
  </r>
  <r>
    <n v="60251"/>
    <x v="112"/>
    <x v="0"/>
    <x v="2"/>
    <x v="5"/>
    <x v="1"/>
    <n v="44"/>
    <n v="35"/>
    <n v="13"/>
    <n v="92"/>
  </r>
  <r>
    <n v="69868"/>
    <x v="113"/>
    <x v="0"/>
    <x v="0"/>
    <x v="0"/>
    <x v="8"/>
    <n v="37"/>
    <n v="41"/>
    <n v="17"/>
    <n v="95"/>
  </r>
  <r>
    <n v="58950"/>
    <x v="114"/>
    <x v="0"/>
    <x v="1"/>
    <x v="1"/>
    <x v="1"/>
    <n v="39"/>
    <n v="35"/>
    <n v="11"/>
    <n v="85"/>
  </r>
  <r>
    <n v="56644"/>
    <x v="115"/>
    <x v="0"/>
    <x v="2"/>
    <x v="2"/>
    <x v="4"/>
    <n v="49"/>
    <n v="32"/>
    <n v="20"/>
    <n v="101"/>
  </r>
  <r>
    <n v="90778"/>
    <x v="116"/>
    <x v="1"/>
    <x v="2"/>
    <x v="6"/>
    <x v="8"/>
    <n v="29"/>
    <n v="49"/>
    <n v="17"/>
    <n v="95"/>
  </r>
  <r>
    <n v="51692"/>
    <x v="117"/>
    <x v="1"/>
    <x v="2"/>
    <x v="1"/>
    <x v="0"/>
    <n v="36"/>
    <n v="43"/>
    <n v="25"/>
    <n v="104"/>
  </r>
  <r>
    <n v="90430"/>
    <x v="118"/>
    <x v="1"/>
    <x v="1"/>
    <x v="0"/>
    <x v="7"/>
    <n v="37"/>
    <n v="36"/>
    <n v="16"/>
    <n v="89"/>
  </r>
  <r>
    <n v="43638"/>
    <x v="119"/>
    <x v="0"/>
    <x v="2"/>
    <x v="3"/>
    <x v="8"/>
    <n v="37"/>
    <n v="35"/>
    <n v="24"/>
    <n v="96"/>
  </r>
  <r>
    <n v="32166"/>
    <x v="120"/>
    <x v="1"/>
    <x v="0"/>
    <x v="0"/>
    <x v="7"/>
    <n v="44"/>
    <n v="46"/>
    <n v="15"/>
    <n v="105"/>
  </r>
  <r>
    <n v="20489"/>
    <x v="121"/>
    <x v="0"/>
    <x v="0"/>
    <x v="2"/>
    <x v="5"/>
    <n v="25"/>
    <n v="41"/>
    <n v="17"/>
    <n v="83"/>
  </r>
  <r>
    <n v="22692"/>
    <x v="121"/>
    <x v="0"/>
    <x v="1"/>
    <x v="0"/>
    <x v="0"/>
    <n v="38"/>
    <n v="37"/>
    <n v="13"/>
    <n v="88"/>
  </r>
  <r>
    <n v="55272"/>
    <x v="122"/>
    <x v="0"/>
    <x v="0"/>
    <x v="3"/>
    <x v="0"/>
    <n v="34"/>
    <n v="42"/>
    <n v="18"/>
    <n v="94"/>
  </r>
  <r>
    <n v="81203"/>
    <x v="123"/>
    <x v="0"/>
    <x v="1"/>
    <x v="1"/>
    <x v="5"/>
    <n v="38"/>
    <n v="26"/>
    <n v="17"/>
    <n v="81"/>
  </r>
  <r>
    <n v="14097"/>
    <x v="124"/>
    <x v="1"/>
    <x v="1"/>
    <x v="2"/>
    <x v="4"/>
    <n v="39"/>
    <n v="29"/>
    <n v="21"/>
    <n v="89"/>
  </r>
  <r>
    <n v="19125"/>
    <x v="125"/>
    <x v="1"/>
    <x v="0"/>
    <x v="2"/>
    <x v="5"/>
    <n v="42"/>
    <n v="36"/>
    <n v="11"/>
    <n v="89"/>
  </r>
  <r>
    <n v="62299"/>
    <x v="126"/>
    <x v="0"/>
    <x v="2"/>
    <x v="2"/>
    <x v="2"/>
    <n v="49"/>
    <n v="32"/>
    <n v="19"/>
    <n v="100"/>
  </r>
  <r>
    <n v="48986"/>
    <x v="127"/>
    <x v="1"/>
    <x v="1"/>
    <x v="5"/>
    <x v="2"/>
    <n v="48"/>
    <n v="19"/>
    <n v="23"/>
    <n v="90"/>
  </r>
  <r>
    <n v="12110"/>
    <x v="128"/>
    <x v="0"/>
    <x v="0"/>
    <x v="5"/>
    <x v="7"/>
    <n v="46"/>
    <n v="47"/>
    <n v="20"/>
    <n v="113"/>
  </r>
  <r>
    <n v="97027"/>
    <x v="129"/>
    <x v="1"/>
    <x v="1"/>
    <x v="5"/>
    <x v="1"/>
    <n v="50"/>
    <n v="31"/>
    <n v="16"/>
    <n v="97"/>
  </r>
  <r>
    <n v="80955"/>
    <x v="130"/>
    <x v="1"/>
    <x v="0"/>
    <x v="6"/>
    <x v="8"/>
    <n v="42"/>
    <n v="31"/>
    <n v="17"/>
    <n v="90"/>
  </r>
  <r>
    <n v="43158"/>
    <x v="131"/>
    <x v="0"/>
    <x v="1"/>
    <x v="3"/>
    <x v="1"/>
    <n v="46"/>
    <n v="26"/>
    <n v="23"/>
    <n v="95"/>
  </r>
  <r>
    <n v="63489"/>
    <x v="132"/>
    <x v="1"/>
    <x v="0"/>
    <x v="2"/>
    <x v="9"/>
    <n v="44"/>
    <n v="36"/>
    <n v="12"/>
    <n v="92"/>
  </r>
  <r>
    <n v="54421"/>
    <x v="133"/>
    <x v="0"/>
    <x v="0"/>
    <x v="5"/>
    <x v="7"/>
    <n v="28"/>
    <n v="38"/>
    <n v="14"/>
    <n v="80"/>
  </r>
  <r>
    <n v="16383"/>
    <x v="134"/>
    <x v="0"/>
    <x v="2"/>
    <x v="2"/>
    <x v="3"/>
    <n v="43"/>
    <n v="49"/>
    <n v="11"/>
    <n v="103"/>
  </r>
  <r>
    <n v="31118"/>
    <x v="135"/>
    <x v="1"/>
    <x v="2"/>
    <x v="1"/>
    <x v="5"/>
    <n v="36"/>
    <n v="43"/>
    <n v="20"/>
    <n v="99"/>
  </r>
  <r>
    <n v="11473"/>
    <x v="136"/>
    <x v="0"/>
    <x v="0"/>
    <x v="5"/>
    <x v="9"/>
    <n v="45"/>
    <n v="49"/>
    <n v="14"/>
    <n v="108"/>
  </r>
  <r>
    <n v="25223"/>
    <x v="137"/>
    <x v="0"/>
    <x v="0"/>
    <x v="2"/>
    <x v="8"/>
    <n v="47"/>
    <n v="45"/>
    <n v="18"/>
    <n v="110"/>
  </r>
  <r>
    <n v="32528"/>
    <x v="138"/>
    <x v="0"/>
    <x v="1"/>
    <x v="5"/>
    <x v="3"/>
    <n v="43"/>
    <n v="37"/>
    <n v="12"/>
    <n v="92"/>
  </r>
  <r>
    <n v="42534"/>
    <x v="139"/>
    <x v="1"/>
    <x v="1"/>
    <x v="5"/>
    <x v="5"/>
    <n v="41"/>
    <n v="45"/>
    <n v="10"/>
    <n v="96"/>
  </r>
  <r>
    <n v="11106"/>
    <x v="140"/>
    <x v="1"/>
    <x v="1"/>
    <x v="5"/>
    <x v="6"/>
    <n v="44"/>
    <n v="36"/>
    <n v="11"/>
    <n v="91"/>
  </r>
  <r>
    <n v="16882"/>
    <x v="141"/>
    <x v="1"/>
    <x v="0"/>
    <x v="5"/>
    <x v="6"/>
    <n v="45"/>
    <n v="50"/>
    <n v="25"/>
    <n v="120"/>
  </r>
  <r>
    <n v="73875"/>
    <x v="142"/>
    <x v="1"/>
    <x v="0"/>
    <x v="3"/>
    <x v="1"/>
    <n v="45"/>
    <n v="27"/>
    <n v="11"/>
    <n v="83"/>
  </r>
  <r>
    <n v="30683"/>
    <x v="143"/>
    <x v="1"/>
    <x v="0"/>
    <x v="2"/>
    <x v="0"/>
    <n v="33"/>
    <n v="28"/>
    <n v="24"/>
    <n v="85"/>
  </r>
  <r>
    <n v="52498"/>
    <x v="144"/>
    <x v="0"/>
    <x v="0"/>
    <x v="1"/>
    <x v="7"/>
    <n v="42"/>
    <n v="33"/>
    <n v="10"/>
    <n v="85"/>
  </r>
  <r>
    <n v="68981"/>
    <x v="145"/>
    <x v="0"/>
    <x v="2"/>
    <x v="4"/>
    <x v="1"/>
    <n v="32"/>
    <n v="34"/>
    <n v="15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EB60A-3D36-4002-AA33-1C47E0C667C7}" name="Kimutatás1" cacheId="7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>
  <location ref="A1:M6" firstHeaderRow="1" firstDataRow="3" firstDataCol="1"/>
  <pivotFields count="10">
    <pivotField dataField="1" showAll="0"/>
    <pivotField showAll="0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8">
        <item x="5"/>
        <item x="1"/>
        <item x="6"/>
        <item x="2"/>
        <item x="0"/>
        <item x="4"/>
        <item x="3"/>
        <item t="default"/>
      </items>
    </pivotField>
    <pivotField showAll="0">
      <items count="11">
        <item x="0"/>
        <item x="8"/>
        <item x="2"/>
        <item x="6"/>
        <item x="1"/>
        <item x="4"/>
        <item x="5"/>
        <item x="9"/>
        <item x="7"/>
        <item x="3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2">
    <field x="3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fő" fld="0" subtotal="count" baseField="2" baseItem="1"/>
    <dataField name="Mat" fld="6" subtotal="average" baseField="2" baseItem="0" numFmtId="1"/>
    <dataField name="Magy" fld="7" subtotal="average" baseField="2" baseItem="0" numFmtId="2"/>
  </dataFields>
  <chartFormats count="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4507-7F6C-45E1-A386-58088A219454}">
  <dimension ref="A1:M6"/>
  <sheetViews>
    <sheetView tabSelected="1" workbookViewId="0">
      <selection activeCell="X26" sqref="X26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4.5703125" bestFit="1" customWidth="1"/>
    <col min="4" max="4" width="5.85546875" bestFit="1" customWidth="1"/>
    <col min="5" max="5" width="7.140625" bestFit="1" customWidth="1"/>
    <col min="6" max="6" width="4.5703125" bestFit="1" customWidth="1"/>
    <col min="7" max="7" width="5.85546875" bestFit="1" customWidth="1"/>
    <col min="8" max="8" width="4.42578125" bestFit="1" customWidth="1"/>
    <col min="9" max="9" width="4.5703125" bestFit="1" customWidth="1"/>
    <col min="10" max="10" width="5.85546875" bestFit="1" customWidth="1"/>
    <col min="11" max="11" width="9.28515625" bestFit="1" customWidth="1"/>
    <col min="12" max="12" width="11" bestFit="1" customWidth="1"/>
    <col min="13" max="13" width="12.28515625" bestFit="1" customWidth="1"/>
  </cols>
  <sheetData>
    <row r="1" spans="1:13" x14ac:dyDescent="0.25">
      <c r="B1" s="2" t="s">
        <v>178</v>
      </c>
    </row>
    <row r="2" spans="1:13" x14ac:dyDescent="0.25">
      <c r="B2" t="s">
        <v>165</v>
      </c>
      <c r="E2" t="s">
        <v>151</v>
      </c>
      <c r="H2" t="s">
        <v>152</v>
      </c>
      <c r="K2" t="s">
        <v>180</v>
      </c>
      <c r="L2" t="s">
        <v>181</v>
      </c>
      <c r="M2" t="s">
        <v>183</v>
      </c>
    </row>
    <row r="3" spans="1:13" x14ac:dyDescent="0.25">
      <c r="A3" s="2" t="s">
        <v>176</v>
      </c>
      <c r="B3" t="s">
        <v>179</v>
      </c>
      <c r="C3" t="s">
        <v>182</v>
      </c>
      <c r="D3" t="s">
        <v>184</v>
      </c>
      <c r="E3" t="s">
        <v>179</v>
      </c>
      <c r="F3" t="s">
        <v>182</v>
      </c>
      <c r="G3" t="s">
        <v>184</v>
      </c>
      <c r="H3" t="s">
        <v>179</v>
      </c>
      <c r="I3" t="s">
        <v>182</v>
      </c>
      <c r="J3" t="s">
        <v>184</v>
      </c>
    </row>
    <row r="4" spans="1:13" x14ac:dyDescent="0.25">
      <c r="A4" s="3" t="s">
        <v>147</v>
      </c>
      <c r="B4" s="4">
        <v>35</v>
      </c>
      <c r="C4" s="5">
        <v>38.171428571428571</v>
      </c>
      <c r="D4" s="6">
        <v>41.085714285714289</v>
      </c>
      <c r="E4" s="4">
        <v>15</v>
      </c>
      <c r="F4" s="5">
        <v>39.333333333333336</v>
      </c>
      <c r="G4" s="6">
        <v>39.533333333333331</v>
      </c>
      <c r="H4" s="4">
        <v>25</v>
      </c>
      <c r="I4" s="5">
        <v>40.36</v>
      </c>
      <c r="J4" s="6">
        <v>33</v>
      </c>
      <c r="K4" s="4">
        <v>75</v>
      </c>
      <c r="L4" s="5">
        <v>39.133333333333333</v>
      </c>
      <c r="M4" s="6">
        <v>38.08</v>
      </c>
    </row>
    <row r="5" spans="1:13" x14ac:dyDescent="0.25">
      <c r="A5" s="3" t="s">
        <v>146</v>
      </c>
      <c r="B5" s="4">
        <v>32</v>
      </c>
      <c r="C5" s="5">
        <v>37.625</v>
      </c>
      <c r="D5" s="6">
        <v>39.4375</v>
      </c>
      <c r="E5" s="4">
        <v>23</v>
      </c>
      <c r="F5" s="5">
        <v>33.956521739130437</v>
      </c>
      <c r="G5" s="6">
        <v>40.913043478260867</v>
      </c>
      <c r="H5" s="4">
        <v>20</v>
      </c>
      <c r="I5" s="5">
        <v>42.05</v>
      </c>
      <c r="J5" s="6">
        <v>35.700000000000003</v>
      </c>
      <c r="K5" s="4">
        <v>75</v>
      </c>
      <c r="L5" s="5">
        <v>37.68</v>
      </c>
      <c r="M5" s="6">
        <v>38.893333333333331</v>
      </c>
    </row>
    <row r="6" spans="1:13" x14ac:dyDescent="0.25">
      <c r="A6" s="3" t="s">
        <v>177</v>
      </c>
      <c r="B6" s="4">
        <v>67</v>
      </c>
      <c r="C6" s="5">
        <v>37.910447761194028</v>
      </c>
      <c r="D6" s="6">
        <v>40.298507462686565</v>
      </c>
      <c r="E6" s="4">
        <v>38</v>
      </c>
      <c r="F6" s="5">
        <v>36.078947368421055</v>
      </c>
      <c r="G6" s="6">
        <v>40.368421052631582</v>
      </c>
      <c r="H6" s="4">
        <v>45</v>
      </c>
      <c r="I6" s="5">
        <v>41.111111111111114</v>
      </c>
      <c r="J6" s="6">
        <v>34.200000000000003</v>
      </c>
      <c r="K6" s="4">
        <v>150</v>
      </c>
      <c r="L6" s="5">
        <v>38.406666666666666</v>
      </c>
      <c r="M6" s="6">
        <v>38.486666666666665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zoomScale="120" zoomScaleNormal="120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5" x14ac:dyDescent="0.25"/>
  <cols>
    <col min="1" max="1" width="8.28515625" customWidth="1"/>
    <col min="2" max="2" width="19.140625" bestFit="1" customWidth="1"/>
    <col min="3" max="3" width="5.85546875" customWidth="1"/>
    <col min="4" max="4" width="9.7109375" customWidth="1"/>
    <col min="5" max="6" width="9.140625" customWidth="1"/>
    <col min="7" max="7" width="11.7109375" customWidth="1"/>
    <col min="8" max="8" width="7.5703125" customWidth="1"/>
    <col min="9" max="10" width="8.85546875" customWidth="1"/>
  </cols>
  <sheetData>
    <row r="1" spans="1:10" x14ac:dyDescent="0.25">
      <c r="A1" s="1" t="s">
        <v>169</v>
      </c>
      <c r="B1" s="1" t="s">
        <v>144</v>
      </c>
      <c r="C1" s="1" t="s">
        <v>145</v>
      </c>
      <c r="D1" s="1" t="s">
        <v>150</v>
      </c>
      <c r="E1" s="1" t="s">
        <v>162</v>
      </c>
      <c r="F1" s="1" t="s">
        <v>163</v>
      </c>
      <c r="G1" s="1" t="s">
        <v>148</v>
      </c>
      <c r="H1" s="1" t="s">
        <v>149</v>
      </c>
      <c r="I1" s="1" t="s">
        <v>154</v>
      </c>
      <c r="J1" s="1" t="s">
        <v>166</v>
      </c>
    </row>
    <row r="2" spans="1:10" x14ac:dyDescent="0.25">
      <c r="A2">
        <v>11404</v>
      </c>
      <c r="B2" t="s">
        <v>79</v>
      </c>
      <c r="C2" t="s">
        <v>147</v>
      </c>
      <c r="D2" t="s">
        <v>165</v>
      </c>
      <c r="E2" t="s">
        <v>157</v>
      </c>
      <c r="F2" t="s">
        <v>156</v>
      </c>
      <c r="G2">
        <v>39</v>
      </c>
      <c r="H2">
        <v>34</v>
      </c>
      <c r="I2">
        <v>21</v>
      </c>
      <c r="J2">
        <f>SUM(G2:I2)</f>
        <v>94</v>
      </c>
    </row>
    <row r="3" spans="1:10" x14ac:dyDescent="0.25">
      <c r="A3">
        <v>50080</v>
      </c>
      <c r="B3" t="s">
        <v>88</v>
      </c>
      <c r="C3" t="s">
        <v>147</v>
      </c>
      <c r="D3" t="s">
        <v>152</v>
      </c>
      <c r="E3" t="s">
        <v>158</v>
      </c>
      <c r="F3" t="s">
        <v>153</v>
      </c>
      <c r="G3">
        <v>44</v>
      </c>
      <c r="H3">
        <v>34</v>
      </c>
      <c r="I3">
        <v>23</v>
      </c>
      <c r="J3">
        <f t="shared" ref="J3:J66" si="0">SUM(G3:I3)</f>
        <v>101</v>
      </c>
    </row>
    <row r="4" spans="1:10" x14ac:dyDescent="0.25">
      <c r="A4">
        <v>94944</v>
      </c>
      <c r="B4" t="s">
        <v>3</v>
      </c>
      <c r="C4" t="s">
        <v>146</v>
      </c>
      <c r="D4" t="s">
        <v>165</v>
      </c>
      <c r="E4" t="s">
        <v>153</v>
      </c>
      <c r="F4" t="s">
        <v>164</v>
      </c>
      <c r="G4">
        <v>46</v>
      </c>
      <c r="H4">
        <v>37</v>
      </c>
      <c r="I4">
        <v>17</v>
      </c>
      <c r="J4">
        <f t="shared" si="0"/>
        <v>100</v>
      </c>
    </row>
    <row r="5" spans="1:10" x14ac:dyDescent="0.25">
      <c r="A5">
        <v>38216</v>
      </c>
      <c r="B5" t="s">
        <v>1</v>
      </c>
      <c r="C5" t="s">
        <v>146</v>
      </c>
      <c r="D5" t="s">
        <v>165</v>
      </c>
      <c r="E5" t="s">
        <v>159</v>
      </c>
      <c r="G5">
        <v>42</v>
      </c>
      <c r="H5">
        <v>46</v>
      </c>
      <c r="I5">
        <v>23</v>
      </c>
      <c r="J5">
        <f t="shared" si="0"/>
        <v>111</v>
      </c>
    </row>
    <row r="6" spans="1:10" x14ac:dyDescent="0.25">
      <c r="A6">
        <v>54293</v>
      </c>
      <c r="B6" t="s">
        <v>9</v>
      </c>
      <c r="C6" t="s">
        <v>146</v>
      </c>
      <c r="D6" t="s">
        <v>151</v>
      </c>
      <c r="E6" t="s">
        <v>153</v>
      </c>
      <c r="F6" t="s">
        <v>155</v>
      </c>
      <c r="G6">
        <v>39</v>
      </c>
      <c r="H6">
        <v>48</v>
      </c>
      <c r="I6">
        <v>25</v>
      </c>
      <c r="J6">
        <f t="shared" si="0"/>
        <v>112</v>
      </c>
    </row>
    <row r="7" spans="1:10" x14ac:dyDescent="0.25">
      <c r="A7">
        <v>61810</v>
      </c>
      <c r="B7" t="s">
        <v>117</v>
      </c>
      <c r="C7" t="s">
        <v>147</v>
      </c>
      <c r="D7" t="s">
        <v>152</v>
      </c>
      <c r="E7" t="s">
        <v>160</v>
      </c>
      <c r="F7" t="s">
        <v>157</v>
      </c>
      <c r="G7">
        <v>41</v>
      </c>
      <c r="H7">
        <v>37</v>
      </c>
      <c r="I7">
        <v>13</v>
      </c>
      <c r="J7">
        <f t="shared" si="0"/>
        <v>91</v>
      </c>
    </row>
    <row r="8" spans="1:10" x14ac:dyDescent="0.25">
      <c r="A8">
        <v>85086</v>
      </c>
      <c r="B8" t="s">
        <v>83</v>
      </c>
      <c r="C8" t="s">
        <v>147</v>
      </c>
      <c r="D8" t="s">
        <v>165</v>
      </c>
      <c r="E8" t="s">
        <v>159</v>
      </c>
      <c r="F8" t="s">
        <v>161</v>
      </c>
      <c r="G8">
        <v>48</v>
      </c>
      <c r="H8">
        <v>48</v>
      </c>
      <c r="I8">
        <v>11</v>
      </c>
      <c r="J8">
        <f t="shared" si="0"/>
        <v>107</v>
      </c>
    </row>
    <row r="9" spans="1:10" x14ac:dyDescent="0.25">
      <c r="A9">
        <v>63166</v>
      </c>
      <c r="B9" t="s">
        <v>13</v>
      </c>
      <c r="C9" t="s">
        <v>146</v>
      </c>
      <c r="D9" t="s">
        <v>152</v>
      </c>
      <c r="E9" t="s">
        <v>159</v>
      </c>
      <c r="F9" t="s">
        <v>153</v>
      </c>
      <c r="G9">
        <v>40</v>
      </c>
      <c r="H9">
        <v>37</v>
      </c>
      <c r="I9">
        <v>19</v>
      </c>
      <c r="J9">
        <f t="shared" si="0"/>
        <v>96</v>
      </c>
    </row>
    <row r="10" spans="1:10" x14ac:dyDescent="0.25">
      <c r="A10">
        <v>51551</v>
      </c>
      <c r="B10" t="s">
        <v>4</v>
      </c>
      <c r="C10" t="s">
        <v>146</v>
      </c>
      <c r="D10" t="s">
        <v>152</v>
      </c>
      <c r="E10" t="s">
        <v>158</v>
      </c>
      <c r="F10" t="s">
        <v>156</v>
      </c>
      <c r="G10">
        <v>45</v>
      </c>
      <c r="H10">
        <v>44</v>
      </c>
      <c r="I10">
        <v>24</v>
      </c>
      <c r="J10">
        <f t="shared" si="0"/>
        <v>113</v>
      </c>
    </row>
    <row r="11" spans="1:10" x14ac:dyDescent="0.25">
      <c r="A11">
        <v>13854</v>
      </c>
      <c r="B11" t="s">
        <v>23</v>
      </c>
      <c r="C11" t="s">
        <v>146</v>
      </c>
      <c r="D11" t="s">
        <v>165</v>
      </c>
      <c r="E11" t="s">
        <v>159</v>
      </c>
      <c r="F11" t="s">
        <v>156</v>
      </c>
      <c r="G11">
        <v>49</v>
      </c>
      <c r="H11">
        <v>43</v>
      </c>
      <c r="I11">
        <v>21</v>
      </c>
      <c r="J11">
        <f t="shared" si="0"/>
        <v>113</v>
      </c>
    </row>
    <row r="12" spans="1:10" x14ac:dyDescent="0.25">
      <c r="A12">
        <v>73615</v>
      </c>
      <c r="B12" t="s">
        <v>33</v>
      </c>
      <c r="C12" t="s">
        <v>146</v>
      </c>
      <c r="D12" t="s">
        <v>151</v>
      </c>
      <c r="E12" t="s">
        <v>159</v>
      </c>
      <c r="F12" t="s">
        <v>155</v>
      </c>
      <c r="G12">
        <v>27</v>
      </c>
      <c r="H12">
        <v>40</v>
      </c>
      <c r="I12">
        <v>23</v>
      </c>
      <c r="J12">
        <f t="shared" si="0"/>
        <v>90</v>
      </c>
    </row>
    <row r="13" spans="1:10" x14ac:dyDescent="0.25">
      <c r="A13">
        <v>68477</v>
      </c>
      <c r="B13" t="s">
        <v>78</v>
      </c>
      <c r="C13" t="s">
        <v>147</v>
      </c>
      <c r="D13" t="s">
        <v>152</v>
      </c>
      <c r="E13" t="s">
        <v>156</v>
      </c>
      <c r="F13" t="s">
        <v>157</v>
      </c>
      <c r="G13">
        <v>40</v>
      </c>
      <c r="H13">
        <v>33</v>
      </c>
      <c r="I13">
        <v>10</v>
      </c>
      <c r="J13">
        <f t="shared" si="0"/>
        <v>83</v>
      </c>
    </row>
    <row r="14" spans="1:10" x14ac:dyDescent="0.25">
      <c r="A14">
        <v>24859</v>
      </c>
      <c r="B14" t="s">
        <v>46</v>
      </c>
      <c r="C14" t="s">
        <v>146</v>
      </c>
      <c r="D14" t="s">
        <v>165</v>
      </c>
      <c r="E14" t="s">
        <v>157</v>
      </c>
      <c r="F14" t="s">
        <v>159</v>
      </c>
      <c r="G14">
        <v>32</v>
      </c>
      <c r="H14">
        <v>34</v>
      </c>
      <c r="I14">
        <v>14</v>
      </c>
      <c r="J14">
        <f t="shared" si="0"/>
        <v>80</v>
      </c>
    </row>
    <row r="15" spans="1:10" x14ac:dyDescent="0.25">
      <c r="A15">
        <v>66364</v>
      </c>
      <c r="B15" t="s">
        <v>35</v>
      </c>
      <c r="C15" t="s">
        <v>146</v>
      </c>
      <c r="D15" t="s">
        <v>151</v>
      </c>
      <c r="E15" t="s">
        <v>157</v>
      </c>
      <c r="F15" t="s">
        <v>158</v>
      </c>
      <c r="G15">
        <v>28</v>
      </c>
      <c r="H15">
        <v>49</v>
      </c>
      <c r="I15">
        <v>23</v>
      </c>
      <c r="J15">
        <f t="shared" si="0"/>
        <v>100</v>
      </c>
    </row>
    <row r="16" spans="1:10" x14ac:dyDescent="0.25">
      <c r="A16">
        <v>62465</v>
      </c>
      <c r="B16" t="s">
        <v>94</v>
      </c>
      <c r="C16" t="s">
        <v>147</v>
      </c>
      <c r="D16" t="s">
        <v>152</v>
      </c>
      <c r="E16" t="s">
        <v>159</v>
      </c>
      <c r="F16" t="s">
        <v>160</v>
      </c>
      <c r="G16">
        <v>36</v>
      </c>
      <c r="H16">
        <v>35</v>
      </c>
      <c r="I16">
        <v>24</v>
      </c>
      <c r="J16">
        <f t="shared" si="0"/>
        <v>95</v>
      </c>
    </row>
    <row r="17" spans="1:10" x14ac:dyDescent="0.25">
      <c r="A17">
        <v>86042</v>
      </c>
      <c r="B17" t="s">
        <v>104</v>
      </c>
      <c r="C17" t="s">
        <v>147</v>
      </c>
      <c r="D17" t="s">
        <v>151</v>
      </c>
      <c r="E17" t="s">
        <v>156</v>
      </c>
      <c r="F17" t="s">
        <v>153</v>
      </c>
      <c r="G17">
        <v>29</v>
      </c>
      <c r="H17">
        <v>34</v>
      </c>
      <c r="I17">
        <v>22</v>
      </c>
      <c r="J17">
        <f t="shared" si="0"/>
        <v>85</v>
      </c>
    </row>
    <row r="18" spans="1:10" x14ac:dyDescent="0.25">
      <c r="A18">
        <v>82266</v>
      </c>
      <c r="B18" t="s">
        <v>143</v>
      </c>
      <c r="C18" t="s">
        <v>147</v>
      </c>
      <c r="D18" t="s">
        <v>165</v>
      </c>
      <c r="E18" t="s">
        <v>153</v>
      </c>
      <c r="F18" t="s">
        <v>157</v>
      </c>
      <c r="G18">
        <v>48</v>
      </c>
      <c r="H18">
        <v>42</v>
      </c>
      <c r="I18">
        <v>10</v>
      </c>
      <c r="J18">
        <f t="shared" si="0"/>
        <v>100</v>
      </c>
    </row>
    <row r="19" spans="1:10" x14ac:dyDescent="0.25">
      <c r="A19">
        <v>68846</v>
      </c>
      <c r="B19" t="s">
        <v>101</v>
      </c>
      <c r="C19" t="s">
        <v>147</v>
      </c>
      <c r="D19" t="s">
        <v>165</v>
      </c>
      <c r="E19" t="s">
        <v>160</v>
      </c>
      <c r="F19" t="s">
        <v>153</v>
      </c>
      <c r="G19">
        <v>38</v>
      </c>
      <c r="H19">
        <v>30</v>
      </c>
      <c r="I19">
        <v>16</v>
      </c>
      <c r="J19">
        <f t="shared" si="0"/>
        <v>84</v>
      </c>
    </row>
    <row r="20" spans="1:10" x14ac:dyDescent="0.25">
      <c r="A20">
        <v>66223</v>
      </c>
      <c r="B20" t="s">
        <v>37</v>
      </c>
      <c r="C20" t="s">
        <v>146</v>
      </c>
      <c r="D20" t="s">
        <v>151</v>
      </c>
      <c r="E20" t="s">
        <v>153</v>
      </c>
      <c r="F20" t="s">
        <v>159</v>
      </c>
      <c r="G20">
        <v>37</v>
      </c>
      <c r="H20">
        <v>42</v>
      </c>
      <c r="I20">
        <v>20</v>
      </c>
      <c r="J20">
        <f t="shared" si="0"/>
        <v>99</v>
      </c>
    </row>
    <row r="21" spans="1:10" x14ac:dyDescent="0.25">
      <c r="A21">
        <v>93131</v>
      </c>
      <c r="B21" t="s">
        <v>6</v>
      </c>
      <c r="C21" t="s">
        <v>146</v>
      </c>
      <c r="D21" t="s">
        <v>151</v>
      </c>
      <c r="E21" t="s">
        <v>153</v>
      </c>
      <c r="F21" t="s">
        <v>161</v>
      </c>
      <c r="G21">
        <v>44</v>
      </c>
      <c r="H21">
        <v>48</v>
      </c>
      <c r="I21">
        <v>21</v>
      </c>
      <c r="J21">
        <f t="shared" si="0"/>
        <v>113</v>
      </c>
    </row>
    <row r="22" spans="1:10" x14ac:dyDescent="0.25">
      <c r="A22">
        <v>89527</v>
      </c>
      <c r="B22" t="s">
        <v>66</v>
      </c>
      <c r="C22" t="s">
        <v>146</v>
      </c>
      <c r="D22" t="s">
        <v>151</v>
      </c>
      <c r="E22" t="s">
        <v>156</v>
      </c>
      <c r="F22" t="s">
        <v>164</v>
      </c>
      <c r="G22">
        <v>38</v>
      </c>
      <c r="H22">
        <v>45</v>
      </c>
      <c r="I22">
        <v>23</v>
      </c>
      <c r="J22">
        <f t="shared" si="0"/>
        <v>106</v>
      </c>
    </row>
    <row r="23" spans="1:10" x14ac:dyDescent="0.25">
      <c r="A23">
        <v>13618</v>
      </c>
      <c r="B23" t="s">
        <v>0</v>
      </c>
      <c r="C23" t="s">
        <v>146</v>
      </c>
      <c r="D23" t="s">
        <v>165</v>
      </c>
      <c r="E23" t="s">
        <v>156</v>
      </c>
      <c r="F23" t="s">
        <v>153</v>
      </c>
      <c r="G23">
        <v>27</v>
      </c>
      <c r="H23">
        <v>35</v>
      </c>
      <c r="I23">
        <v>14</v>
      </c>
      <c r="J23">
        <f t="shared" si="0"/>
        <v>76</v>
      </c>
    </row>
    <row r="24" spans="1:10" x14ac:dyDescent="0.25">
      <c r="A24">
        <v>52575</v>
      </c>
      <c r="B24" t="s">
        <v>20</v>
      </c>
      <c r="C24" t="s">
        <v>146</v>
      </c>
      <c r="D24" t="s">
        <v>152</v>
      </c>
      <c r="E24" t="s">
        <v>157</v>
      </c>
      <c r="G24">
        <v>48</v>
      </c>
      <c r="H24">
        <v>33</v>
      </c>
      <c r="I24">
        <v>21</v>
      </c>
      <c r="J24">
        <f t="shared" si="0"/>
        <v>102</v>
      </c>
    </row>
    <row r="25" spans="1:10" x14ac:dyDescent="0.25">
      <c r="A25">
        <v>59220</v>
      </c>
      <c r="B25" t="s">
        <v>131</v>
      </c>
      <c r="C25" t="s">
        <v>147</v>
      </c>
      <c r="D25" t="s">
        <v>152</v>
      </c>
      <c r="E25" t="s">
        <v>156</v>
      </c>
      <c r="G25">
        <v>36</v>
      </c>
      <c r="H25">
        <v>36</v>
      </c>
      <c r="I25">
        <v>12</v>
      </c>
      <c r="J25">
        <f t="shared" si="0"/>
        <v>84</v>
      </c>
    </row>
    <row r="26" spans="1:10" x14ac:dyDescent="0.25">
      <c r="A26">
        <v>11542</v>
      </c>
      <c r="B26" t="s">
        <v>96</v>
      </c>
      <c r="C26" t="s">
        <v>147</v>
      </c>
      <c r="D26" t="s">
        <v>152</v>
      </c>
      <c r="E26" t="s">
        <v>157</v>
      </c>
      <c r="F26" t="s">
        <v>158</v>
      </c>
      <c r="G26">
        <v>49</v>
      </c>
      <c r="H26">
        <v>32</v>
      </c>
      <c r="I26">
        <v>20</v>
      </c>
      <c r="J26">
        <f t="shared" si="0"/>
        <v>101</v>
      </c>
    </row>
    <row r="27" spans="1:10" x14ac:dyDescent="0.25">
      <c r="A27">
        <v>17858</v>
      </c>
      <c r="B27" t="s">
        <v>134</v>
      </c>
      <c r="C27" t="s">
        <v>147</v>
      </c>
      <c r="D27" t="s">
        <v>165</v>
      </c>
      <c r="E27" t="s">
        <v>159</v>
      </c>
      <c r="F27" t="s">
        <v>157</v>
      </c>
      <c r="G27">
        <v>48</v>
      </c>
      <c r="H27">
        <v>49</v>
      </c>
      <c r="I27">
        <v>19</v>
      </c>
      <c r="J27">
        <f t="shared" si="0"/>
        <v>116</v>
      </c>
    </row>
    <row r="28" spans="1:10" x14ac:dyDescent="0.25">
      <c r="A28">
        <v>85076</v>
      </c>
      <c r="B28" t="s">
        <v>7</v>
      </c>
      <c r="C28" t="s">
        <v>146</v>
      </c>
      <c r="D28" t="s">
        <v>152</v>
      </c>
      <c r="E28" t="s">
        <v>159</v>
      </c>
      <c r="F28" t="s">
        <v>155</v>
      </c>
      <c r="G28">
        <v>48</v>
      </c>
      <c r="H28">
        <v>34</v>
      </c>
      <c r="I28">
        <v>17</v>
      </c>
      <c r="J28">
        <f t="shared" si="0"/>
        <v>99</v>
      </c>
    </row>
    <row r="29" spans="1:10" x14ac:dyDescent="0.25">
      <c r="A29">
        <v>36126</v>
      </c>
      <c r="B29" t="s">
        <v>38</v>
      </c>
      <c r="C29" t="s">
        <v>146</v>
      </c>
      <c r="D29" t="s">
        <v>152</v>
      </c>
      <c r="E29" t="s">
        <v>159</v>
      </c>
      <c r="F29" t="s">
        <v>153</v>
      </c>
      <c r="G29">
        <v>47</v>
      </c>
      <c r="H29">
        <v>29</v>
      </c>
      <c r="I29">
        <v>13</v>
      </c>
      <c r="J29">
        <f t="shared" si="0"/>
        <v>89</v>
      </c>
    </row>
    <row r="30" spans="1:10" x14ac:dyDescent="0.25">
      <c r="A30">
        <v>27833</v>
      </c>
      <c r="B30" t="s">
        <v>22</v>
      </c>
      <c r="C30" t="s">
        <v>146</v>
      </c>
      <c r="D30" t="s">
        <v>165</v>
      </c>
      <c r="E30" t="s">
        <v>161</v>
      </c>
      <c r="F30" t="s">
        <v>155</v>
      </c>
      <c r="G30">
        <v>33</v>
      </c>
      <c r="H30">
        <v>39</v>
      </c>
      <c r="I30">
        <v>20</v>
      </c>
      <c r="J30">
        <f t="shared" si="0"/>
        <v>92</v>
      </c>
    </row>
    <row r="31" spans="1:10" x14ac:dyDescent="0.25">
      <c r="A31">
        <v>31055</v>
      </c>
      <c r="B31" t="s">
        <v>116</v>
      </c>
      <c r="C31" t="s">
        <v>147</v>
      </c>
      <c r="D31" t="s">
        <v>152</v>
      </c>
      <c r="E31" t="s">
        <v>157</v>
      </c>
      <c r="F31" t="s">
        <v>160</v>
      </c>
      <c r="G31">
        <v>38</v>
      </c>
      <c r="H31">
        <v>30</v>
      </c>
      <c r="I31">
        <v>24</v>
      </c>
      <c r="J31">
        <f t="shared" si="0"/>
        <v>92</v>
      </c>
    </row>
    <row r="32" spans="1:10" x14ac:dyDescent="0.25">
      <c r="A32">
        <v>29929</v>
      </c>
      <c r="B32" t="s">
        <v>133</v>
      </c>
      <c r="C32" t="s">
        <v>147</v>
      </c>
      <c r="D32" t="s">
        <v>165</v>
      </c>
      <c r="E32" t="s">
        <v>157</v>
      </c>
      <c r="F32" t="s">
        <v>155</v>
      </c>
      <c r="G32">
        <v>47</v>
      </c>
      <c r="H32">
        <v>28</v>
      </c>
      <c r="I32">
        <v>11</v>
      </c>
      <c r="J32">
        <f t="shared" si="0"/>
        <v>86</v>
      </c>
    </row>
    <row r="33" spans="1:10" x14ac:dyDescent="0.25">
      <c r="A33">
        <v>81704</v>
      </c>
      <c r="B33" t="s">
        <v>139</v>
      </c>
      <c r="C33" t="s">
        <v>147</v>
      </c>
      <c r="D33" t="s">
        <v>151</v>
      </c>
      <c r="E33" t="s">
        <v>153</v>
      </c>
      <c r="F33" t="s">
        <v>160</v>
      </c>
      <c r="G33">
        <v>39</v>
      </c>
      <c r="H33">
        <v>49</v>
      </c>
      <c r="I33">
        <v>12</v>
      </c>
      <c r="J33">
        <f t="shared" si="0"/>
        <v>100</v>
      </c>
    </row>
    <row r="34" spans="1:10" x14ac:dyDescent="0.25">
      <c r="A34">
        <v>85789</v>
      </c>
      <c r="B34" t="s">
        <v>34</v>
      </c>
      <c r="C34" t="s">
        <v>146</v>
      </c>
      <c r="D34" t="s">
        <v>152</v>
      </c>
      <c r="E34" t="s">
        <v>159</v>
      </c>
      <c r="F34" t="s">
        <v>153</v>
      </c>
      <c r="G34">
        <v>28</v>
      </c>
      <c r="H34">
        <v>40</v>
      </c>
      <c r="I34">
        <v>21</v>
      </c>
      <c r="J34">
        <f t="shared" si="0"/>
        <v>89</v>
      </c>
    </row>
    <row r="35" spans="1:10" x14ac:dyDescent="0.25">
      <c r="A35">
        <v>98984</v>
      </c>
      <c r="B35" t="s">
        <v>168</v>
      </c>
      <c r="C35" t="s">
        <v>147</v>
      </c>
      <c r="D35" t="s">
        <v>152</v>
      </c>
      <c r="E35" t="s">
        <v>156</v>
      </c>
      <c r="F35" t="s">
        <v>160</v>
      </c>
      <c r="G35">
        <v>38</v>
      </c>
      <c r="H35">
        <v>36</v>
      </c>
      <c r="I35">
        <v>22</v>
      </c>
      <c r="J35">
        <f t="shared" si="0"/>
        <v>96</v>
      </c>
    </row>
    <row r="36" spans="1:10" x14ac:dyDescent="0.25">
      <c r="A36">
        <v>68051</v>
      </c>
      <c r="B36" t="s">
        <v>168</v>
      </c>
      <c r="C36" t="s">
        <v>146</v>
      </c>
      <c r="D36" t="s">
        <v>151</v>
      </c>
      <c r="E36" t="s">
        <v>158</v>
      </c>
      <c r="F36" t="s">
        <v>160</v>
      </c>
      <c r="G36">
        <v>25</v>
      </c>
      <c r="H36">
        <v>34</v>
      </c>
      <c r="I36">
        <v>20</v>
      </c>
      <c r="J36">
        <f t="shared" si="0"/>
        <v>79</v>
      </c>
    </row>
    <row r="37" spans="1:10" x14ac:dyDescent="0.25">
      <c r="A37">
        <v>13288</v>
      </c>
      <c r="B37" t="s">
        <v>87</v>
      </c>
      <c r="C37" t="s">
        <v>147</v>
      </c>
      <c r="D37" t="s">
        <v>151</v>
      </c>
      <c r="E37" t="s">
        <v>159</v>
      </c>
      <c r="F37" t="s">
        <v>153</v>
      </c>
      <c r="G37">
        <v>42</v>
      </c>
      <c r="H37">
        <v>42</v>
      </c>
      <c r="I37">
        <v>19</v>
      </c>
      <c r="J37">
        <f t="shared" si="0"/>
        <v>103</v>
      </c>
    </row>
    <row r="38" spans="1:10" x14ac:dyDescent="0.25">
      <c r="A38">
        <v>90501</v>
      </c>
      <c r="B38" t="s">
        <v>129</v>
      </c>
      <c r="C38" t="s">
        <v>147</v>
      </c>
      <c r="D38" t="s">
        <v>152</v>
      </c>
      <c r="E38" t="s">
        <v>159</v>
      </c>
      <c r="F38" t="s">
        <v>161</v>
      </c>
      <c r="G38">
        <v>50</v>
      </c>
      <c r="H38">
        <v>26</v>
      </c>
      <c r="I38">
        <v>25</v>
      </c>
      <c r="J38">
        <f t="shared" si="0"/>
        <v>101</v>
      </c>
    </row>
    <row r="39" spans="1:10" x14ac:dyDescent="0.25">
      <c r="A39">
        <v>67390</v>
      </c>
      <c r="B39" t="s">
        <v>141</v>
      </c>
      <c r="C39" t="s">
        <v>147</v>
      </c>
      <c r="D39" t="s">
        <v>152</v>
      </c>
      <c r="E39" t="s">
        <v>158</v>
      </c>
      <c r="F39" t="s">
        <v>157</v>
      </c>
      <c r="G39">
        <v>40</v>
      </c>
      <c r="H39">
        <v>27</v>
      </c>
      <c r="I39">
        <v>15</v>
      </c>
      <c r="J39">
        <f t="shared" si="0"/>
        <v>82</v>
      </c>
    </row>
    <row r="40" spans="1:10" x14ac:dyDescent="0.25">
      <c r="A40">
        <v>44550</v>
      </c>
      <c r="B40" t="s">
        <v>100</v>
      </c>
      <c r="C40" t="s">
        <v>147</v>
      </c>
      <c r="D40" t="s">
        <v>151</v>
      </c>
      <c r="E40" t="s">
        <v>156</v>
      </c>
      <c r="F40" t="s">
        <v>153</v>
      </c>
      <c r="G40">
        <v>39</v>
      </c>
      <c r="H40">
        <v>40</v>
      </c>
      <c r="I40">
        <v>16</v>
      </c>
      <c r="J40">
        <f t="shared" si="0"/>
        <v>95</v>
      </c>
    </row>
    <row r="41" spans="1:10" x14ac:dyDescent="0.25">
      <c r="A41">
        <v>37532</v>
      </c>
      <c r="B41" t="s">
        <v>90</v>
      </c>
      <c r="C41" t="s">
        <v>147</v>
      </c>
      <c r="D41" t="s">
        <v>165</v>
      </c>
      <c r="E41" t="s">
        <v>156</v>
      </c>
      <c r="F41" t="s">
        <v>159</v>
      </c>
      <c r="G41">
        <v>40</v>
      </c>
      <c r="H41">
        <v>28</v>
      </c>
      <c r="I41">
        <v>14</v>
      </c>
      <c r="J41">
        <f t="shared" si="0"/>
        <v>82</v>
      </c>
    </row>
    <row r="42" spans="1:10" x14ac:dyDescent="0.25">
      <c r="A42">
        <v>81399</v>
      </c>
      <c r="B42" t="s">
        <v>126</v>
      </c>
      <c r="C42" t="s">
        <v>147</v>
      </c>
      <c r="D42" t="s">
        <v>152</v>
      </c>
      <c r="E42" t="s">
        <v>156</v>
      </c>
      <c r="F42" t="s">
        <v>159</v>
      </c>
      <c r="G42">
        <v>46</v>
      </c>
      <c r="H42">
        <v>42</v>
      </c>
      <c r="I42">
        <v>18</v>
      </c>
      <c r="J42">
        <f t="shared" si="0"/>
        <v>106</v>
      </c>
    </row>
    <row r="43" spans="1:10" x14ac:dyDescent="0.25">
      <c r="A43">
        <v>97710</v>
      </c>
      <c r="B43" t="s">
        <v>36</v>
      </c>
      <c r="C43" t="s">
        <v>146</v>
      </c>
      <c r="D43" t="s">
        <v>165</v>
      </c>
      <c r="E43" t="s">
        <v>156</v>
      </c>
      <c r="F43" t="s">
        <v>157</v>
      </c>
      <c r="G43">
        <v>40</v>
      </c>
      <c r="H43">
        <v>40</v>
      </c>
      <c r="I43">
        <v>10</v>
      </c>
      <c r="J43">
        <f t="shared" si="0"/>
        <v>90</v>
      </c>
    </row>
    <row r="44" spans="1:10" x14ac:dyDescent="0.25">
      <c r="A44">
        <v>28109</v>
      </c>
      <c r="B44" t="s">
        <v>97</v>
      </c>
      <c r="C44" t="s">
        <v>147</v>
      </c>
      <c r="D44" t="s">
        <v>165</v>
      </c>
      <c r="E44" t="s">
        <v>157</v>
      </c>
      <c r="F44" t="s">
        <v>156</v>
      </c>
      <c r="G44">
        <v>46</v>
      </c>
      <c r="H44">
        <v>47</v>
      </c>
      <c r="I44">
        <v>21</v>
      </c>
      <c r="J44">
        <f t="shared" si="0"/>
        <v>114</v>
      </c>
    </row>
    <row r="45" spans="1:10" x14ac:dyDescent="0.25">
      <c r="A45">
        <v>88322</v>
      </c>
      <c r="B45" t="s">
        <v>70</v>
      </c>
      <c r="C45" t="s">
        <v>146</v>
      </c>
      <c r="D45" t="s">
        <v>151</v>
      </c>
      <c r="E45" t="s">
        <v>156</v>
      </c>
      <c r="F45" t="s">
        <v>153</v>
      </c>
      <c r="G45">
        <v>40</v>
      </c>
      <c r="H45">
        <v>40</v>
      </c>
      <c r="I45">
        <v>22</v>
      </c>
      <c r="J45">
        <f t="shared" si="0"/>
        <v>102</v>
      </c>
    </row>
    <row r="46" spans="1:10" x14ac:dyDescent="0.25">
      <c r="A46">
        <v>41732</v>
      </c>
      <c r="B46" t="s">
        <v>107</v>
      </c>
      <c r="C46" t="s">
        <v>147</v>
      </c>
      <c r="D46" t="s">
        <v>165</v>
      </c>
      <c r="E46" t="s">
        <v>158</v>
      </c>
      <c r="F46" t="s">
        <v>156</v>
      </c>
      <c r="G46">
        <v>28</v>
      </c>
      <c r="H46">
        <v>38</v>
      </c>
      <c r="I46">
        <v>15</v>
      </c>
      <c r="J46">
        <f t="shared" si="0"/>
        <v>81</v>
      </c>
    </row>
    <row r="47" spans="1:10" x14ac:dyDescent="0.25">
      <c r="A47">
        <v>48301</v>
      </c>
      <c r="B47" t="s">
        <v>63</v>
      </c>
      <c r="C47" t="s">
        <v>146</v>
      </c>
      <c r="D47" t="s">
        <v>151</v>
      </c>
      <c r="E47" t="s">
        <v>156</v>
      </c>
      <c r="F47" t="s">
        <v>153</v>
      </c>
      <c r="G47">
        <v>41</v>
      </c>
      <c r="H47">
        <v>46</v>
      </c>
      <c r="I47">
        <v>14</v>
      </c>
      <c r="J47">
        <f t="shared" si="0"/>
        <v>101</v>
      </c>
    </row>
    <row r="48" spans="1:10" x14ac:dyDescent="0.25">
      <c r="A48">
        <v>10538</v>
      </c>
      <c r="B48" t="s">
        <v>40</v>
      </c>
      <c r="C48" t="s">
        <v>146</v>
      </c>
      <c r="D48" t="s">
        <v>165</v>
      </c>
      <c r="E48" t="s">
        <v>156</v>
      </c>
      <c r="F48" t="s">
        <v>160</v>
      </c>
      <c r="G48">
        <v>25</v>
      </c>
      <c r="H48">
        <v>39</v>
      </c>
      <c r="I48">
        <v>12</v>
      </c>
      <c r="J48">
        <f t="shared" si="0"/>
        <v>76</v>
      </c>
    </row>
    <row r="49" spans="1:10" x14ac:dyDescent="0.25">
      <c r="A49">
        <v>15701</v>
      </c>
      <c r="B49" t="s">
        <v>21</v>
      </c>
      <c r="C49" t="s">
        <v>146</v>
      </c>
      <c r="D49" t="s">
        <v>152</v>
      </c>
      <c r="E49" t="s">
        <v>153</v>
      </c>
      <c r="F49" t="s">
        <v>158</v>
      </c>
      <c r="G49">
        <v>39</v>
      </c>
      <c r="H49">
        <v>41</v>
      </c>
      <c r="I49">
        <v>22</v>
      </c>
      <c r="J49">
        <f t="shared" si="0"/>
        <v>102</v>
      </c>
    </row>
    <row r="50" spans="1:10" x14ac:dyDescent="0.25">
      <c r="A50">
        <v>26117</v>
      </c>
      <c r="B50" t="s">
        <v>98</v>
      </c>
      <c r="C50" t="s">
        <v>147</v>
      </c>
      <c r="D50" t="s">
        <v>165</v>
      </c>
      <c r="E50" t="s">
        <v>156</v>
      </c>
      <c r="F50" t="s">
        <v>153</v>
      </c>
      <c r="G50">
        <v>29</v>
      </c>
      <c r="H50">
        <v>35</v>
      </c>
      <c r="I50">
        <v>23</v>
      </c>
      <c r="J50">
        <f t="shared" si="0"/>
        <v>87</v>
      </c>
    </row>
    <row r="51" spans="1:10" x14ac:dyDescent="0.25">
      <c r="A51">
        <v>55865</v>
      </c>
      <c r="B51" t="s">
        <v>31</v>
      </c>
      <c r="C51" t="s">
        <v>146</v>
      </c>
      <c r="D51" t="s">
        <v>152</v>
      </c>
      <c r="E51" t="s">
        <v>159</v>
      </c>
      <c r="F51" t="s">
        <v>153</v>
      </c>
      <c r="G51">
        <v>47</v>
      </c>
      <c r="H51">
        <v>36</v>
      </c>
      <c r="I51">
        <v>21</v>
      </c>
      <c r="J51">
        <f t="shared" si="0"/>
        <v>104</v>
      </c>
    </row>
    <row r="52" spans="1:10" x14ac:dyDescent="0.25">
      <c r="A52">
        <v>39707</v>
      </c>
      <c r="B52" t="s">
        <v>67</v>
      </c>
      <c r="C52" t="s">
        <v>146</v>
      </c>
      <c r="D52" t="s">
        <v>165</v>
      </c>
      <c r="E52" t="s">
        <v>159</v>
      </c>
      <c r="F52" t="s">
        <v>161</v>
      </c>
      <c r="G52">
        <v>31</v>
      </c>
      <c r="H52">
        <v>35</v>
      </c>
      <c r="I52">
        <v>15</v>
      </c>
      <c r="J52">
        <f t="shared" si="0"/>
        <v>81</v>
      </c>
    </row>
    <row r="53" spans="1:10" x14ac:dyDescent="0.25">
      <c r="A53">
        <v>92681</v>
      </c>
      <c r="B53" t="s">
        <v>26</v>
      </c>
      <c r="C53" t="s">
        <v>146</v>
      </c>
      <c r="D53" t="s">
        <v>151</v>
      </c>
      <c r="E53" t="s">
        <v>159</v>
      </c>
      <c r="F53" t="s">
        <v>156</v>
      </c>
      <c r="G53">
        <v>48</v>
      </c>
      <c r="H53">
        <v>31</v>
      </c>
      <c r="I53">
        <v>19</v>
      </c>
      <c r="J53">
        <f t="shared" si="0"/>
        <v>98</v>
      </c>
    </row>
    <row r="54" spans="1:10" x14ac:dyDescent="0.25">
      <c r="A54">
        <v>91822</v>
      </c>
      <c r="B54" t="s">
        <v>123</v>
      </c>
      <c r="C54" t="s">
        <v>147</v>
      </c>
      <c r="D54" t="s">
        <v>165</v>
      </c>
      <c r="E54" t="s">
        <v>159</v>
      </c>
      <c r="F54" t="s">
        <v>156</v>
      </c>
      <c r="G54">
        <v>45</v>
      </c>
      <c r="H54">
        <v>49</v>
      </c>
      <c r="I54">
        <v>15</v>
      </c>
      <c r="J54">
        <f t="shared" si="0"/>
        <v>109</v>
      </c>
    </row>
    <row r="55" spans="1:10" x14ac:dyDescent="0.25">
      <c r="A55">
        <v>14163</v>
      </c>
      <c r="B55" t="s">
        <v>11</v>
      </c>
      <c r="C55" t="s">
        <v>146</v>
      </c>
      <c r="D55" t="s">
        <v>152</v>
      </c>
      <c r="E55" t="s">
        <v>157</v>
      </c>
      <c r="F55" t="s">
        <v>153</v>
      </c>
      <c r="G55">
        <v>49</v>
      </c>
      <c r="H55">
        <v>40</v>
      </c>
      <c r="I55">
        <v>21</v>
      </c>
      <c r="J55">
        <f t="shared" si="0"/>
        <v>110</v>
      </c>
    </row>
    <row r="56" spans="1:10" x14ac:dyDescent="0.25">
      <c r="A56">
        <v>86684</v>
      </c>
      <c r="B56" t="s">
        <v>50</v>
      </c>
      <c r="C56" t="s">
        <v>146</v>
      </c>
      <c r="D56" t="s">
        <v>165</v>
      </c>
      <c r="E56" t="s">
        <v>159</v>
      </c>
      <c r="F56" t="s">
        <v>153</v>
      </c>
      <c r="G56">
        <v>26</v>
      </c>
      <c r="H56">
        <v>46</v>
      </c>
      <c r="I56">
        <v>10</v>
      </c>
      <c r="J56">
        <f t="shared" si="0"/>
        <v>82</v>
      </c>
    </row>
    <row r="57" spans="1:10" x14ac:dyDescent="0.25">
      <c r="A57">
        <v>63754</v>
      </c>
      <c r="B57" t="s">
        <v>10</v>
      </c>
      <c r="C57" t="s">
        <v>146</v>
      </c>
      <c r="D57" t="s">
        <v>151</v>
      </c>
      <c r="E57" t="s">
        <v>159</v>
      </c>
      <c r="F57" t="s">
        <v>155</v>
      </c>
      <c r="G57">
        <v>39</v>
      </c>
      <c r="H57">
        <v>39</v>
      </c>
      <c r="I57">
        <v>18</v>
      </c>
      <c r="J57">
        <f t="shared" si="0"/>
        <v>96</v>
      </c>
    </row>
    <row r="58" spans="1:10" x14ac:dyDescent="0.25">
      <c r="A58">
        <v>93156</v>
      </c>
      <c r="B58" t="s">
        <v>84</v>
      </c>
      <c r="C58" t="s">
        <v>147</v>
      </c>
      <c r="D58" t="s">
        <v>151</v>
      </c>
      <c r="E58" t="s">
        <v>156</v>
      </c>
      <c r="F58" t="s">
        <v>157</v>
      </c>
      <c r="G58">
        <v>41</v>
      </c>
      <c r="H58">
        <v>43</v>
      </c>
      <c r="I58">
        <v>12</v>
      </c>
      <c r="J58">
        <f t="shared" si="0"/>
        <v>96</v>
      </c>
    </row>
    <row r="59" spans="1:10" x14ac:dyDescent="0.25">
      <c r="A59">
        <v>64820</v>
      </c>
      <c r="B59" t="s">
        <v>137</v>
      </c>
      <c r="C59" t="s">
        <v>147</v>
      </c>
      <c r="D59" t="s">
        <v>165</v>
      </c>
      <c r="E59" t="s">
        <v>157</v>
      </c>
      <c r="F59" t="s">
        <v>153</v>
      </c>
      <c r="G59">
        <v>31</v>
      </c>
      <c r="H59">
        <v>45</v>
      </c>
      <c r="I59">
        <v>13</v>
      </c>
      <c r="J59">
        <f t="shared" si="0"/>
        <v>89</v>
      </c>
    </row>
    <row r="60" spans="1:10" x14ac:dyDescent="0.25">
      <c r="A60">
        <v>89223</v>
      </c>
      <c r="B60" t="s">
        <v>81</v>
      </c>
      <c r="C60" t="s">
        <v>147</v>
      </c>
      <c r="D60" t="s">
        <v>151</v>
      </c>
      <c r="E60" t="s">
        <v>160</v>
      </c>
      <c r="F60" t="s">
        <v>158</v>
      </c>
      <c r="G60">
        <v>38</v>
      </c>
      <c r="H60">
        <v>36</v>
      </c>
      <c r="I60">
        <v>18</v>
      </c>
      <c r="J60">
        <f t="shared" si="0"/>
        <v>92</v>
      </c>
    </row>
    <row r="61" spans="1:10" x14ac:dyDescent="0.25">
      <c r="A61">
        <v>48636</v>
      </c>
      <c r="B61" t="s">
        <v>108</v>
      </c>
      <c r="C61" t="s">
        <v>147</v>
      </c>
      <c r="D61" t="s">
        <v>165</v>
      </c>
      <c r="E61" t="s">
        <v>156</v>
      </c>
      <c r="F61" t="s">
        <v>155</v>
      </c>
      <c r="G61">
        <v>43</v>
      </c>
      <c r="H61">
        <v>31</v>
      </c>
      <c r="I61">
        <v>14</v>
      </c>
      <c r="J61">
        <f t="shared" si="0"/>
        <v>88</v>
      </c>
    </row>
    <row r="62" spans="1:10" x14ac:dyDescent="0.25">
      <c r="A62">
        <v>16017</v>
      </c>
      <c r="B62" t="s">
        <v>62</v>
      </c>
      <c r="C62" t="s">
        <v>146</v>
      </c>
      <c r="D62" t="s">
        <v>151</v>
      </c>
      <c r="E62" t="s">
        <v>153</v>
      </c>
      <c r="F62" t="s">
        <v>164</v>
      </c>
      <c r="G62">
        <v>27</v>
      </c>
      <c r="H62">
        <v>31</v>
      </c>
      <c r="I62">
        <v>24</v>
      </c>
      <c r="J62">
        <f t="shared" si="0"/>
        <v>82</v>
      </c>
    </row>
    <row r="63" spans="1:10" x14ac:dyDescent="0.25">
      <c r="A63">
        <v>40995</v>
      </c>
      <c r="B63" t="s">
        <v>51</v>
      </c>
      <c r="C63" t="s">
        <v>146</v>
      </c>
      <c r="D63" t="s">
        <v>165</v>
      </c>
      <c r="E63" t="s">
        <v>153</v>
      </c>
      <c r="F63" t="s">
        <v>156</v>
      </c>
      <c r="G63">
        <v>35</v>
      </c>
      <c r="H63">
        <v>39</v>
      </c>
      <c r="I63">
        <v>20</v>
      </c>
      <c r="J63">
        <f t="shared" si="0"/>
        <v>94</v>
      </c>
    </row>
    <row r="64" spans="1:10" x14ac:dyDescent="0.25">
      <c r="A64">
        <v>23734</v>
      </c>
      <c r="B64" t="s">
        <v>18</v>
      </c>
      <c r="C64" t="s">
        <v>146</v>
      </c>
      <c r="D64" t="s">
        <v>152</v>
      </c>
      <c r="E64" t="s">
        <v>156</v>
      </c>
      <c r="G64">
        <v>39</v>
      </c>
      <c r="H64">
        <v>46</v>
      </c>
      <c r="I64">
        <v>20</v>
      </c>
      <c r="J64">
        <f t="shared" si="0"/>
        <v>105</v>
      </c>
    </row>
    <row r="65" spans="1:10" x14ac:dyDescent="0.25">
      <c r="A65">
        <v>76646</v>
      </c>
      <c r="B65" t="s">
        <v>47</v>
      </c>
      <c r="C65" t="s">
        <v>146</v>
      </c>
      <c r="D65" t="s">
        <v>165</v>
      </c>
      <c r="E65" t="s">
        <v>157</v>
      </c>
      <c r="F65" t="s">
        <v>156</v>
      </c>
      <c r="G65">
        <v>30</v>
      </c>
      <c r="H65">
        <v>40</v>
      </c>
      <c r="I65">
        <v>25</v>
      </c>
      <c r="J65">
        <f t="shared" si="0"/>
        <v>95</v>
      </c>
    </row>
    <row r="66" spans="1:10" x14ac:dyDescent="0.25">
      <c r="A66">
        <v>65655</v>
      </c>
      <c r="B66" t="s">
        <v>122</v>
      </c>
      <c r="C66" t="s">
        <v>147</v>
      </c>
      <c r="D66" t="s">
        <v>165</v>
      </c>
      <c r="E66" t="s">
        <v>156</v>
      </c>
      <c r="F66" t="s">
        <v>157</v>
      </c>
      <c r="G66">
        <v>44</v>
      </c>
      <c r="H66">
        <v>36</v>
      </c>
      <c r="I66">
        <v>17</v>
      </c>
      <c r="J66">
        <f t="shared" si="0"/>
        <v>97</v>
      </c>
    </row>
    <row r="67" spans="1:10" x14ac:dyDescent="0.25">
      <c r="A67">
        <v>69227</v>
      </c>
      <c r="B67" t="s">
        <v>41</v>
      </c>
      <c r="C67" t="s">
        <v>146</v>
      </c>
      <c r="D67" t="s">
        <v>152</v>
      </c>
      <c r="E67" t="s">
        <v>153</v>
      </c>
      <c r="F67" t="s">
        <v>160</v>
      </c>
      <c r="G67">
        <v>34</v>
      </c>
      <c r="H67">
        <v>36</v>
      </c>
      <c r="I67">
        <v>11</v>
      </c>
      <c r="J67">
        <f t="shared" ref="J67:J130" si="1">SUM(G67:I67)</f>
        <v>81</v>
      </c>
    </row>
    <row r="68" spans="1:10" x14ac:dyDescent="0.25">
      <c r="A68">
        <v>91942</v>
      </c>
      <c r="B68" t="s">
        <v>8</v>
      </c>
      <c r="C68" t="s">
        <v>146</v>
      </c>
      <c r="D68" t="s">
        <v>165</v>
      </c>
      <c r="E68" t="s">
        <v>157</v>
      </c>
      <c r="F68" t="s">
        <v>153</v>
      </c>
      <c r="G68">
        <v>46</v>
      </c>
      <c r="H68">
        <v>48</v>
      </c>
      <c r="I68">
        <v>15</v>
      </c>
      <c r="J68">
        <f t="shared" si="1"/>
        <v>109</v>
      </c>
    </row>
    <row r="69" spans="1:10" x14ac:dyDescent="0.25">
      <c r="A69">
        <v>59942</v>
      </c>
      <c r="B69" t="s">
        <v>138</v>
      </c>
      <c r="C69" t="s">
        <v>147</v>
      </c>
      <c r="D69" t="s">
        <v>152</v>
      </c>
      <c r="E69" t="s">
        <v>160</v>
      </c>
      <c r="F69" t="s">
        <v>156</v>
      </c>
      <c r="G69">
        <v>35</v>
      </c>
      <c r="H69">
        <v>34</v>
      </c>
      <c r="I69">
        <v>13</v>
      </c>
      <c r="J69">
        <f t="shared" si="1"/>
        <v>82</v>
      </c>
    </row>
    <row r="70" spans="1:10" x14ac:dyDescent="0.25">
      <c r="A70">
        <v>42324</v>
      </c>
      <c r="B70" t="s">
        <v>64</v>
      </c>
      <c r="C70" t="s">
        <v>146</v>
      </c>
      <c r="D70" t="s">
        <v>151</v>
      </c>
      <c r="E70" t="s">
        <v>158</v>
      </c>
      <c r="F70" t="s">
        <v>157</v>
      </c>
      <c r="G70">
        <v>37</v>
      </c>
      <c r="H70">
        <v>25</v>
      </c>
      <c r="I70">
        <v>18</v>
      </c>
      <c r="J70">
        <f t="shared" si="1"/>
        <v>80</v>
      </c>
    </row>
    <row r="71" spans="1:10" x14ac:dyDescent="0.25">
      <c r="A71">
        <v>71607</v>
      </c>
      <c r="B71" t="s">
        <v>85</v>
      </c>
      <c r="C71" t="s">
        <v>147</v>
      </c>
      <c r="D71" t="s">
        <v>151</v>
      </c>
      <c r="E71" t="s">
        <v>157</v>
      </c>
      <c r="F71" t="s">
        <v>156</v>
      </c>
      <c r="G71">
        <v>31</v>
      </c>
      <c r="H71">
        <v>37</v>
      </c>
      <c r="I71">
        <v>25</v>
      </c>
      <c r="J71">
        <f t="shared" si="1"/>
        <v>93</v>
      </c>
    </row>
    <row r="72" spans="1:10" x14ac:dyDescent="0.25">
      <c r="A72">
        <v>95016</v>
      </c>
      <c r="B72" t="s">
        <v>30</v>
      </c>
      <c r="C72" t="s">
        <v>146</v>
      </c>
      <c r="D72" t="s">
        <v>152</v>
      </c>
      <c r="E72" t="s">
        <v>153</v>
      </c>
      <c r="F72" t="s">
        <v>157</v>
      </c>
      <c r="G72">
        <v>35</v>
      </c>
      <c r="H72">
        <v>32</v>
      </c>
      <c r="I72">
        <v>19</v>
      </c>
      <c r="J72">
        <f t="shared" si="1"/>
        <v>86</v>
      </c>
    </row>
    <row r="73" spans="1:10" x14ac:dyDescent="0.25">
      <c r="A73">
        <v>70964</v>
      </c>
      <c r="B73" t="s">
        <v>57</v>
      </c>
      <c r="C73" t="s">
        <v>146</v>
      </c>
      <c r="D73" t="s">
        <v>165</v>
      </c>
      <c r="E73" t="s">
        <v>156</v>
      </c>
      <c r="F73" t="s">
        <v>159</v>
      </c>
      <c r="G73">
        <v>49</v>
      </c>
      <c r="H73">
        <v>41</v>
      </c>
      <c r="I73">
        <v>21</v>
      </c>
      <c r="J73">
        <f t="shared" si="1"/>
        <v>111</v>
      </c>
    </row>
    <row r="74" spans="1:10" x14ac:dyDescent="0.25">
      <c r="A74">
        <v>30980</v>
      </c>
      <c r="B74" t="s">
        <v>105</v>
      </c>
      <c r="C74" t="s">
        <v>147</v>
      </c>
      <c r="D74" t="s">
        <v>165</v>
      </c>
      <c r="E74" t="s">
        <v>153</v>
      </c>
      <c r="F74" t="s">
        <v>156</v>
      </c>
      <c r="G74">
        <v>36</v>
      </c>
      <c r="H74">
        <v>48</v>
      </c>
      <c r="I74">
        <v>23</v>
      </c>
      <c r="J74">
        <f t="shared" si="1"/>
        <v>107</v>
      </c>
    </row>
    <row r="75" spans="1:10" x14ac:dyDescent="0.25">
      <c r="A75">
        <v>79435</v>
      </c>
      <c r="B75" t="s">
        <v>136</v>
      </c>
      <c r="C75" t="s">
        <v>147</v>
      </c>
      <c r="D75" t="s">
        <v>165</v>
      </c>
      <c r="E75" t="s">
        <v>159</v>
      </c>
      <c r="F75" t="s">
        <v>156</v>
      </c>
      <c r="G75">
        <v>34</v>
      </c>
      <c r="H75">
        <v>44</v>
      </c>
      <c r="I75">
        <v>11</v>
      </c>
      <c r="J75">
        <f t="shared" si="1"/>
        <v>89</v>
      </c>
    </row>
    <row r="76" spans="1:10" x14ac:dyDescent="0.25">
      <c r="A76">
        <v>67625</v>
      </c>
      <c r="B76" t="s">
        <v>25</v>
      </c>
      <c r="C76" t="s">
        <v>146</v>
      </c>
      <c r="D76" t="s">
        <v>165</v>
      </c>
      <c r="E76" t="s">
        <v>158</v>
      </c>
      <c r="F76" t="s">
        <v>153</v>
      </c>
      <c r="G76">
        <v>32</v>
      </c>
      <c r="H76">
        <v>43</v>
      </c>
      <c r="I76">
        <v>19</v>
      </c>
      <c r="J76">
        <f t="shared" si="1"/>
        <v>94</v>
      </c>
    </row>
    <row r="77" spans="1:10" x14ac:dyDescent="0.25">
      <c r="A77">
        <v>21756</v>
      </c>
      <c r="B77" t="s">
        <v>125</v>
      </c>
      <c r="C77" t="s">
        <v>147</v>
      </c>
      <c r="D77" t="s">
        <v>165</v>
      </c>
      <c r="E77" t="s">
        <v>157</v>
      </c>
      <c r="F77" t="s">
        <v>153</v>
      </c>
      <c r="G77">
        <v>42</v>
      </c>
      <c r="H77">
        <v>39</v>
      </c>
      <c r="I77">
        <v>14</v>
      </c>
      <c r="J77">
        <f t="shared" si="1"/>
        <v>95</v>
      </c>
    </row>
    <row r="78" spans="1:10" x14ac:dyDescent="0.25">
      <c r="A78">
        <v>81647</v>
      </c>
      <c r="B78" t="s">
        <v>111</v>
      </c>
      <c r="C78" t="s">
        <v>147</v>
      </c>
      <c r="D78" t="s">
        <v>165</v>
      </c>
      <c r="E78" t="s">
        <v>153</v>
      </c>
      <c r="F78" t="s">
        <v>153</v>
      </c>
      <c r="G78">
        <v>26</v>
      </c>
      <c r="H78">
        <v>34</v>
      </c>
      <c r="I78">
        <v>16</v>
      </c>
      <c r="J78">
        <f t="shared" si="1"/>
        <v>76</v>
      </c>
    </row>
    <row r="79" spans="1:10" x14ac:dyDescent="0.25">
      <c r="A79">
        <v>90715</v>
      </c>
      <c r="B79" t="s">
        <v>49</v>
      </c>
      <c r="C79" t="s">
        <v>146</v>
      </c>
      <c r="D79" t="s">
        <v>165</v>
      </c>
      <c r="E79" t="s">
        <v>159</v>
      </c>
      <c r="F79" t="s">
        <v>156</v>
      </c>
      <c r="G79">
        <v>45</v>
      </c>
      <c r="H79">
        <v>49</v>
      </c>
      <c r="I79">
        <v>24</v>
      </c>
      <c r="J79">
        <f t="shared" si="1"/>
        <v>118</v>
      </c>
    </row>
    <row r="80" spans="1:10" x14ac:dyDescent="0.25">
      <c r="A80">
        <v>75743</v>
      </c>
      <c r="B80" t="s">
        <v>54</v>
      </c>
      <c r="C80" t="s">
        <v>146</v>
      </c>
      <c r="D80" t="s">
        <v>165</v>
      </c>
      <c r="E80" t="s">
        <v>153</v>
      </c>
      <c r="F80" t="s">
        <v>160</v>
      </c>
      <c r="G80">
        <v>33</v>
      </c>
      <c r="H80">
        <v>44</v>
      </c>
      <c r="I80">
        <v>23</v>
      </c>
      <c r="J80">
        <f t="shared" si="1"/>
        <v>100</v>
      </c>
    </row>
    <row r="81" spans="1:10" x14ac:dyDescent="0.25">
      <c r="A81">
        <v>31857</v>
      </c>
      <c r="B81" t="s">
        <v>5</v>
      </c>
      <c r="C81" t="s">
        <v>146</v>
      </c>
      <c r="D81" t="s">
        <v>152</v>
      </c>
      <c r="E81" t="s">
        <v>158</v>
      </c>
      <c r="F81" t="s">
        <v>159</v>
      </c>
      <c r="G81">
        <v>47</v>
      </c>
      <c r="H81">
        <v>31</v>
      </c>
      <c r="I81">
        <v>25</v>
      </c>
      <c r="J81">
        <f t="shared" si="1"/>
        <v>103</v>
      </c>
    </row>
    <row r="82" spans="1:10" x14ac:dyDescent="0.25">
      <c r="A82">
        <v>45921</v>
      </c>
      <c r="B82" t="s">
        <v>86</v>
      </c>
      <c r="C82" t="s">
        <v>147</v>
      </c>
      <c r="D82" t="s">
        <v>152</v>
      </c>
      <c r="E82" t="s">
        <v>159</v>
      </c>
      <c r="F82" t="s">
        <v>155</v>
      </c>
      <c r="G82">
        <v>50</v>
      </c>
      <c r="H82">
        <v>21</v>
      </c>
      <c r="I82">
        <v>12</v>
      </c>
      <c r="J82">
        <f t="shared" si="1"/>
        <v>83</v>
      </c>
    </row>
    <row r="83" spans="1:10" x14ac:dyDescent="0.25">
      <c r="A83">
        <v>11818</v>
      </c>
      <c r="B83" t="s">
        <v>75</v>
      </c>
      <c r="C83" t="s">
        <v>147</v>
      </c>
      <c r="D83" t="s">
        <v>152</v>
      </c>
      <c r="E83" t="s">
        <v>156</v>
      </c>
      <c r="F83" t="s">
        <v>158</v>
      </c>
      <c r="G83">
        <v>39</v>
      </c>
      <c r="H83">
        <v>43</v>
      </c>
      <c r="I83">
        <v>11</v>
      </c>
      <c r="J83">
        <f t="shared" si="1"/>
        <v>93</v>
      </c>
    </row>
    <row r="84" spans="1:10" x14ac:dyDescent="0.25">
      <c r="A84">
        <v>31371</v>
      </c>
      <c r="B84" t="s">
        <v>103</v>
      </c>
      <c r="C84" t="s">
        <v>147</v>
      </c>
      <c r="D84" t="s">
        <v>152</v>
      </c>
      <c r="E84" t="s">
        <v>159</v>
      </c>
      <c r="F84" t="s">
        <v>161</v>
      </c>
      <c r="G84">
        <v>27</v>
      </c>
      <c r="H84">
        <v>35</v>
      </c>
      <c r="I84">
        <v>20</v>
      </c>
      <c r="J84">
        <f t="shared" si="1"/>
        <v>82</v>
      </c>
    </row>
    <row r="85" spans="1:10" x14ac:dyDescent="0.25">
      <c r="A85">
        <v>79577</v>
      </c>
      <c r="B85" t="s">
        <v>120</v>
      </c>
      <c r="C85" t="s">
        <v>147</v>
      </c>
      <c r="D85" t="s">
        <v>165</v>
      </c>
      <c r="E85" t="s">
        <v>153</v>
      </c>
      <c r="F85" t="s">
        <v>157</v>
      </c>
      <c r="G85">
        <v>34</v>
      </c>
      <c r="H85">
        <v>48</v>
      </c>
      <c r="I85">
        <v>23</v>
      </c>
      <c r="J85">
        <f t="shared" si="1"/>
        <v>105</v>
      </c>
    </row>
    <row r="86" spans="1:10" x14ac:dyDescent="0.25">
      <c r="A86">
        <v>17334</v>
      </c>
      <c r="B86" t="s">
        <v>167</v>
      </c>
      <c r="C86" t="s">
        <v>147</v>
      </c>
      <c r="D86" t="s">
        <v>152</v>
      </c>
      <c r="E86" t="s">
        <v>156</v>
      </c>
      <c r="F86" t="s">
        <v>153</v>
      </c>
      <c r="G86">
        <v>42</v>
      </c>
      <c r="H86">
        <v>37</v>
      </c>
      <c r="I86">
        <v>15</v>
      </c>
      <c r="J86">
        <f t="shared" si="1"/>
        <v>94</v>
      </c>
    </row>
    <row r="87" spans="1:10" x14ac:dyDescent="0.25">
      <c r="A87">
        <v>12511</v>
      </c>
      <c r="B87" t="s">
        <v>167</v>
      </c>
      <c r="C87" t="s">
        <v>146</v>
      </c>
      <c r="D87" t="s">
        <v>165</v>
      </c>
      <c r="E87" t="s">
        <v>157</v>
      </c>
      <c r="F87" t="s">
        <v>155</v>
      </c>
      <c r="G87">
        <v>25</v>
      </c>
      <c r="H87">
        <v>29</v>
      </c>
      <c r="I87">
        <v>15</v>
      </c>
      <c r="J87">
        <f t="shared" si="1"/>
        <v>69</v>
      </c>
    </row>
    <row r="88" spans="1:10" x14ac:dyDescent="0.25">
      <c r="A88">
        <v>27170</v>
      </c>
      <c r="B88" t="s">
        <v>106</v>
      </c>
      <c r="C88" t="s">
        <v>147</v>
      </c>
      <c r="D88" t="s">
        <v>165</v>
      </c>
      <c r="E88" t="s">
        <v>160</v>
      </c>
      <c r="F88" t="s">
        <v>153</v>
      </c>
      <c r="G88">
        <v>35</v>
      </c>
      <c r="H88">
        <v>50</v>
      </c>
      <c r="I88">
        <v>22</v>
      </c>
      <c r="J88">
        <f t="shared" si="1"/>
        <v>107</v>
      </c>
    </row>
    <row r="89" spans="1:10" x14ac:dyDescent="0.25">
      <c r="A89">
        <v>71388</v>
      </c>
      <c r="B89" t="s">
        <v>72</v>
      </c>
      <c r="C89" t="s">
        <v>147</v>
      </c>
      <c r="D89" t="s">
        <v>165</v>
      </c>
      <c r="E89" t="s">
        <v>156</v>
      </c>
      <c r="F89" t="s">
        <v>159</v>
      </c>
      <c r="G89">
        <v>39</v>
      </c>
      <c r="H89">
        <v>44</v>
      </c>
      <c r="I89">
        <v>10</v>
      </c>
      <c r="J89">
        <f t="shared" si="1"/>
        <v>93</v>
      </c>
    </row>
    <row r="90" spans="1:10" x14ac:dyDescent="0.25">
      <c r="A90">
        <v>96700</v>
      </c>
      <c r="B90" t="s">
        <v>93</v>
      </c>
      <c r="C90" t="s">
        <v>147</v>
      </c>
      <c r="D90" t="s">
        <v>165</v>
      </c>
      <c r="E90" t="s">
        <v>159</v>
      </c>
      <c r="F90" t="s">
        <v>158</v>
      </c>
      <c r="G90">
        <v>29</v>
      </c>
      <c r="H90">
        <v>43</v>
      </c>
      <c r="I90">
        <v>23</v>
      </c>
      <c r="J90">
        <f t="shared" si="1"/>
        <v>95</v>
      </c>
    </row>
    <row r="91" spans="1:10" x14ac:dyDescent="0.25">
      <c r="A91">
        <v>44488</v>
      </c>
      <c r="B91" t="s">
        <v>68</v>
      </c>
      <c r="C91" t="s">
        <v>146</v>
      </c>
      <c r="D91" t="s">
        <v>165</v>
      </c>
      <c r="E91" t="s">
        <v>159</v>
      </c>
      <c r="F91" t="s">
        <v>153</v>
      </c>
      <c r="G91">
        <v>41</v>
      </c>
      <c r="H91">
        <v>37</v>
      </c>
      <c r="I91">
        <v>18</v>
      </c>
      <c r="J91">
        <f t="shared" si="1"/>
        <v>96</v>
      </c>
    </row>
    <row r="92" spans="1:10" x14ac:dyDescent="0.25">
      <c r="A92">
        <v>42146</v>
      </c>
      <c r="B92" t="s">
        <v>127</v>
      </c>
      <c r="C92" t="s">
        <v>147</v>
      </c>
      <c r="D92" t="s">
        <v>151</v>
      </c>
      <c r="E92" t="s">
        <v>153</v>
      </c>
      <c r="F92" t="s">
        <v>161</v>
      </c>
      <c r="G92">
        <v>46</v>
      </c>
      <c r="H92">
        <v>46</v>
      </c>
      <c r="I92">
        <v>20</v>
      </c>
      <c r="J92">
        <f t="shared" si="1"/>
        <v>112</v>
      </c>
    </row>
    <row r="93" spans="1:10" x14ac:dyDescent="0.25">
      <c r="A93">
        <v>57506</v>
      </c>
      <c r="B93" t="s">
        <v>56</v>
      </c>
      <c r="C93" t="s">
        <v>146</v>
      </c>
      <c r="D93" t="s">
        <v>151</v>
      </c>
      <c r="E93" t="s">
        <v>158</v>
      </c>
      <c r="F93" t="s">
        <v>161</v>
      </c>
      <c r="G93">
        <v>28</v>
      </c>
      <c r="H93">
        <v>39</v>
      </c>
      <c r="I93">
        <v>19</v>
      </c>
      <c r="J93">
        <f t="shared" si="1"/>
        <v>86</v>
      </c>
    </row>
    <row r="94" spans="1:10" x14ac:dyDescent="0.25">
      <c r="A94">
        <v>80076</v>
      </c>
      <c r="B94" t="s">
        <v>24</v>
      </c>
      <c r="C94" t="s">
        <v>146</v>
      </c>
      <c r="D94" t="s">
        <v>151</v>
      </c>
      <c r="E94" t="s">
        <v>156</v>
      </c>
      <c r="G94">
        <v>29</v>
      </c>
      <c r="H94">
        <v>33</v>
      </c>
      <c r="I94">
        <v>18</v>
      </c>
      <c r="J94">
        <f t="shared" si="1"/>
        <v>80</v>
      </c>
    </row>
    <row r="95" spans="1:10" x14ac:dyDescent="0.25">
      <c r="A95">
        <v>21226</v>
      </c>
      <c r="B95" t="s">
        <v>91</v>
      </c>
      <c r="C95" t="s">
        <v>147</v>
      </c>
      <c r="D95" t="s">
        <v>151</v>
      </c>
      <c r="E95" t="s">
        <v>157</v>
      </c>
      <c r="F95" t="s">
        <v>161</v>
      </c>
      <c r="G95">
        <v>31</v>
      </c>
      <c r="H95">
        <v>49</v>
      </c>
      <c r="I95">
        <v>15</v>
      </c>
      <c r="J95">
        <f t="shared" si="1"/>
        <v>95</v>
      </c>
    </row>
    <row r="96" spans="1:10" x14ac:dyDescent="0.25">
      <c r="A96">
        <v>34613</v>
      </c>
      <c r="B96" t="s">
        <v>135</v>
      </c>
      <c r="C96" t="s">
        <v>147</v>
      </c>
      <c r="D96" t="s">
        <v>165</v>
      </c>
      <c r="E96" t="s">
        <v>158</v>
      </c>
      <c r="F96" t="s">
        <v>155</v>
      </c>
      <c r="G96">
        <v>26</v>
      </c>
      <c r="H96">
        <v>47</v>
      </c>
      <c r="I96">
        <v>11</v>
      </c>
      <c r="J96">
        <f t="shared" si="1"/>
        <v>84</v>
      </c>
    </row>
    <row r="97" spans="1:10" x14ac:dyDescent="0.25">
      <c r="A97">
        <v>24882</v>
      </c>
      <c r="B97" t="s">
        <v>65</v>
      </c>
      <c r="C97" t="s">
        <v>146</v>
      </c>
      <c r="D97" t="s">
        <v>151</v>
      </c>
      <c r="E97" t="s">
        <v>157</v>
      </c>
      <c r="F97" t="s">
        <v>156</v>
      </c>
      <c r="G97">
        <v>27</v>
      </c>
      <c r="H97">
        <v>46</v>
      </c>
      <c r="I97">
        <v>12</v>
      </c>
      <c r="J97">
        <f t="shared" si="1"/>
        <v>85</v>
      </c>
    </row>
    <row r="98" spans="1:10" x14ac:dyDescent="0.25">
      <c r="A98">
        <v>83912</v>
      </c>
      <c r="B98" t="s">
        <v>115</v>
      </c>
      <c r="C98" t="s">
        <v>147</v>
      </c>
      <c r="D98" t="s">
        <v>152</v>
      </c>
      <c r="E98" t="s">
        <v>158</v>
      </c>
      <c r="F98" t="s">
        <v>155</v>
      </c>
      <c r="G98">
        <v>38</v>
      </c>
      <c r="H98">
        <v>23</v>
      </c>
      <c r="I98">
        <v>23</v>
      </c>
      <c r="J98">
        <f t="shared" si="1"/>
        <v>84</v>
      </c>
    </row>
    <row r="99" spans="1:10" x14ac:dyDescent="0.25">
      <c r="A99">
        <v>48260</v>
      </c>
      <c r="B99" t="s">
        <v>27</v>
      </c>
      <c r="C99" t="s">
        <v>146</v>
      </c>
      <c r="D99" t="s">
        <v>151</v>
      </c>
      <c r="E99" t="s">
        <v>153</v>
      </c>
      <c r="F99" t="s">
        <v>155</v>
      </c>
      <c r="G99">
        <v>27</v>
      </c>
      <c r="H99">
        <v>45</v>
      </c>
      <c r="I99">
        <v>15</v>
      </c>
      <c r="J99">
        <f t="shared" si="1"/>
        <v>87</v>
      </c>
    </row>
    <row r="100" spans="1:10" x14ac:dyDescent="0.25">
      <c r="A100">
        <v>60566</v>
      </c>
      <c r="B100" t="s">
        <v>29</v>
      </c>
      <c r="C100" t="s">
        <v>146</v>
      </c>
      <c r="D100" t="s">
        <v>165</v>
      </c>
      <c r="E100" t="s">
        <v>159</v>
      </c>
      <c r="F100" t="s">
        <v>160</v>
      </c>
      <c r="G100">
        <v>35</v>
      </c>
      <c r="H100">
        <v>50</v>
      </c>
      <c r="I100">
        <v>22</v>
      </c>
      <c r="J100">
        <f t="shared" si="1"/>
        <v>107</v>
      </c>
    </row>
    <row r="101" spans="1:10" x14ac:dyDescent="0.25">
      <c r="A101">
        <v>29527</v>
      </c>
      <c r="B101" t="s">
        <v>128</v>
      </c>
      <c r="C101" t="s">
        <v>147</v>
      </c>
      <c r="D101" t="s">
        <v>165</v>
      </c>
      <c r="E101" t="s">
        <v>159</v>
      </c>
      <c r="F101" t="s">
        <v>156</v>
      </c>
      <c r="G101">
        <v>29</v>
      </c>
      <c r="H101">
        <v>34</v>
      </c>
      <c r="I101">
        <v>19</v>
      </c>
      <c r="J101">
        <f t="shared" si="1"/>
        <v>82</v>
      </c>
    </row>
    <row r="102" spans="1:10" x14ac:dyDescent="0.25">
      <c r="A102">
        <v>59811</v>
      </c>
      <c r="B102" t="s">
        <v>17</v>
      </c>
      <c r="C102" t="s">
        <v>146</v>
      </c>
      <c r="D102" t="s">
        <v>152</v>
      </c>
      <c r="E102" t="s">
        <v>159</v>
      </c>
      <c r="F102" t="s">
        <v>156</v>
      </c>
      <c r="G102">
        <v>36</v>
      </c>
      <c r="H102">
        <v>39</v>
      </c>
      <c r="I102">
        <v>19</v>
      </c>
      <c r="J102">
        <f t="shared" si="1"/>
        <v>94</v>
      </c>
    </row>
    <row r="103" spans="1:10" x14ac:dyDescent="0.25">
      <c r="A103">
        <v>92943</v>
      </c>
      <c r="B103" t="s">
        <v>16</v>
      </c>
      <c r="C103" t="s">
        <v>146</v>
      </c>
      <c r="D103" t="s">
        <v>151</v>
      </c>
      <c r="E103" t="s">
        <v>153</v>
      </c>
      <c r="G103">
        <v>28</v>
      </c>
      <c r="H103">
        <v>45</v>
      </c>
      <c r="I103">
        <v>23</v>
      </c>
      <c r="J103">
        <f t="shared" si="1"/>
        <v>96</v>
      </c>
    </row>
    <row r="104" spans="1:10" x14ac:dyDescent="0.25">
      <c r="A104">
        <v>63195</v>
      </c>
      <c r="B104" t="s">
        <v>53</v>
      </c>
      <c r="C104" t="s">
        <v>146</v>
      </c>
      <c r="D104" t="s">
        <v>151</v>
      </c>
      <c r="E104" t="s">
        <v>157</v>
      </c>
      <c r="F104" t="s">
        <v>164</v>
      </c>
      <c r="G104">
        <v>43</v>
      </c>
      <c r="H104">
        <v>38</v>
      </c>
      <c r="I104">
        <v>22</v>
      </c>
      <c r="J104">
        <f t="shared" si="1"/>
        <v>103</v>
      </c>
    </row>
    <row r="105" spans="1:10" x14ac:dyDescent="0.25">
      <c r="A105">
        <v>11689</v>
      </c>
      <c r="B105" t="s">
        <v>53</v>
      </c>
      <c r="C105" t="s">
        <v>146</v>
      </c>
      <c r="D105" t="s">
        <v>165</v>
      </c>
      <c r="E105" t="s">
        <v>159</v>
      </c>
      <c r="F105" t="s">
        <v>157</v>
      </c>
      <c r="G105">
        <v>25</v>
      </c>
      <c r="H105">
        <v>40</v>
      </c>
      <c r="I105">
        <v>21</v>
      </c>
      <c r="J105">
        <f t="shared" si="1"/>
        <v>86</v>
      </c>
    </row>
    <row r="106" spans="1:10" x14ac:dyDescent="0.25">
      <c r="A106">
        <v>50964</v>
      </c>
      <c r="B106" t="s">
        <v>113</v>
      </c>
      <c r="C106" t="s">
        <v>147</v>
      </c>
      <c r="D106" t="s">
        <v>165</v>
      </c>
      <c r="E106" t="s">
        <v>159</v>
      </c>
      <c r="G106">
        <v>48</v>
      </c>
      <c r="H106">
        <v>50</v>
      </c>
      <c r="I106">
        <v>19</v>
      </c>
      <c r="J106">
        <f t="shared" si="1"/>
        <v>117</v>
      </c>
    </row>
    <row r="107" spans="1:10" x14ac:dyDescent="0.25">
      <c r="A107">
        <v>36241</v>
      </c>
      <c r="B107" t="s">
        <v>14</v>
      </c>
      <c r="C107" t="s">
        <v>146</v>
      </c>
      <c r="D107" t="s">
        <v>165</v>
      </c>
      <c r="E107" t="s">
        <v>156</v>
      </c>
      <c r="F107" t="s">
        <v>155</v>
      </c>
      <c r="G107">
        <v>49</v>
      </c>
      <c r="H107">
        <v>49</v>
      </c>
      <c r="I107">
        <v>19</v>
      </c>
      <c r="J107">
        <f t="shared" si="1"/>
        <v>117</v>
      </c>
    </row>
    <row r="108" spans="1:10" x14ac:dyDescent="0.25">
      <c r="A108">
        <v>76812</v>
      </c>
      <c r="B108" t="s">
        <v>80</v>
      </c>
      <c r="C108" t="s">
        <v>147</v>
      </c>
      <c r="D108" t="s">
        <v>152</v>
      </c>
      <c r="E108" t="s">
        <v>153</v>
      </c>
      <c r="F108" t="s">
        <v>156</v>
      </c>
      <c r="G108">
        <v>46</v>
      </c>
      <c r="H108">
        <v>27</v>
      </c>
      <c r="I108">
        <v>21</v>
      </c>
      <c r="J108">
        <f t="shared" si="1"/>
        <v>94</v>
      </c>
    </row>
    <row r="109" spans="1:10" x14ac:dyDescent="0.25">
      <c r="A109">
        <v>86248</v>
      </c>
      <c r="B109" t="s">
        <v>71</v>
      </c>
      <c r="C109" t="s">
        <v>146</v>
      </c>
      <c r="D109" t="s">
        <v>165</v>
      </c>
      <c r="E109" t="s">
        <v>160</v>
      </c>
      <c r="F109" t="s">
        <v>157</v>
      </c>
      <c r="G109">
        <v>39</v>
      </c>
      <c r="H109">
        <v>43</v>
      </c>
      <c r="I109">
        <v>11</v>
      </c>
      <c r="J109">
        <f t="shared" si="1"/>
        <v>93</v>
      </c>
    </row>
    <row r="110" spans="1:10" x14ac:dyDescent="0.25">
      <c r="A110">
        <v>69804</v>
      </c>
      <c r="B110" t="s">
        <v>45</v>
      </c>
      <c r="C110" t="s">
        <v>146</v>
      </c>
      <c r="D110" t="s">
        <v>165</v>
      </c>
      <c r="E110" t="s">
        <v>158</v>
      </c>
      <c r="F110" t="s">
        <v>156</v>
      </c>
      <c r="G110">
        <v>44</v>
      </c>
      <c r="H110">
        <v>26</v>
      </c>
      <c r="I110">
        <v>12</v>
      </c>
      <c r="J110">
        <f t="shared" si="1"/>
        <v>82</v>
      </c>
    </row>
    <row r="111" spans="1:10" x14ac:dyDescent="0.25">
      <c r="A111">
        <v>43529</v>
      </c>
      <c r="B111" t="s">
        <v>121</v>
      </c>
      <c r="C111" t="s">
        <v>147</v>
      </c>
      <c r="D111" t="s">
        <v>165</v>
      </c>
      <c r="E111" t="s">
        <v>157</v>
      </c>
      <c r="F111" t="s">
        <v>153</v>
      </c>
      <c r="G111">
        <v>38</v>
      </c>
      <c r="H111">
        <v>37</v>
      </c>
      <c r="I111">
        <v>18</v>
      </c>
      <c r="J111">
        <f t="shared" si="1"/>
        <v>93</v>
      </c>
    </row>
    <row r="112" spans="1:10" x14ac:dyDescent="0.25">
      <c r="A112">
        <v>22644</v>
      </c>
      <c r="B112" t="s">
        <v>58</v>
      </c>
      <c r="C112" t="s">
        <v>146</v>
      </c>
      <c r="D112" t="s">
        <v>165</v>
      </c>
      <c r="E112" t="s">
        <v>157</v>
      </c>
      <c r="F112" t="s">
        <v>160</v>
      </c>
      <c r="G112">
        <v>30</v>
      </c>
      <c r="H112">
        <v>36</v>
      </c>
      <c r="I112">
        <v>22</v>
      </c>
      <c r="J112">
        <f t="shared" si="1"/>
        <v>88</v>
      </c>
    </row>
    <row r="113" spans="1:10" x14ac:dyDescent="0.25">
      <c r="A113">
        <v>46109</v>
      </c>
      <c r="B113" t="s">
        <v>15</v>
      </c>
      <c r="C113" t="s">
        <v>146</v>
      </c>
      <c r="D113" t="s">
        <v>151</v>
      </c>
      <c r="E113" t="s">
        <v>153</v>
      </c>
      <c r="F113" t="s">
        <v>156</v>
      </c>
      <c r="G113">
        <v>28</v>
      </c>
      <c r="H113">
        <v>42</v>
      </c>
      <c r="I113">
        <v>20</v>
      </c>
      <c r="J113">
        <f t="shared" si="1"/>
        <v>90</v>
      </c>
    </row>
    <row r="114" spans="1:10" x14ac:dyDescent="0.25">
      <c r="A114">
        <v>61840</v>
      </c>
      <c r="B114" t="s">
        <v>124</v>
      </c>
      <c r="C114" t="s">
        <v>147</v>
      </c>
      <c r="D114" t="s">
        <v>152</v>
      </c>
      <c r="E114" t="s">
        <v>153</v>
      </c>
      <c r="F114" t="s">
        <v>158</v>
      </c>
      <c r="G114">
        <v>29</v>
      </c>
      <c r="H114">
        <v>29</v>
      </c>
      <c r="I114">
        <v>25</v>
      </c>
      <c r="J114">
        <f t="shared" si="1"/>
        <v>83</v>
      </c>
    </row>
    <row r="115" spans="1:10" x14ac:dyDescent="0.25">
      <c r="A115">
        <v>91766</v>
      </c>
      <c r="B115" t="s">
        <v>73</v>
      </c>
      <c r="C115" t="s">
        <v>147</v>
      </c>
      <c r="D115" t="s">
        <v>152</v>
      </c>
      <c r="E115" t="s">
        <v>160</v>
      </c>
      <c r="F115" t="s">
        <v>155</v>
      </c>
      <c r="G115">
        <v>41</v>
      </c>
      <c r="H115">
        <v>47</v>
      </c>
      <c r="I115">
        <v>19</v>
      </c>
      <c r="J115">
        <f t="shared" si="1"/>
        <v>107</v>
      </c>
    </row>
    <row r="116" spans="1:10" x14ac:dyDescent="0.25">
      <c r="A116">
        <v>11519</v>
      </c>
      <c r="B116" t="s">
        <v>112</v>
      </c>
      <c r="C116" t="s">
        <v>147</v>
      </c>
      <c r="D116" t="s">
        <v>165</v>
      </c>
      <c r="E116" t="s">
        <v>153</v>
      </c>
      <c r="F116" t="s">
        <v>153</v>
      </c>
      <c r="G116">
        <v>42</v>
      </c>
      <c r="H116">
        <v>44</v>
      </c>
      <c r="I116">
        <v>16</v>
      </c>
      <c r="J116">
        <f t="shared" si="1"/>
        <v>102</v>
      </c>
    </row>
    <row r="117" spans="1:10" x14ac:dyDescent="0.25">
      <c r="A117">
        <v>60251</v>
      </c>
      <c r="B117" t="s">
        <v>82</v>
      </c>
      <c r="C117" t="s">
        <v>147</v>
      </c>
      <c r="D117" t="s">
        <v>151</v>
      </c>
      <c r="E117" t="s">
        <v>156</v>
      </c>
      <c r="F117" t="s">
        <v>153</v>
      </c>
      <c r="G117">
        <v>44</v>
      </c>
      <c r="H117">
        <v>35</v>
      </c>
      <c r="I117">
        <v>13</v>
      </c>
      <c r="J117">
        <f t="shared" si="1"/>
        <v>92</v>
      </c>
    </row>
    <row r="118" spans="1:10" x14ac:dyDescent="0.25">
      <c r="A118">
        <v>69868</v>
      </c>
      <c r="B118" t="s">
        <v>77</v>
      </c>
      <c r="C118" t="s">
        <v>147</v>
      </c>
      <c r="D118" t="s">
        <v>165</v>
      </c>
      <c r="E118" t="s">
        <v>157</v>
      </c>
      <c r="F118" t="s">
        <v>158</v>
      </c>
      <c r="G118">
        <v>37</v>
      </c>
      <c r="H118">
        <v>41</v>
      </c>
      <c r="I118">
        <v>17</v>
      </c>
      <c r="J118">
        <f t="shared" si="1"/>
        <v>95</v>
      </c>
    </row>
    <row r="119" spans="1:10" x14ac:dyDescent="0.25">
      <c r="A119">
        <v>58950</v>
      </c>
      <c r="B119" t="s">
        <v>109</v>
      </c>
      <c r="C119" t="s">
        <v>147</v>
      </c>
      <c r="D119" t="s">
        <v>152</v>
      </c>
      <c r="E119" t="s">
        <v>158</v>
      </c>
      <c r="F119" t="s">
        <v>153</v>
      </c>
      <c r="G119">
        <v>39</v>
      </c>
      <c r="H119">
        <v>35</v>
      </c>
      <c r="I119">
        <v>11</v>
      </c>
      <c r="J119">
        <f t="shared" si="1"/>
        <v>85</v>
      </c>
    </row>
    <row r="120" spans="1:10" x14ac:dyDescent="0.25">
      <c r="A120">
        <v>56644</v>
      </c>
      <c r="B120" t="s">
        <v>132</v>
      </c>
      <c r="C120" t="s">
        <v>147</v>
      </c>
      <c r="D120" t="s">
        <v>151</v>
      </c>
      <c r="E120" t="s">
        <v>153</v>
      </c>
      <c r="F120" t="s">
        <v>155</v>
      </c>
      <c r="G120">
        <v>49</v>
      </c>
      <c r="H120">
        <v>32</v>
      </c>
      <c r="I120">
        <v>20</v>
      </c>
      <c r="J120">
        <f t="shared" si="1"/>
        <v>101</v>
      </c>
    </row>
    <row r="121" spans="1:10" x14ac:dyDescent="0.25">
      <c r="A121">
        <v>90778</v>
      </c>
      <c r="B121" t="s">
        <v>44</v>
      </c>
      <c r="C121" t="s">
        <v>146</v>
      </c>
      <c r="D121" t="s">
        <v>151</v>
      </c>
      <c r="E121" t="s">
        <v>161</v>
      </c>
      <c r="F121" t="s">
        <v>158</v>
      </c>
      <c r="G121">
        <v>29</v>
      </c>
      <c r="H121">
        <v>49</v>
      </c>
      <c r="I121">
        <v>17</v>
      </c>
      <c r="J121">
        <f t="shared" si="1"/>
        <v>95</v>
      </c>
    </row>
    <row r="122" spans="1:10" x14ac:dyDescent="0.25">
      <c r="A122">
        <v>51692</v>
      </c>
      <c r="B122" t="s">
        <v>69</v>
      </c>
      <c r="C122" t="s">
        <v>146</v>
      </c>
      <c r="D122" t="s">
        <v>151</v>
      </c>
      <c r="E122" t="s">
        <v>158</v>
      </c>
      <c r="F122" t="s">
        <v>156</v>
      </c>
      <c r="G122">
        <v>36</v>
      </c>
      <c r="H122">
        <v>43</v>
      </c>
      <c r="I122">
        <v>25</v>
      </c>
      <c r="J122">
        <f t="shared" si="1"/>
        <v>104</v>
      </c>
    </row>
    <row r="123" spans="1:10" x14ac:dyDescent="0.25">
      <c r="A123">
        <v>90430</v>
      </c>
      <c r="B123" t="s">
        <v>19</v>
      </c>
      <c r="C123" t="s">
        <v>146</v>
      </c>
      <c r="D123" t="s">
        <v>152</v>
      </c>
      <c r="E123" t="s">
        <v>157</v>
      </c>
      <c r="F123" t="s">
        <v>159</v>
      </c>
      <c r="G123">
        <v>37</v>
      </c>
      <c r="H123">
        <v>36</v>
      </c>
      <c r="I123">
        <v>16</v>
      </c>
      <c r="J123">
        <f t="shared" si="1"/>
        <v>89</v>
      </c>
    </row>
    <row r="124" spans="1:10" x14ac:dyDescent="0.25">
      <c r="A124">
        <v>43638</v>
      </c>
      <c r="B124" t="s">
        <v>142</v>
      </c>
      <c r="C124" t="s">
        <v>147</v>
      </c>
      <c r="D124" t="s">
        <v>151</v>
      </c>
      <c r="E124" t="s">
        <v>159</v>
      </c>
      <c r="F124" t="s">
        <v>158</v>
      </c>
      <c r="G124">
        <v>37</v>
      </c>
      <c r="H124">
        <v>35</v>
      </c>
      <c r="I124">
        <v>24</v>
      </c>
      <c r="J124">
        <f t="shared" si="1"/>
        <v>96</v>
      </c>
    </row>
    <row r="125" spans="1:10" x14ac:dyDescent="0.25">
      <c r="A125">
        <v>32166</v>
      </c>
      <c r="B125" t="s">
        <v>28</v>
      </c>
      <c r="C125" t="s">
        <v>146</v>
      </c>
      <c r="D125" t="s">
        <v>165</v>
      </c>
      <c r="E125" t="s">
        <v>157</v>
      </c>
      <c r="F125" t="s">
        <v>159</v>
      </c>
      <c r="G125">
        <v>44</v>
      </c>
      <c r="H125">
        <v>46</v>
      </c>
      <c r="I125">
        <v>15</v>
      </c>
      <c r="J125">
        <f t="shared" si="1"/>
        <v>105</v>
      </c>
    </row>
    <row r="126" spans="1:10" x14ac:dyDescent="0.25">
      <c r="A126">
        <v>20489</v>
      </c>
      <c r="B126" t="s">
        <v>118</v>
      </c>
      <c r="C126" t="s">
        <v>147</v>
      </c>
      <c r="D126" t="s">
        <v>165</v>
      </c>
      <c r="E126" t="s">
        <v>153</v>
      </c>
      <c r="F126" t="s">
        <v>157</v>
      </c>
      <c r="G126">
        <v>25</v>
      </c>
      <c r="H126">
        <v>41</v>
      </c>
      <c r="I126">
        <v>17</v>
      </c>
      <c r="J126">
        <f t="shared" si="1"/>
        <v>83</v>
      </c>
    </row>
    <row r="127" spans="1:10" x14ac:dyDescent="0.25">
      <c r="A127">
        <v>22692</v>
      </c>
      <c r="B127" t="s">
        <v>118</v>
      </c>
      <c r="C127" t="s">
        <v>147</v>
      </c>
      <c r="D127" t="s">
        <v>152</v>
      </c>
      <c r="E127" t="s">
        <v>157</v>
      </c>
      <c r="F127" t="s">
        <v>156</v>
      </c>
      <c r="G127">
        <v>38</v>
      </c>
      <c r="H127">
        <v>37</v>
      </c>
      <c r="I127">
        <v>13</v>
      </c>
      <c r="J127">
        <f t="shared" si="1"/>
        <v>88</v>
      </c>
    </row>
    <row r="128" spans="1:10" x14ac:dyDescent="0.25">
      <c r="A128">
        <v>55272</v>
      </c>
      <c r="B128" t="s">
        <v>89</v>
      </c>
      <c r="C128" t="s">
        <v>147</v>
      </c>
      <c r="D128" t="s">
        <v>165</v>
      </c>
      <c r="E128" t="s">
        <v>159</v>
      </c>
      <c r="F128" t="s">
        <v>156</v>
      </c>
      <c r="G128">
        <v>34</v>
      </c>
      <c r="H128">
        <v>42</v>
      </c>
      <c r="I128">
        <v>18</v>
      </c>
      <c r="J128">
        <f t="shared" si="1"/>
        <v>94</v>
      </c>
    </row>
    <row r="129" spans="1:10" x14ac:dyDescent="0.25">
      <c r="A129">
        <v>81203</v>
      </c>
      <c r="B129" t="s">
        <v>102</v>
      </c>
      <c r="C129" t="s">
        <v>147</v>
      </c>
      <c r="D129" t="s">
        <v>152</v>
      </c>
      <c r="E129" t="s">
        <v>158</v>
      </c>
      <c r="F129" t="s">
        <v>157</v>
      </c>
      <c r="G129">
        <v>38</v>
      </c>
      <c r="H129">
        <v>26</v>
      </c>
      <c r="I129">
        <v>17</v>
      </c>
      <c r="J129">
        <f t="shared" si="1"/>
        <v>81</v>
      </c>
    </row>
    <row r="130" spans="1:10" x14ac:dyDescent="0.25">
      <c r="A130">
        <v>14097</v>
      </c>
      <c r="B130" t="s">
        <v>55</v>
      </c>
      <c r="C130" t="s">
        <v>146</v>
      </c>
      <c r="D130" t="s">
        <v>152</v>
      </c>
      <c r="E130" t="s">
        <v>153</v>
      </c>
      <c r="F130" t="s">
        <v>155</v>
      </c>
      <c r="G130">
        <v>39</v>
      </c>
      <c r="H130">
        <v>29</v>
      </c>
      <c r="I130">
        <v>21</v>
      </c>
      <c r="J130">
        <f t="shared" si="1"/>
        <v>89</v>
      </c>
    </row>
    <row r="131" spans="1:10" x14ac:dyDescent="0.25">
      <c r="A131">
        <v>19125</v>
      </c>
      <c r="B131" t="s">
        <v>32</v>
      </c>
      <c r="C131" t="s">
        <v>146</v>
      </c>
      <c r="D131" t="s">
        <v>165</v>
      </c>
      <c r="E131" t="s">
        <v>153</v>
      </c>
      <c r="F131" t="s">
        <v>157</v>
      </c>
      <c r="G131">
        <v>42</v>
      </c>
      <c r="H131">
        <v>36</v>
      </c>
      <c r="I131">
        <v>11</v>
      </c>
      <c r="J131">
        <f t="shared" ref="J131:J151" si="2">SUM(G131:I131)</f>
        <v>89</v>
      </c>
    </row>
    <row r="132" spans="1:10" x14ac:dyDescent="0.25">
      <c r="A132">
        <v>62299</v>
      </c>
      <c r="B132" t="s">
        <v>99</v>
      </c>
      <c r="C132" t="s">
        <v>147</v>
      </c>
      <c r="D132" t="s">
        <v>151</v>
      </c>
      <c r="E132" t="s">
        <v>153</v>
      </c>
      <c r="F132" t="s">
        <v>164</v>
      </c>
      <c r="G132">
        <v>49</v>
      </c>
      <c r="H132">
        <v>32</v>
      </c>
      <c r="I132">
        <v>19</v>
      </c>
      <c r="J132">
        <f t="shared" si="2"/>
        <v>100</v>
      </c>
    </row>
    <row r="133" spans="1:10" x14ac:dyDescent="0.25">
      <c r="A133">
        <v>48986</v>
      </c>
      <c r="B133" t="s">
        <v>59</v>
      </c>
      <c r="C133" t="s">
        <v>146</v>
      </c>
      <c r="D133" t="s">
        <v>152</v>
      </c>
      <c r="E133" t="s">
        <v>156</v>
      </c>
      <c r="F133" t="s">
        <v>164</v>
      </c>
      <c r="G133">
        <v>48</v>
      </c>
      <c r="H133">
        <v>19</v>
      </c>
      <c r="I133">
        <v>23</v>
      </c>
      <c r="J133">
        <f t="shared" si="2"/>
        <v>90</v>
      </c>
    </row>
    <row r="134" spans="1:10" x14ac:dyDescent="0.25">
      <c r="A134">
        <v>12110</v>
      </c>
      <c r="B134" t="s">
        <v>114</v>
      </c>
      <c r="C134" t="s">
        <v>147</v>
      </c>
      <c r="D134" t="s">
        <v>165</v>
      </c>
      <c r="E134" t="s">
        <v>156</v>
      </c>
      <c r="F134" t="s">
        <v>159</v>
      </c>
      <c r="G134">
        <v>46</v>
      </c>
      <c r="H134">
        <v>47</v>
      </c>
      <c r="I134">
        <v>20</v>
      </c>
      <c r="J134">
        <f t="shared" si="2"/>
        <v>113</v>
      </c>
    </row>
    <row r="135" spans="1:10" x14ac:dyDescent="0.25">
      <c r="A135">
        <v>97027</v>
      </c>
      <c r="B135" t="s">
        <v>39</v>
      </c>
      <c r="C135" t="s">
        <v>146</v>
      </c>
      <c r="D135" t="s">
        <v>152</v>
      </c>
      <c r="E135" t="s">
        <v>156</v>
      </c>
      <c r="F135" t="s">
        <v>153</v>
      </c>
      <c r="G135">
        <v>50</v>
      </c>
      <c r="H135">
        <v>31</v>
      </c>
      <c r="I135">
        <v>16</v>
      </c>
      <c r="J135">
        <f t="shared" si="2"/>
        <v>97</v>
      </c>
    </row>
    <row r="136" spans="1:10" x14ac:dyDescent="0.25">
      <c r="A136">
        <v>80955</v>
      </c>
      <c r="B136" t="s">
        <v>48</v>
      </c>
      <c r="C136" t="s">
        <v>146</v>
      </c>
      <c r="D136" t="s">
        <v>165</v>
      </c>
      <c r="E136" t="s">
        <v>161</v>
      </c>
      <c r="F136" t="s">
        <v>158</v>
      </c>
      <c r="G136">
        <v>42</v>
      </c>
      <c r="H136">
        <v>31</v>
      </c>
      <c r="I136">
        <v>17</v>
      </c>
      <c r="J136">
        <f t="shared" si="2"/>
        <v>90</v>
      </c>
    </row>
    <row r="137" spans="1:10" x14ac:dyDescent="0.25">
      <c r="A137">
        <v>43158</v>
      </c>
      <c r="B137" t="s">
        <v>140</v>
      </c>
      <c r="C137" t="s">
        <v>147</v>
      </c>
      <c r="D137" t="s">
        <v>152</v>
      </c>
      <c r="E137" t="s">
        <v>159</v>
      </c>
      <c r="F137" t="s">
        <v>153</v>
      </c>
      <c r="G137">
        <v>46</v>
      </c>
      <c r="H137">
        <v>26</v>
      </c>
      <c r="I137">
        <v>23</v>
      </c>
      <c r="J137">
        <f t="shared" si="2"/>
        <v>95</v>
      </c>
    </row>
    <row r="138" spans="1:10" x14ac:dyDescent="0.25">
      <c r="A138">
        <v>63489</v>
      </c>
      <c r="B138" t="s">
        <v>61</v>
      </c>
      <c r="C138" t="s">
        <v>146</v>
      </c>
      <c r="D138" t="s">
        <v>165</v>
      </c>
      <c r="E138" t="s">
        <v>153</v>
      </c>
      <c r="F138" t="s">
        <v>160</v>
      </c>
      <c r="G138">
        <v>44</v>
      </c>
      <c r="H138">
        <v>36</v>
      </c>
      <c r="I138">
        <v>12</v>
      </c>
      <c r="J138">
        <f t="shared" si="2"/>
        <v>92</v>
      </c>
    </row>
    <row r="139" spans="1:10" x14ac:dyDescent="0.25">
      <c r="A139">
        <v>54421</v>
      </c>
      <c r="B139" t="s">
        <v>76</v>
      </c>
      <c r="C139" t="s">
        <v>147</v>
      </c>
      <c r="D139" t="s">
        <v>165</v>
      </c>
      <c r="E139" t="s">
        <v>156</v>
      </c>
      <c r="F139" t="s">
        <v>159</v>
      </c>
      <c r="G139">
        <v>28</v>
      </c>
      <c r="H139">
        <v>38</v>
      </c>
      <c r="I139">
        <v>14</v>
      </c>
      <c r="J139">
        <f t="shared" si="2"/>
        <v>80</v>
      </c>
    </row>
    <row r="140" spans="1:10" x14ac:dyDescent="0.25">
      <c r="A140">
        <v>16383</v>
      </c>
      <c r="B140" t="s">
        <v>110</v>
      </c>
      <c r="C140" t="s">
        <v>147</v>
      </c>
      <c r="D140" t="s">
        <v>151</v>
      </c>
      <c r="E140" t="s">
        <v>153</v>
      </c>
      <c r="G140">
        <v>43</v>
      </c>
      <c r="H140">
        <v>49</v>
      </c>
      <c r="I140">
        <v>11</v>
      </c>
      <c r="J140">
        <f t="shared" si="2"/>
        <v>103</v>
      </c>
    </row>
    <row r="141" spans="1:10" x14ac:dyDescent="0.25">
      <c r="A141">
        <v>31118</v>
      </c>
      <c r="B141" t="s">
        <v>43</v>
      </c>
      <c r="C141" t="s">
        <v>146</v>
      </c>
      <c r="D141" t="s">
        <v>151</v>
      </c>
      <c r="E141" t="s">
        <v>158</v>
      </c>
      <c r="F141" t="s">
        <v>157</v>
      </c>
      <c r="G141">
        <v>36</v>
      </c>
      <c r="H141">
        <v>43</v>
      </c>
      <c r="I141">
        <v>20</v>
      </c>
      <c r="J141">
        <f t="shared" si="2"/>
        <v>99</v>
      </c>
    </row>
    <row r="142" spans="1:10" x14ac:dyDescent="0.25">
      <c r="A142">
        <v>11473</v>
      </c>
      <c r="B142" t="s">
        <v>95</v>
      </c>
      <c r="C142" t="s">
        <v>147</v>
      </c>
      <c r="D142" t="s">
        <v>165</v>
      </c>
      <c r="E142" t="s">
        <v>156</v>
      </c>
      <c r="F142" t="s">
        <v>160</v>
      </c>
      <c r="G142">
        <v>45</v>
      </c>
      <c r="H142">
        <v>49</v>
      </c>
      <c r="I142">
        <v>14</v>
      </c>
      <c r="J142">
        <f t="shared" si="2"/>
        <v>108</v>
      </c>
    </row>
    <row r="143" spans="1:10" x14ac:dyDescent="0.25">
      <c r="A143">
        <v>25223</v>
      </c>
      <c r="B143" t="s">
        <v>130</v>
      </c>
      <c r="C143" t="s">
        <v>147</v>
      </c>
      <c r="D143" t="s">
        <v>165</v>
      </c>
      <c r="E143" t="s">
        <v>153</v>
      </c>
      <c r="F143" t="s">
        <v>158</v>
      </c>
      <c r="G143">
        <v>47</v>
      </c>
      <c r="H143">
        <v>45</v>
      </c>
      <c r="I143">
        <v>18</v>
      </c>
      <c r="J143">
        <f t="shared" si="2"/>
        <v>110</v>
      </c>
    </row>
    <row r="144" spans="1:10" x14ac:dyDescent="0.25">
      <c r="A144">
        <v>32528</v>
      </c>
      <c r="B144" t="s">
        <v>119</v>
      </c>
      <c r="C144" t="s">
        <v>147</v>
      </c>
      <c r="D144" t="s">
        <v>152</v>
      </c>
      <c r="E144" t="s">
        <v>156</v>
      </c>
      <c r="G144">
        <v>43</v>
      </c>
      <c r="H144">
        <v>37</v>
      </c>
      <c r="I144">
        <v>12</v>
      </c>
      <c r="J144">
        <f t="shared" si="2"/>
        <v>92</v>
      </c>
    </row>
    <row r="145" spans="1:10" x14ac:dyDescent="0.25">
      <c r="A145">
        <v>42534</v>
      </c>
      <c r="B145" t="s">
        <v>2</v>
      </c>
      <c r="C145" t="s">
        <v>146</v>
      </c>
      <c r="D145" t="s">
        <v>152</v>
      </c>
      <c r="E145" t="s">
        <v>156</v>
      </c>
      <c r="F145" t="s">
        <v>157</v>
      </c>
      <c r="G145">
        <v>41</v>
      </c>
      <c r="H145">
        <v>45</v>
      </c>
      <c r="I145">
        <v>10</v>
      </c>
      <c r="J145">
        <f t="shared" si="2"/>
        <v>96</v>
      </c>
    </row>
    <row r="146" spans="1:10" x14ac:dyDescent="0.25">
      <c r="A146">
        <v>11106</v>
      </c>
      <c r="B146" t="s">
        <v>52</v>
      </c>
      <c r="C146" t="s">
        <v>146</v>
      </c>
      <c r="D146" t="s">
        <v>152</v>
      </c>
      <c r="E146" t="s">
        <v>156</v>
      </c>
      <c r="F146" t="s">
        <v>161</v>
      </c>
      <c r="G146">
        <v>44</v>
      </c>
      <c r="H146">
        <v>36</v>
      </c>
      <c r="I146">
        <v>11</v>
      </c>
      <c r="J146">
        <f t="shared" si="2"/>
        <v>91</v>
      </c>
    </row>
    <row r="147" spans="1:10" x14ac:dyDescent="0.25">
      <c r="A147">
        <v>16882</v>
      </c>
      <c r="B147" t="s">
        <v>12</v>
      </c>
      <c r="C147" t="s">
        <v>146</v>
      </c>
      <c r="D147" t="s">
        <v>165</v>
      </c>
      <c r="E147" t="s">
        <v>156</v>
      </c>
      <c r="F147" t="s">
        <v>161</v>
      </c>
      <c r="G147">
        <v>45</v>
      </c>
      <c r="H147">
        <v>50</v>
      </c>
      <c r="I147">
        <v>25</v>
      </c>
      <c r="J147">
        <f t="shared" si="2"/>
        <v>120</v>
      </c>
    </row>
    <row r="148" spans="1:10" x14ac:dyDescent="0.25">
      <c r="A148">
        <v>73875</v>
      </c>
      <c r="B148" t="s">
        <v>42</v>
      </c>
      <c r="C148" t="s">
        <v>146</v>
      </c>
      <c r="D148" t="s">
        <v>165</v>
      </c>
      <c r="E148" t="s">
        <v>159</v>
      </c>
      <c r="F148" t="s">
        <v>153</v>
      </c>
      <c r="G148">
        <v>45</v>
      </c>
      <c r="H148">
        <v>27</v>
      </c>
      <c r="I148">
        <v>11</v>
      </c>
      <c r="J148">
        <f t="shared" si="2"/>
        <v>83</v>
      </c>
    </row>
    <row r="149" spans="1:10" x14ac:dyDescent="0.25">
      <c r="A149">
        <v>30683</v>
      </c>
      <c r="B149" t="s">
        <v>60</v>
      </c>
      <c r="C149" t="s">
        <v>146</v>
      </c>
      <c r="D149" t="s">
        <v>165</v>
      </c>
      <c r="E149" t="s">
        <v>153</v>
      </c>
      <c r="F149" t="s">
        <v>156</v>
      </c>
      <c r="G149">
        <v>33</v>
      </c>
      <c r="H149">
        <v>28</v>
      </c>
      <c r="I149">
        <v>24</v>
      </c>
      <c r="J149">
        <f t="shared" si="2"/>
        <v>85</v>
      </c>
    </row>
    <row r="150" spans="1:10" x14ac:dyDescent="0.25">
      <c r="A150">
        <v>52498</v>
      </c>
      <c r="B150" t="s">
        <v>74</v>
      </c>
      <c r="C150" t="s">
        <v>147</v>
      </c>
      <c r="D150" t="s">
        <v>165</v>
      </c>
      <c r="E150" t="s">
        <v>158</v>
      </c>
      <c r="F150" t="s">
        <v>159</v>
      </c>
      <c r="G150">
        <v>42</v>
      </c>
      <c r="H150">
        <v>33</v>
      </c>
      <c r="I150">
        <v>10</v>
      </c>
      <c r="J150">
        <f t="shared" si="2"/>
        <v>85</v>
      </c>
    </row>
    <row r="151" spans="1:10" x14ac:dyDescent="0.25">
      <c r="A151">
        <v>68981</v>
      </c>
      <c r="B151" t="s">
        <v>92</v>
      </c>
      <c r="C151" t="s">
        <v>147</v>
      </c>
      <c r="D151" t="s">
        <v>151</v>
      </c>
      <c r="E151" t="s">
        <v>160</v>
      </c>
      <c r="F151" t="s">
        <v>153</v>
      </c>
      <c r="G151">
        <v>32</v>
      </c>
      <c r="H151">
        <v>34</v>
      </c>
      <c r="I151">
        <v>15</v>
      </c>
      <c r="J151">
        <f t="shared" si="2"/>
        <v>81</v>
      </c>
    </row>
  </sheetData>
  <sortState ref="B2:I151">
    <sortCondition ref="B2:B1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7A86-F198-49EF-9461-6EE25A049C22}">
  <dimension ref="A1:J161"/>
  <sheetViews>
    <sheetView workbookViewId="0">
      <selection activeCell="G13" sqref="G13"/>
    </sheetView>
  </sheetViews>
  <sheetFormatPr defaultRowHeight="15" outlineLevelRow="3" x14ac:dyDescent="0.25"/>
  <cols>
    <col min="1" max="1" width="8.28515625" customWidth="1"/>
    <col min="2" max="2" width="19.140625" bestFit="1" customWidth="1"/>
    <col min="3" max="3" width="5.85546875" customWidth="1"/>
    <col min="4" max="4" width="9.7109375" customWidth="1"/>
    <col min="7" max="7" width="11.7109375" customWidth="1"/>
    <col min="8" max="8" width="7.5703125" customWidth="1"/>
    <col min="9" max="10" width="8.85546875" customWidth="1"/>
  </cols>
  <sheetData>
    <row r="1" spans="1:10" x14ac:dyDescent="0.25">
      <c r="A1" s="1" t="s">
        <v>169</v>
      </c>
      <c r="B1" s="1" t="s">
        <v>144</v>
      </c>
      <c r="C1" s="1" t="s">
        <v>145</v>
      </c>
      <c r="D1" s="1" t="s">
        <v>150</v>
      </c>
      <c r="E1" s="1" t="s">
        <v>162</v>
      </c>
      <c r="F1" s="1" t="s">
        <v>163</v>
      </c>
      <c r="G1" s="1" t="s">
        <v>148</v>
      </c>
      <c r="H1" s="1" t="s">
        <v>149</v>
      </c>
      <c r="I1" s="1" t="s">
        <v>154</v>
      </c>
      <c r="J1" s="1" t="s">
        <v>166</v>
      </c>
    </row>
    <row r="2" spans="1:10" outlineLevel="3" x14ac:dyDescent="0.25">
      <c r="A2">
        <v>11404</v>
      </c>
      <c r="B2" t="s">
        <v>79</v>
      </c>
      <c r="C2" t="s">
        <v>147</v>
      </c>
      <c r="D2" t="s">
        <v>165</v>
      </c>
      <c r="E2" t="s">
        <v>157</v>
      </c>
      <c r="F2" t="s">
        <v>156</v>
      </c>
      <c r="G2">
        <v>39</v>
      </c>
      <c r="H2">
        <v>34</v>
      </c>
      <c r="I2">
        <v>21</v>
      </c>
      <c r="J2">
        <f>SUM(G2:I2)</f>
        <v>94</v>
      </c>
    </row>
    <row r="3" spans="1:10" outlineLevel="3" x14ac:dyDescent="0.25">
      <c r="A3">
        <v>85086</v>
      </c>
      <c r="B3" t="s">
        <v>83</v>
      </c>
      <c r="C3" t="s">
        <v>147</v>
      </c>
      <c r="D3" t="s">
        <v>165</v>
      </c>
      <c r="E3" t="s">
        <v>159</v>
      </c>
      <c r="F3" t="s">
        <v>161</v>
      </c>
      <c r="G3">
        <v>48</v>
      </c>
      <c r="H3">
        <v>48</v>
      </c>
      <c r="I3">
        <v>11</v>
      </c>
      <c r="J3">
        <f>SUM(G3:I3)</f>
        <v>107</v>
      </c>
    </row>
    <row r="4" spans="1:10" outlineLevel="3" x14ac:dyDescent="0.25">
      <c r="A4">
        <v>82266</v>
      </c>
      <c r="B4" t="s">
        <v>143</v>
      </c>
      <c r="C4" t="s">
        <v>147</v>
      </c>
      <c r="D4" t="s">
        <v>165</v>
      </c>
      <c r="E4" t="s">
        <v>153</v>
      </c>
      <c r="F4" t="s">
        <v>157</v>
      </c>
      <c r="G4">
        <v>48</v>
      </c>
      <c r="H4">
        <v>42</v>
      </c>
      <c r="I4">
        <v>10</v>
      </c>
      <c r="J4">
        <f>SUM(G4:I4)</f>
        <v>100</v>
      </c>
    </row>
    <row r="5" spans="1:10" outlineLevel="3" x14ac:dyDescent="0.25">
      <c r="A5">
        <v>68846</v>
      </c>
      <c r="B5" t="s">
        <v>101</v>
      </c>
      <c r="C5" t="s">
        <v>147</v>
      </c>
      <c r="D5" t="s">
        <v>165</v>
      </c>
      <c r="E5" t="s">
        <v>160</v>
      </c>
      <c r="F5" t="s">
        <v>153</v>
      </c>
      <c r="G5">
        <v>38</v>
      </c>
      <c r="H5">
        <v>30</v>
      </c>
      <c r="I5">
        <v>16</v>
      </c>
      <c r="J5">
        <f>SUM(G5:I5)</f>
        <v>84</v>
      </c>
    </row>
    <row r="6" spans="1:10" outlineLevel="3" x14ac:dyDescent="0.25">
      <c r="A6">
        <v>17858</v>
      </c>
      <c r="B6" t="s">
        <v>134</v>
      </c>
      <c r="C6" t="s">
        <v>147</v>
      </c>
      <c r="D6" t="s">
        <v>165</v>
      </c>
      <c r="E6" t="s">
        <v>159</v>
      </c>
      <c r="F6" t="s">
        <v>157</v>
      </c>
      <c r="G6">
        <v>48</v>
      </c>
      <c r="H6">
        <v>49</v>
      </c>
      <c r="I6">
        <v>19</v>
      </c>
      <c r="J6">
        <f>SUM(G6:I6)</f>
        <v>116</v>
      </c>
    </row>
    <row r="7" spans="1:10" outlineLevel="3" x14ac:dyDescent="0.25">
      <c r="A7">
        <v>29929</v>
      </c>
      <c r="B7" t="s">
        <v>133</v>
      </c>
      <c r="C7" t="s">
        <v>147</v>
      </c>
      <c r="D7" t="s">
        <v>165</v>
      </c>
      <c r="E7" t="s">
        <v>157</v>
      </c>
      <c r="F7" t="s">
        <v>155</v>
      </c>
      <c r="G7">
        <v>47</v>
      </c>
      <c r="H7">
        <v>28</v>
      </c>
      <c r="I7">
        <v>11</v>
      </c>
      <c r="J7">
        <f>SUM(G7:I7)</f>
        <v>86</v>
      </c>
    </row>
    <row r="8" spans="1:10" outlineLevel="3" x14ac:dyDescent="0.25">
      <c r="A8">
        <v>37532</v>
      </c>
      <c r="B8" t="s">
        <v>90</v>
      </c>
      <c r="C8" t="s">
        <v>147</v>
      </c>
      <c r="D8" t="s">
        <v>165</v>
      </c>
      <c r="E8" t="s">
        <v>156</v>
      </c>
      <c r="F8" t="s">
        <v>159</v>
      </c>
      <c r="G8">
        <v>40</v>
      </c>
      <c r="H8">
        <v>28</v>
      </c>
      <c r="I8">
        <v>14</v>
      </c>
      <c r="J8">
        <f>SUM(G8:I8)</f>
        <v>82</v>
      </c>
    </row>
    <row r="9" spans="1:10" outlineLevel="3" x14ac:dyDescent="0.25">
      <c r="A9">
        <v>28109</v>
      </c>
      <c r="B9" t="s">
        <v>97</v>
      </c>
      <c r="C9" t="s">
        <v>147</v>
      </c>
      <c r="D9" t="s">
        <v>165</v>
      </c>
      <c r="E9" t="s">
        <v>157</v>
      </c>
      <c r="F9" t="s">
        <v>156</v>
      </c>
      <c r="G9">
        <v>46</v>
      </c>
      <c r="H9">
        <v>47</v>
      </c>
      <c r="I9">
        <v>21</v>
      </c>
      <c r="J9">
        <f>SUM(G9:I9)</f>
        <v>114</v>
      </c>
    </row>
    <row r="10" spans="1:10" outlineLevel="3" x14ac:dyDescent="0.25">
      <c r="A10">
        <v>41732</v>
      </c>
      <c r="B10" t="s">
        <v>107</v>
      </c>
      <c r="C10" t="s">
        <v>147</v>
      </c>
      <c r="D10" t="s">
        <v>165</v>
      </c>
      <c r="E10" t="s">
        <v>158</v>
      </c>
      <c r="F10" t="s">
        <v>156</v>
      </c>
      <c r="G10">
        <v>28</v>
      </c>
      <c r="H10">
        <v>38</v>
      </c>
      <c r="I10">
        <v>15</v>
      </c>
      <c r="J10">
        <f>SUM(G10:I10)</f>
        <v>81</v>
      </c>
    </row>
    <row r="11" spans="1:10" outlineLevel="3" x14ac:dyDescent="0.25">
      <c r="A11">
        <v>26117</v>
      </c>
      <c r="B11" t="s">
        <v>98</v>
      </c>
      <c r="C11" t="s">
        <v>147</v>
      </c>
      <c r="D11" t="s">
        <v>165</v>
      </c>
      <c r="E11" t="s">
        <v>156</v>
      </c>
      <c r="F11" t="s">
        <v>153</v>
      </c>
      <c r="G11">
        <v>29</v>
      </c>
      <c r="H11">
        <v>35</v>
      </c>
      <c r="I11">
        <v>23</v>
      </c>
      <c r="J11">
        <f>SUM(G11:I11)</f>
        <v>87</v>
      </c>
    </row>
    <row r="12" spans="1:10" outlineLevel="3" x14ac:dyDescent="0.25">
      <c r="A12">
        <v>91822</v>
      </c>
      <c r="B12" t="s">
        <v>123</v>
      </c>
      <c r="C12" t="s">
        <v>147</v>
      </c>
      <c r="D12" t="s">
        <v>165</v>
      </c>
      <c r="E12" t="s">
        <v>159</v>
      </c>
      <c r="F12" t="s">
        <v>156</v>
      </c>
      <c r="G12">
        <v>45</v>
      </c>
      <c r="H12">
        <v>49</v>
      </c>
      <c r="I12">
        <v>15</v>
      </c>
      <c r="J12">
        <f>SUM(G12:I12)</f>
        <v>109</v>
      </c>
    </row>
    <row r="13" spans="1:10" outlineLevel="3" x14ac:dyDescent="0.25">
      <c r="A13">
        <v>64820</v>
      </c>
      <c r="B13" t="s">
        <v>137</v>
      </c>
      <c r="C13" t="s">
        <v>147</v>
      </c>
      <c r="D13" t="s">
        <v>165</v>
      </c>
      <c r="E13" t="s">
        <v>157</v>
      </c>
      <c r="F13" t="s">
        <v>153</v>
      </c>
      <c r="G13">
        <v>31</v>
      </c>
      <c r="H13">
        <v>45</v>
      </c>
      <c r="I13">
        <v>13</v>
      </c>
      <c r="J13">
        <f>SUM(G13:I13)</f>
        <v>89</v>
      </c>
    </row>
    <row r="14" spans="1:10" outlineLevel="3" x14ac:dyDescent="0.25">
      <c r="A14">
        <v>48636</v>
      </c>
      <c r="B14" t="s">
        <v>108</v>
      </c>
      <c r="C14" t="s">
        <v>147</v>
      </c>
      <c r="D14" t="s">
        <v>165</v>
      </c>
      <c r="E14" t="s">
        <v>156</v>
      </c>
      <c r="F14" t="s">
        <v>155</v>
      </c>
      <c r="G14">
        <v>43</v>
      </c>
      <c r="H14">
        <v>31</v>
      </c>
      <c r="I14">
        <v>14</v>
      </c>
      <c r="J14">
        <f>SUM(G14:I14)</f>
        <v>88</v>
      </c>
    </row>
    <row r="15" spans="1:10" outlineLevel="3" x14ac:dyDescent="0.25">
      <c r="A15">
        <v>65655</v>
      </c>
      <c r="B15" t="s">
        <v>122</v>
      </c>
      <c r="C15" t="s">
        <v>147</v>
      </c>
      <c r="D15" t="s">
        <v>165</v>
      </c>
      <c r="E15" t="s">
        <v>156</v>
      </c>
      <c r="F15" t="s">
        <v>157</v>
      </c>
      <c r="G15">
        <v>44</v>
      </c>
      <c r="H15">
        <v>36</v>
      </c>
      <c r="I15">
        <v>17</v>
      </c>
      <c r="J15">
        <f>SUM(G15:I15)</f>
        <v>97</v>
      </c>
    </row>
    <row r="16" spans="1:10" outlineLevel="3" x14ac:dyDescent="0.25">
      <c r="A16">
        <v>30980</v>
      </c>
      <c r="B16" t="s">
        <v>105</v>
      </c>
      <c r="C16" t="s">
        <v>147</v>
      </c>
      <c r="D16" t="s">
        <v>165</v>
      </c>
      <c r="E16" t="s">
        <v>153</v>
      </c>
      <c r="F16" t="s">
        <v>156</v>
      </c>
      <c r="G16">
        <v>36</v>
      </c>
      <c r="H16">
        <v>48</v>
      </c>
      <c r="I16">
        <v>23</v>
      </c>
      <c r="J16">
        <f>SUM(G16:I16)</f>
        <v>107</v>
      </c>
    </row>
    <row r="17" spans="1:10" outlineLevel="3" x14ac:dyDescent="0.25">
      <c r="A17">
        <v>79435</v>
      </c>
      <c r="B17" t="s">
        <v>136</v>
      </c>
      <c r="C17" t="s">
        <v>147</v>
      </c>
      <c r="D17" t="s">
        <v>165</v>
      </c>
      <c r="E17" t="s">
        <v>159</v>
      </c>
      <c r="F17" t="s">
        <v>156</v>
      </c>
      <c r="G17">
        <v>34</v>
      </c>
      <c r="H17">
        <v>44</v>
      </c>
      <c r="I17">
        <v>11</v>
      </c>
      <c r="J17">
        <f>SUM(G17:I17)</f>
        <v>89</v>
      </c>
    </row>
    <row r="18" spans="1:10" outlineLevel="3" x14ac:dyDescent="0.25">
      <c r="A18">
        <v>21756</v>
      </c>
      <c r="B18" t="s">
        <v>125</v>
      </c>
      <c r="C18" t="s">
        <v>147</v>
      </c>
      <c r="D18" t="s">
        <v>165</v>
      </c>
      <c r="E18" t="s">
        <v>157</v>
      </c>
      <c r="F18" t="s">
        <v>153</v>
      </c>
      <c r="G18">
        <v>42</v>
      </c>
      <c r="H18">
        <v>39</v>
      </c>
      <c r="I18">
        <v>14</v>
      </c>
      <c r="J18">
        <f>SUM(G18:I18)</f>
        <v>95</v>
      </c>
    </row>
    <row r="19" spans="1:10" outlineLevel="3" x14ac:dyDescent="0.25">
      <c r="A19">
        <v>81647</v>
      </c>
      <c r="B19" t="s">
        <v>111</v>
      </c>
      <c r="C19" t="s">
        <v>147</v>
      </c>
      <c r="D19" t="s">
        <v>165</v>
      </c>
      <c r="E19" t="s">
        <v>153</v>
      </c>
      <c r="F19" t="s">
        <v>153</v>
      </c>
      <c r="G19">
        <v>26</v>
      </c>
      <c r="H19">
        <v>34</v>
      </c>
      <c r="I19">
        <v>16</v>
      </c>
      <c r="J19">
        <f>SUM(G19:I19)</f>
        <v>76</v>
      </c>
    </row>
    <row r="20" spans="1:10" outlineLevel="3" x14ac:dyDescent="0.25">
      <c r="A20">
        <v>79577</v>
      </c>
      <c r="B20" t="s">
        <v>120</v>
      </c>
      <c r="C20" t="s">
        <v>147</v>
      </c>
      <c r="D20" t="s">
        <v>165</v>
      </c>
      <c r="E20" t="s">
        <v>153</v>
      </c>
      <c r="F20" t="s">
        <v>157</v>
      </c>
      <c r="G20">
        <v>34</v>
      </c>
      <c r="H20">
        <v>48</v>
      </c>
      <c r="I20">
        <v>23</v>
      </c>
      <c r="J20">
        <f>SUM(G20:I20)</f>
        <v>105</v>
      </c>
    </row>
    <row r="21" spans="1:10" outlineLevel="3" x14ac:dyDescent="0.25">
      <c r="A21">
        <v>27170</v>
      </c>
      <c r="B21" t="s">
        <v>106</v>
      </c>
      <c r="C21" t="s">
        <v>147</v>
      </c>
      <c r="D21" t="s">
        <v>165</v>
      </c>
      <c r="E21" t="s">
        <v>160</v>
      </c>
      <c r="F21" t="s">
        <v>153</v>
      </c>
      <c r="G21">
        <v>35</v>
      </c>
      <c r="H21">
        <v>50</v>
      </c>
      <c r="I21">
        <v>22</v>
      </c>
      <c r="J21">
        <f>SUM(G21:I21)</f>
        <v>107</v>
      </c>
    </row>
    <row r="22" spans="1:10" outlineLevel="3" x14ac:dyDescent="0.25">
      <c r="A22">
        <v>71388</v>
      </c>
      <c r="B22" t="s">
        <v>72</v>
      </c>
      <c r="C22" t="s">
        <v>147</v>
      </c>
      <c r="D22" t="s">
        <v>165</v>
      </c>
      <c r="E22" t="s">
        <v>156</v>
      </c>
      <c r="F22" t="s">
        <v>159</v>
      </c>
      <c r="G22">
        <v>39</v>
      </c>
      <c r="H22">
        <v>44</v>
      </c>
      <c r="I22">
        <v>10</v>
      </c>
      <c r="J22">
        <f>SUM(G22:I22)</f>
        <v>93</v>
      </c>
    </row>
    <row r="23" spans="1:10" outlineLevel="3" x14ac:dyDescent="0.25">
      <c r="A23">
        <v>96700</v>
      </c>
      <c r="B23" t="s">
        <v>93</v>
      </c>
      <c r="C23" t="s">
        <v>147</v>
      </c>
      <c r="D23" t="s">
        <v>165</v>
      </c>
      <c r="E23" t="s">
        <v>159</v>
      </c>
      <c r="F23" t="s">
        <v>158</v>
      </c>
      <c r="G23">
        <v>29</v>
      </c>
      <c r="H23">
        <v>43</v>
      </c>
      <c r="I23">
        <v>23</v>
      </c>
      <c r="J23">
        <f>SUM(G23:I23)</f>
        <v>95</v>
      </c>
    </row>
    <row r="24" spans="1:10" outlineLevel="3" x14ac:dyDescent="0.25">
      <c r="A24">
        <v>34613</v>
      </c>
      <c r="B24" t="s">
        <v>135</v>
      </c>
      <c r="C24" t="s">
        <v>147</v>
      </c>
      <c r="D24" t="s">
        <v>165</v>
      </c>
      <c r="E24" t="s">
        <v>158</v>
      </c>
      <c r="F24" t="s">
        <v>155</v>
      </c>
      <c r="G24">
        <v>26</v>
      </c>
      <c r="H24">
        <v>47</v>
      </c>
      <c r="I24">
        <v>11</v>
      </c>
      <c r="J24">
        <f>SUM(G24:I24)</f>
        <v>84</v>
      </c>
    </row>
    <row r="25" spans="1:10" outlineLevel="3" x14ac:dyDescent="0.25">
      <c r="A25">
        <v>29527</v>
      </c>
      <c r="B25" t="s">
        <v>128</v>
      </c>
      <c r="C25" t="s">
        <v>147</v>
      </c>
      <c r="D25" t="s">
        <v>165</v>
      </c>
      <c r="E25" t="s">
        <v>159</v>
      </c>
      <c r="F25" t="s">
        <v>156</v>
      </c>
      <c r="G25">
        <v>29</v>
      </c>
      <c r="H25">
        <v>34</v>
      </c>
      <c r="I25">
        <v>19</v>
      </c>
      <c r="J25">
        <f>SUM(G25:I25)</f>
        <v>82</v>
      </c>
    </row>
    <row r="26" spans="1:10" outlineLevel="3" x14ac:dyDescent="0.25">
      <c r="A26">
        <v>50964</v>
      </c>
      <c r="B26" t="s">
        <v>113</v>
      </c>
      <c r="C26" t="s">
        <v>147</v>
      </c>
      <c r="D26" t="s">
        <v>165</v>
      </c>
      <c r="E26" t="s">
        <v>159</v>
      </c>
      <c r="G26">
        <v>48</v>
      </c>
      <c r="H26">
        <v>50</v>
      </c>
      <c r="I26">
        <v>19</v>
      </c>
      <c r="J26">
        <f>SUM(G26:I26)</f>
        <v>117</v>
      </c>
    </row>
    <row r="27" spans="1:10" outlineLevel="3" x14ac:dyDescent="0.25">
      <c r="A27">
        <v>43529</v>
      </c>
      <c r="B27" t="s">
        <v>121</v>
      </c>
      <c r="C27" t="s">
        <v>147</v>
      </c>
      <c r="D27" t="s">
        <v>165</v>
      </c>
      <c r="E27" t="s">
        <v>157</v>
      </c>
      <c r="F27" t="s">
        <v>153</v>
      </c>
      <c r="G27">
        <v>38</v>
      </c>
      <c r="H27">
        <v>37</v>
      </c>
      <c r="I27">
        <v>18</v>
      </c>
      <c r="J27">
        <f>SUM(G27:I27)</f>
        <v>93</v>
      </c>
    </row>
    <row r="28" spans="1:10" outlineLevel="3" x14ac:dyDescent="0.25">
      <c r="A28">
        <v>11519</v>
      </c>
      <c r="B28" t="s">
        <v>112</v>
      </c>
      <c r="C28" t="s">
        <v>147</v>
      </c>
      <c r="D28" t="s">
        <v>165</v>
      </c>
      <c r="E28" t="s">
        <v>153</v>
      </c>
      <c r="F28" t="s">
        <v>153</v>
      </c>
      <c r="G28">
        <v>42</v>
      </c>
      <c r="H28">
        <v>44</v>
      </c>
      <c r="I28">
        <v>16</v>
      </c>
      <c r="J28">
        <f>SUM(G28:I28)</f>
        <v>102</v>
      </c>
    </row>
    <row r="29" spans="1:10" outlineLevel="3" x14ac:dyDescent="0.25">
      <c r="A29">
        <v>69868</v>
      </c>
      <c r="B29" t="s">
        <v>77</v>
      </c>
      <c r="C29" t="s">
        <v>147</v>
      </c>
      <c r="D29" t="s">
        <v>165</v>
      </c>
      <c r="E29" t="s">
        <v>157</v>
      </c>
      <c r="F29" t="s">
        <v>158</v>
      </c>
      <c r="G29">
        <v>37</v>
      </c>
      <c r="H29">
        <v>41</v>
      </c>
      <c r="I29">
        <v>17</v>
      </c>
      <c r="J29">
        <f>SUM(G29:I29)</f>
        <v>95</v>
      </c>
    </row>
    <row r="30" spans="1:10" outlineLevel="3" x14ac:dyDescent="0.25">
      <c r="A30">
        <v>20489</v>
      </c>
      <c r="B30" t="s">
        <v>118</v>
      </c>
      <c r="C30" t="s">
        <v>147</v>
      </c>
      <c r="D30" t="s">
        <v>165</v>
      </c>
      <c r="E30" t="s">
        <v>153</v>
      </c>
      <c r="F30" t="s">
        <v>157</v>
      </c>
      <c r="G30">
        <v>25</v>
      </c>
      <c r="H30">
        <v>41</v>
      </c>
      <c r="I30">
        <v>17</v>
      </c>
      <c r="J30">
        <f>SUM(G30:I30)</f>
        <v>83</v>
      </c>
    </row>
    <row r="31" spans="1:10" outlineLevel="3" x14ac:dyDescent="0.25">
      <c r="A31">
        <v>55272</v>
      </c>
      <c r="B31" t="s">
        <v>89</v>
      </c>
      <c r="C31" t="s">
        <v>147</v>
      </c>
      <c r="D31" t="s">
        <v>165</v>
      </c>
      <c r="E31" t="s">
        <v>159</v>
      </c>
      <c r="F31" t="s">
        <v>156</v>
      </c>
      <c r="G31">
        <v>34</v>
      </c>
      <c r="H31">
        <v>42</v>
      </c>
      <c r="I31">
        <v>18</v>
      </c>
      <c r="J31">
        <f>SUM(G31:I31)</f>
        <v>94</v>
      </c>
    </row>
    <row r="32" spans="1:10" outlineLevel="3" x14ac:dyDescent="0.25">
      <c r="A32">
        <v>12110</v>
      </c>
      <c r="B32" t="s">
        <v>114</v>
      </c>
      <c r="C32" t="s">
        <v>147</v>
      </c>
      <c r="D32" t="s">
        <v>165</v>
      </c>
      <c r="E32" t="s">
        <v>156</v>
      </c>
      <c r="F32" t="s">
        <v>159</v>
      </c>
      <c r="G32">
        <v>46</v>
      </c>
      <c r="H32">
        <v>47</v>
      </c>
      <c r="I32">
        <v>20</v>
      </c>
      <c r="J32">
        <f>SUM(G32:I32)</f>
        <v>113</v>
      </c>
    </row>
    <row r="33" spans="1:10" outlineLevel="3" x14ac:dyDescent="0.25">
      <c r="A33">
        <v>54421</v>
      </c>
      <c r="B33" t="s">
        <v>76</v>
      </c>
      <c r="C33" t="s">
        <v>147</v>
      </c>
      <c r="D33" t="s">
        <v>165</v>
      </c>
      <c r="E33" t="s">
        <v>156</v>
      </c>
      <c r="F33" t="s">
        <v>159</v>
      </c>
      <c r="G33">
        <v>28</v>
      </c>
      <c r="H33">
        <v>38</v>
      </c>
      <c r="I33">
        <v>14</v>
      </c>
      <c r="J33">
        <f>SUM(G33:I33)</f>
        <v>80</v>
      </c>
    </row>
    <row r="34" spans="1:10" outlineLevel="3" x14ac:dyDescent="0.25">
      <c r="A34">
        <v>11473</v>
      </c>
      <c r="B34" t="s">
        <v>95</v>
      </c>
      <c r="C34" t="s">
        <v>147</v>
      </c>
      <c r="D34" t="s">
        <v>165</v>
      </c>
      <c r="E34" t="s">
        <v>156</v>
      </c>
      <c r="F34" t="s">
        <v>160</v>
      </c>
      <c r="G34">
        <v>45</v>
      </c>
      <c r="H34">
        <v>49</v>
      </c>
      <c r="I34">
        <v>14</v>
      </c>
      <c r="J34">
        <f>SUM(G34:I34)</f>
        <v>108</v>
      </c>
    </row>
    <row r="35" spans="1:10" outlineLevel="3" x14ac:dyDescent="0.25">
      <c r="A35">
        <v>25223</v>
      </c>
      <c r="B35" t="s">
        <v>130</v>
      </c>
      <c r="C35" t="s">
        <v>147</v>
      </c>
      <c r="D35" t="s">
        <v>165</v>
      </c>
      <c r="E35" t="s">
        <v>153</v>
      </c>
      <c r="F35" t="s">
        <v>158</v>
      </c>
      <c r="G35">
        <v>47</v>
      </c>
      <c r="H35">
        <v>45</v>
      </c>
      <c r="I35">
        <v>18</v>
      </c>
      <c r="J35">
        <f>SUM(G35:I35)</f>
        <v>110</v>
      </c>
    </row>
    <row r="36" spans="1:10" outlineLevel="3" x14ac:dyDescent="0.25">
      <c r="A36">
        <v>52498</v>
      </c>
      <c r="B36" t="s">
        <v>74</v>
      </c>
      <c r="C36" t="s">
        <v>147</v>
      </c>
      <c r="D36" t="s">
        <v>165</v>
      </c>
      <c r="E36" t="s">
        <v>158</v>
      </c>
      <c r="F36" t="s">
        <v>159</v>
      </c>
      <c r="G36">
        <v>42</v>
      </c>
      <c r="H36">
        <v>33</v>
      </c>
      <c r="I36">
        <v>10</v>
      </c>
      <c r="J36">
        <f>SUM(G36:I36)</f>
        <v>85</v>
      </c>
    </row>
    <row r="37" spans="1:10" outlineLevel="2" x14ac:dyDescent="0.25">
      <c r="C37" s="1" t="s">
        <v>174</v>
      </c>
      <c r="G37">
        <f>SUBTOTAL(1,G2:G36)</f>
        <v>38.171428571428571</v>
      </c>
      <c r="H37">
        <f>SUBTOTAL(1,H2:H36)</f>
        <v>41.085714285714289</v>
      </c>
    </row>
    <row r="38" spans="1:10" outlineLevel="3" x14ac:dyDescent="0.25">
      <c r="A38">
        <v>94944</v>
      </c>
      <c r="B38" t="s">
        <v>3</v>
      </c>
      <c r="C38" t="s">
        <v>146</v>
      </c>
      <c r="D38" t="s">
        <v>165</v>
      </c>
      <c r="E38" t="s">
        <v>153</v>
      </c>
      <c r="F38" t="s">
        <v>164</v>
      </c>
      <c r="G38">
        <v>46</v>
      </c>
      <c r="H38">
        <v>37</v>
      </c>
      <c r="I38">
        <v>17</v>
      </c>
      <c r="J38">
        <f>SUM(G38:I38)</f>
        <v>100</v>
      </c>
    </row>
    <row r="39" spans="1:10" outlineLevel="3" x14ac:dyDescent="0.25">
      <c r="A39">
        <v>38216</v>
      </c>
      <c r="B39" t="s">
        <v>1</v>
      </c>
      <c r="C39" t="s">
        <v>146</v>
      </c>
      <c r="D39" t="s">
        <v>165</v>
      </c>
      <c r="E39" t="s">
        <v>159</v>
      </c>
      <c r="G39">
        <v>42</v>
      </c>
      <c r="H39">
        <v>46</v>
      </c>
      <c r="I39">
        <v>23</v>
      </c>
      <c r="J39">
        <f>SUM(G39:I39)</f>
        <v>111</v>
      </c>
    </row>
    <row r="40" spans="1:10" outlineLevel="3" x14ac:dyDescent="0.25">
      <c r="A40">
        <v>13854</v>
      </c>
      <c r="B40" t="s">
        <v>23</v>
      </c>
      <c r="C40" t="s">
        <v>146</v>
      </c>
      <c r="D40" t="s">
        <v>165</v>
      </c>
      <c r="E40" t="s">
        <v>159</v>
      </c>
      <c r="F40" t="s">
        <v>156</v>
      </c>
      <c r="G40">
        <v>49</v>
      </c>
      <c r="H40">
        <v>43</v>
      </c>
      <c r="I40">
        <v>21</v>
      </c>
      <c r="J40">
        <f>SUM(G40:I40)</f>
        <v>113</v>
      </c>
    </row>
    <row r="41" spans="1:10" outlineLevel="3" x14ac:dyDescent="0.25">
      <c r="A41">
        <v>24859</v>
      </c>
      <c r="B41" t="s">
        <v>46</v>
      </c>
      <c r="C41" t="s">
        <v>146</v>
      </c>
      <c r="D41" t="s">
        <v>165</v>
      </c>
      <c r="E41" t="s">
        <v>157</v>
      </c>
      <c r="F41" t="s">
        <v>159</v>
      </c>
      <c r="G41">
        <v>32</v>
      </c>
      <c r="H41">
        <v>34</v>
      </c>
      <c r="I41">
        <v>14</v>
      </c>
      <c r="J41">
        <f>SUM(G41:I41)</f>
        <v>80</v>
      </c>
    </row>
    <row r="42" spans="1:10" outlineLevel="3" x14ac:dyDescent="0.25">
      <c r="A42">
        <v>13618</v>
      </c>
      <c r="B42" t="s">
        <v>0</v>
      </c>
      <c r="C42" t="s">
        <v>146</v>
      </c>
      <c r="D42" t="s">
        <v>165</v>
      </c>
      <c r="E42" t="s">
        <v>156</v>
      </c>
      <c r="F42" t="s">
        <v>153</v>
      </c>
      <c r="G42">
        <v>27</v>
      </c>
      <c r="H42">
        <v>35</v>
      </c>
      <c r="I42">
        <v>14</v>
      </c>
      <c r="J42">
        <f>SUM(G42:I42)</f>
        <v>76</v>
      </c>
    </row>
    <row r="43" spans="1:10" outlineLevel="3" x14ac:dyDescent="0.25">
      <c r="A43">
        <v>27833</v>
      </c>
      <c r="B43" t="s">
        <v>22</v>
      </c>
      <c r="C43" t="s">
        <v>146</v>
      </c>
      <c r="D43" t="s">
        <v>165</v>
      </c>
      <c r="E43" t="s">
        <v>161</v>
      </c>
      <c r="F43" t="s">
        <v>155</v>
      </c>
      <c r="G43">
        <v>33</v>
      </c>
      <c r="H43">
        <v>39</v>
      </c>
      <c r="I43">
        <v>20</v>
      </c>
      <c r="J43">
        <f>SUM(G43:I43)</f>
        <v>92</v>
      </c>
    </row>
    <row r="44" spans="1:10" outlineLevel="3" x14ac:dyDescent="0.25">
      <c r="A44">
        <v>97710</v>
      </c>
      <c r="B44" t="s">
        <v>36</v>
      </c>
      <c r="C44" t="s">
        <v>146</v>
      </c>
      <c r="D44" t="s">
        <v>165</v>
      </c>
      <c r="E44" t="s">
        <v>156</v>
      </c>
      <c r="F44" t="s">
        <v>157</v>
      </c>
      <c r="G44">
        <v>40</v>
      </c>
      <c r="H44">
        <v>40</v>
      </c>
      <c r="I44">
        <v>10</v>
      </c>
      <c r="J44">
        <f>SUM(G44:I44)</f>
        <v>90</v>
      </c>
    </row>
    <row r="45" spans="1:10" outlineLevel="3" x14ac:dyDescent="0.25">
      <c r="A45">
        <v>10538</v>
      </c>
      <c r="B45" t="s">
        <v>40</v>
      </c>
      <c r="C45" t="s">
        <v>146</v>
      </c>
      <c r="D45" t="s">
        <v>165</v>
      </c>
      <c r="E45" t="s">
        <v>156</v>
      </c>
      <c r="F45" t="s">
        <v>160</v>
      </c>
      <c r="G45">
        <v>25</v>
      </c>
      <c r="H45">
        <v>39</v>
      </c>
      <c r="I45">
        <v>12</v>
      </c>
      <c r="J45">
        <f>SUM(G45:I45)</f>
        <v>76</v>
      </c>
    </row>
    <row r="46" spans="1:10" outlineLevel="3" x14ac:dyDescent="0.25">
      <c r="A46">
        <v>39707</v>
      </c>
      <c r="B46" t="s">
        <v>67</v>
      </c>
      <c r="C46" t="s">
        <v>146</v>
      </c>
      <c r="D46" t="s">
        <v>165</v>
      </c>
      <c r="E46" t="s">
        <v>159</v>
      </c>
      <c r="F46" t="s">
        <v>161</v>
      </c>
      <c r="G46">
        <v>31</v>
      </c>
      <c r="H46">
        <v>35</v>
      </c>
      <c r="I46">
        <v>15</v>
      </c>
      <c r="J46">
        <f>SUM(G46:I46)</f>
        <v>81</v>
      </c>
    </row>
    <row r="47" spans="1:10" outlineLevel="3" x14ac:dyDescent="0.25">
      <c r="A47">
        <v>86684</v>
      </c>
      <c r="B47" t="s">
        <v>50</v>
      </c>
      <c r="C47" t="s">
        <v>146</v>
      </c>
      <c r="D47" t="s">
        <v>165</v>
      </c>
      <c r="E47" t="s">
        <v>159</v>
      </c>
      <c r="F47" t="s">
        <v>153</v>
      </c>
      <c r="G47">
        <v>26</v>
      </c>
      <c r="H47">
        <v>46</v>
      </c>
      <c r="I47">
        <v>10</v>
      </c>
      <c r="J47">
        <f>SUM(G47:I47)</f>
        <v>82</v>
      </c>
    </row>
    <row r="48" spans="1:10" outlineLevel="3" x14ac:dyDescent="0.25">
      <c r="A48">
        <v>40995</v>
      </c>
      <c r="B48" t="s">
        <v>51</v>
      </c>
      <c r="C48" t="s">
        <v>146</v>
      </c>
      <c r="D48" t="s">
        <v>165</v>
      </c>
      <c r="E48" t="s">
        <v>153</v>
      </c>
      <c r="F48" t="s">
        <v>156</v>
      </c>
      <c r="G48">
        <v>35</v>
      </c>
      <c r="H48">
        <v>39</v>
      </c>
      <c r="I48">
        <v>20</v>
      </c>
      <c r="J48">
        <f>SUM(G48:I48)</f>
        <v>94</v>
      </c>
    </row>
    <row r="49" spans="1:10" outlineLevel="3" x14ac:dyDescent="0.25">
      <c r="A49">
        <v>76646</v>
      </c>
      <c r="B49" t="s">
        <v>47</v>
      </c>
      <c r="C49" t="s">
        <v>146</v>
      </c>
      <c r="D49" t="s">
        <v>165</v>
      </c>
      <c r="E49" t="s">
        <v>157</v>
      </c>
      <c r="F49" t="s">
        <v>156</v>
      </c>
      <c r="G49">
        <v>30</v>
      </c>
      <c r="H49">
        <v>40</v>
      </c>
      <c r="I49">
        <v>25</v>
      </c>
      <c r="J49">
        <f>SUM(G49:I49)</f>
        <v>95</v>
      </c>
    </row>
    <row r="50" spans="1:10" outlineLevel="3" x14ac:dyDescent="0.25">
      <c r="A50">
        <v>91942</v>
      </c>
      <c r="B50" t="s">
        <v>8</v>
      </c>
      <c r="C50" t="s">
        <v>146</v>
      </c>
      <c r="D50" t="s">
        <v>165</v>
      </c>
      <c r="E50" t="s">
        <v>157</v>
      </c>
      <c r="F50" t="s">
        <v>153</v>
      </c>
      <c r="G50">
        <v>46</v>
      </c>
      <c r="H50">
        <v>48</v>
      </c>
      <c r="I50">
        <v>15</v>
      </c>
      <c r="J50">
        <f>SUM(G50:I50)</f>
        <v>109</v>
      </c>
    </row>
    <row r="51" spans="1:10" outlineLevel="3" x14ac:dyDescent="0.25">
      <c r="A51">
        <v>70964</v>
      </c>
      <c r="B51" t="s">
        <v>57</v>
      </c>
      <c r="C51" t="s">
        <v>146</v>
      </c>
      <c r="D51" t="s">
        <v>165</v>
      </c>
      <c r="E51" t="s">
        <v>156</v>
      </c>
      <c r="F51" t="s">
        <v>159</v>
      </c>
      <c r="G51">
        <v>49</v>
      </c>
      <c r="H51">
        <v>41</v>
      </c>
      <c r="I51">
        <v>21</v>
      </c>
      <c r="J51">
        <f>SUM(G51:I51)</f>
        <v>111</v>
      </c>
    </row>
    <row r="52" spans="1:10" outlineLevel="3" x14ac:dyDescent="0.25">
      <c r="A52">
        <v>67625</v>
      </c>
      <c r="B52" t="s">
        <v>25</v>
      </c>
      <c r="C52" t="s">
        <v>146</v>
      </c>
      <c r="D52" t="s">
        <v>165</v>
      </c>
      <c r="E52" t="s">
        <v>158</v>
      </c>
      <c r="F52" t="s">
        <v>153</v>
      </c>
      <c r="G52">
        <v>32</v>
      </c>
      <c r="H52">
        <v>43</v>
      </c>
      <c r="I52">
        <v>19</v>
      </c>
      <c r="J52">
        <f>SUM(G52:I52)</f>
        <v>94</v>
      </c>
    </row>
    <row r="53" spans="1:10" outlineLevel="3" x14ac:dyDescent="0.25">
      <c r="A53">
        <v>90715</v>
      </c>
      <c r="B53" t="s">
        <v>49</v>
      </c>
      <c r="C53" t="s">
        <v>146</v>
      </c>
      <c r="D53" t="s">
        <v>165</v>
      </c>
      <c r="E53" t="s">
        <v>159</v>
      </c>
      <c r="F53" t="s">
        <v>156</v>
      </c>
      <c r="G53">
        <v>45</v>
      </c>
      <c r="H53">
        <v>49</v>
      </c>
      <c r="I53">
        <v>24</v>
      </c>
      <c r="J53">
        <f>SUM(G53:I53)</f>
        <v>118</v>
      </c>
    </row>
    <row r="54" spans="1:10" outlineLevel="3" x14ac:dyDescent="0.25">
      <c r="A54">
        <v>75743</v>
      </c>
      <c r="B54" t="s">
        <v>54</v>
      </c>
      <c r="C54" t="s">
        <v>146</v>
      </c>
      <c r="D54" t="s">
        <v>165</v>
      </c>
      <c r="E54" t="s">
        <v>153</v>
      </c>
      <c r="F54" t="s">
        <v>160</v>
      </c>
      <c r="G54">
        <v>33</v>
      </c>
      <c r="H54">
        <v>44</v>
      </c>
      <c r="I54">
        <v>23</v>
      </c>
      <c r="J54">
        <f>SUM(G54:I54)</f>
        <v>100</v>
      </c>
    </row>
    <row r="55" spans="1:10" outlineLevel="3" x14ac:dyDescent="0.25">
      <c r="A55">
        <v>12511</v>
      </c>
      <c r="B55" t="s">
        <v>167</v>
      </c>
      <c r="C55" t="s">
        <v>146</v>
      </c>
      <c r="D55" t="s">
        <v>165</v>
      </c>
      <c r="E55" t="s">
        <v>157</v>
      </c>
      <c r="F55" t="s">
        <v>155</v>
      </c>
      <c r="G55">
        <v>25</v>
      </c>
      <c r="H55">
        <v>29</v>
      </c>
      <c r="I55">
        <v>15</v>
      </c>
      <c r="J55">
        <f>SUM(G55:I55)</f>
        <v>69</v>
      </c>
    </row>
    <row r="56" spans="1:10" outlineLevel="3" x14ac:dyDescent="0.25">
      <c r="A56">
        <v>44488</v>
      </c>
      <c r="B56" t="s">
        <v>68</v>
      </c>
      <c r="C56" t="s">
        <v>146</v>
      </c>
      <c r="D56" t="s">
        <v>165</v>
      </c>
      <c r="E56" t="s">
        <v>159</v>
      </c>
      <c r="F56" t="s">
        <v>153</v>
      </c>
      <c r="G56">
        <v>41</v>
      </c>
      <c r="H56">
        <v>37</v>
      </c>
      <c r="I56">
        <v>18</v>
      </c>
      <c r="J56">
        <f>SUM(G56:I56)</f>
        <v>96</v>
      </c>
    </row>
    <row r="57" spans="1:10" outlineLevel="3" x14ac:dyDescent="0.25">
      <c r="A57">
        <v>60566</v>
      </c>
      <c r="B57" t="s">
        <v>29</v>
      </c>
      <c r="C57" t="s">
        <v>146</v>
      </c>
      <c r="D57" t="s">
        <v>165</v>
      </c>
      <c r="E57" t="s">
        <v>159</v>
      </c>
      <c r="F57" t="s">
        <v>160</v>
      </c>
      <c r="G57">
        <v>35</v>
      </c>
      <c r="H57">
        <v>50</v>
      </c>
      <c r="I57">
        <v>22</v>
      </c>
      <c r="J57">
        <f>SUM(G57:I57)</f>
        <v>107</v>
      </c>
    </row>
    <row r="58" spans="1:10" outlineLevel="3" x14ac:dyDescent="0.25">
      <c r="A58">
        <v>11689</v>
      </c>
      <c r="B58" t="s">
        <v>53</v>
      </c>
      <c r="C58" t="s">
        <v>146</v>
      </c>
      <c r="D58" t="s">
        <v>165</v>
      </c>
      <c r="E58" t="s">
        <v>159</v>
      </c>
      <c r="F58" t="s">
        <v>157</v>
      </c>
      <c r="G58">
        <v>25</v>
      </c>
      <c r="H58">
        <v>40</v>
      </c>
      <c r="I58">
        <v>21</v>
      </c>
      <c r="J58">
        <f>SUM(G58:I58)</f>
        <v>86</v>
      </c>
    </row>
    <row r="59" spans="1:10" outlineLevel="3" x14ac:dyDescent="0.25">
      <c r="A59">
        <v>36241</v>
      </c>
      <c r="B59" t="s">
        <v>14</v>
      </c>
      <c r="C59" t="s">
        <v>146</v>
      </c>
      <c r="D59" t="s">
        <v>165</v>
      </c>
      <c r="E59" t="s">
        <v>156</v>
      </c>
      <c r="F59" t="s">
        <v>155</v>
      </c>
      <c r="G59">
        <v>49</v>
      </c>
      <c r="H59">
        <v>49</v>
      </c>
      <c r="I59">
        <v>19</v>
      </c>
      <c r="J59">
        <f>SUM(G59:I59)</f>
        <v>117</v>
      </c>
    </row>
    <row r="60" spans="1:10" outlineLevel="3" x14ac:dyDescent="0.25">
      <c r="A60">
        <v>86248</v>
      </c>
      <c r="B60" t="s">
        <v>71</v>
      </c>
      <c r="C60" t="s">
        <v>146</v>
      </c>
      <c r="D60" t="s">
        <v>165</v>
      </c>
      <c r="E60" t="s">
        <v>160</v>
      </c>
      <c r="F60" t="s">
        <v>157</v>
      </c>
      <c r="G60">
        <v>39</v>
      </c>
      <c r="H60">
        <v>43</v>
      </c>
      <c r="I60">
        <v>11</v>
      </c>
      <c r="J60">
        <f>SUM(G60:I60)</f>
        <v>93</v>
      </c>
    </row>
    <row r="61" spans="1:10" outlineLevel="3" x14ac:dyDescent="0.25">
      <c r="A61">
        <v>69804</v>
      </c>
      <c r="B61" t="s">
        <v>45</v>
      </c>
      <c r="C61" t="s">
        <v>146</v>
      </c>
      <c r="D61" t="s">
        <v>165</v>
      </c>
      <c r="E61" t="s">
        <v>158</v>
      </c>
      <c r="F61" t="s">
        <v>156</v>
      </c>
      <c r="G61">
        <v>44</v>
      </c>
      <c r="H61">
        <v>26</v>
      </c>
      <c r="I61">
        <v>12</v>
      </c>
      <c r="J61">
        <f>SUM(G61:I61)</f>
        <v>82</v>
      </c>
    </row>
    <row r="62" spans="1:10" outlineLevel="3" x14ac:dyDescent="0.25">
      <c r="A62">
        <v>22644</v>
      </c>
      <c r="B62" t="s">
        <v>58</v>
      </c>
      <c r="C62" t="s">
        <v>146</v>
      </c>
      <c r="D62" t="s">
        <v>165</v>
      </c>
      <c r="E62" t="s">
        <v>157</v>
      </c>
      <c r="F62" t="s">
        <v>160</v>
      </c>
      <c r="G62">
        <v>30</v>
      </c>
      <c r="H62">
        <v>36</v>
      </c>
      <c r="I62">
        <v>22</v>
      </c>
      <c r="J62">
        <f>SUM(G62:I62)</f>
        <v>88</v>
      </c>
    </row>
    <row r="63" spans="1:10" outlineLevel="3" x14ac:dyDescent="0.25">
      <c r="A63">
        <v>32166</v>
      </c>
      <c r="B63" t="s">
        <v>28</v>
      </c>
      <c r="C63" t="s">
        <v>146</v>
      </c>
      <c r="D63" t="s">
        <v>165</v>
      </c>
      <c r="E63" t="s">
        <v>157</v>
      </c>
      <c r="F63" t="s">
        <v>159</v>
      </c>
      <c r="G63">
        <v>44</v>
      </c>
      <c r="H63">
        <v>46</v>
      </c>
      <c r="I63">
        <v>15</v>
      </c>
      <c r="J63">
        <f>SUM(G63:I63)</f>
        <v>105</v>
      </c>
    </row>
    <row r="64" spans="1:10" outlineLevel="3" x14ac:dyDescent="0.25">
      <c r="A64">
        <v>19125</v>
      </c>
      <c r="B64" t="s">
        <v>32</v>
      </c>
      <c r="C64" t="s">
        <v>146</v>
      </c>
      <c r="D64" t="s">
        <v>165</v>
      </c>
      <c r="E64" t="s">
        <v>153</v>
      </c>
      <c r="F64" t="s">
        <v>157</v>
      </c>
      <c r="G64">
        <v>42</v>
      </c>
      <c r="H64">
        <v>36</v>
      </c>
      <c r="I64">
        <v>11</v>
      </c>
      <c r="J64">
        <f>SUM(G64:I64)</f>
        <v>89</v>
      </c>
    </row>
    <row r="65" spans="1:10" outlineLevel="3" x14ac:dyDescent="0.25">
      <c r="A65">
        <v>80955</v>
      </c>
      <c r="B65" t="s">
        <v>48</v>
      </c>
      <c r="C65" t="s">
        <v>146</v>
      </c>
      <c r="D65" t="s">
        <v>165</v>
      </c>
      <c r="E65" t="s">
        <v>161</v>
      </c>
      <c r="F65" t="s">
        <v>158</v>
      </c>
      <c r="G65">
        <v>42</v>
      </c>
      <c r="H65">
        <v>31</v>
      </c>
      <c r="I65">
        <v>17</v>
      </c>
      <c r="J65">
        <f>SUM(G65:I65)</f>
        <v>90</v>
      </c>
    </row>
    <row r="66" spans="1:10" outlineLevel="3" x14ac:dyDescent="0.25">
      <c r="A66">
        <v>63489</v>
      </c>
      <c r="B66" t="s">
        <v>61</v>
      </c>
      <c r="C66" t="s">
        <v>146</v>
      </c>
      <c r="D66" t="s">
        <v>165</v>
      </c>
      <c r="E66" t="s">
        <v>153</v>
      </c>
      <c r="F66" t="s">
        <v>160</v>
      </c>
      <c r="G66">
        <v>44</v>
      </c>
      <c r="H66">
        <v>36</v>
      </c>
      <c r="I66">
        <v>12</v>
      </c>
      <c r="J66">
        <f>SUM(G66:I66)</f>
        <v>92</v>
      </c>
    </row>
    <row r="67" spans="1:10" outlineLevel="3" x14ac:dyDescent="0.25">
      <c r="A67">
        <v>16882</v>
      </c>
      <c r="B67" t="s">
        <v>12</v>
      </c>
      <c r="C67" t="s">
        <v>146</v>
      </c>
      <c r="D67" t="s">
        <v>165</v>
      </c>
      <c r="E67" t="s">
        <v>156</v>
      </c>
      <c r="F67" t="s">
        <v>161</v>
      </c>
      <c r="G67">
        <v>45</v>
      </c>
      <c r="H67">
        <v>50</v>
      </c>
      <c r="I67">
        <v>25</v>
      </c>
      <c r="J67">
        <f>SUM(G67:I67)</f>
        <v>120</v>
      </c>
    </row>
    <row r="68" spans="1:10" outlineLevel="3" x14ac:dyDescent="0.25">
      <c r="A68">
        <v>73875</v>
      </c>
      <c r="B68" t="s">
        <v>42</v>
      </c>
      <c r="C68" t="s">
        <v>146</v>
      </c>
      <c r="D68" t="s">
        <v>165</v>
      </c>
      <c r="E68" t="s">
        <v>159</v>
      </c>
      <c r="F68" t="s">
        <v>153</v>
      </c>
      <c r="G68">
        <v>45</v>
      </c>
      <c r="H68">
        <v>27</v>
      </c>
      <c r="I68">
        <v>11</v>
      </c>
      <c r="J68">
        <f>SUM(G68:I68)</f>
        <v>83</v>
      </c>
    </row>
    <row r="69" spans="1:10" outlineLevel="3" x14ac:dyDescent="0.25">
      <c r="A69">
        <v>30683</v>
      </c>
      <c r="B69" t="s">
        <v>60</v>
      </c>
      <c r="C69" t="s">
        <v>146</v>
      </c>
      <c r="D69" t="s">
        <v>165</v>
      </c>
      <c r="E69" t="s">
        <v>153</v>
      </c>
      <c r="F69" t="s">
        <v>156</v>
      </c>
      <c r="G69">
        <v>33</v>
      </c>
      <c r="H69">
        <v>28</v>
      </c>
      <c r="I69">
        <v>24</v>
      </c>
      <c r="J69">
        <f>SUM(G69:I69)</f>
        <v>85</v>
      </c>
    </row>
    <row r="70" spans="1:10" outlineLevel="2" x14ac:dyDescent="0.25">
      <c r="C70" s="1" t="s">
        <v>175</v>
      </c>
      <c r="G70">
        <f>SUBTOTAL(1,G38:G69)</f>
        <v>37.625</v>
      </c>
      <c r="H70">
        <f>SUBTOTAL(1,H38:H69)</f>
        <v>39.4375</v>
      </c>
    </row>
    <row r="71" spans="1:10" outlineLevel="1" x14ac:dyDescent="0.25">
      <c r="D71" s="1" t="s">
        <v>170</v>
      </c>
      <c r="G71">
        <f>SUBTOTAL(1,G2:G69)</f>
        <v>37.910447761194028</v>
      </c>
      <c r="H71">
        <f>SUBTOTAL(1,H2:H69)</f>
        <v>40.298507462686565</v>
      </c>
    </row>
    <row r="72" spans="1:10" outlineLevel="3" x14ac:dyDescent="0.25">
      <c r="A72">
        <v>86042</v>
      </c>
      <c r="B72" t="s">
        <v>104</v>
      </c>
      <c r="C72" t="s">
        <v>147</v>
      </c>
      <c r="D72" t="s">
        <v>151</v>
      </c>
      <c r="E72" t="s">
        <v>156</v>
      </c>
      <c r="F72" t="s">
        <v>153</v>
      </c>
      <c r="G72">
        <v>29</v>
      </c>
      <c r="H72">
        <v>34</v>
      </c>
      <c r="I72">
        <v>22</v>
      </c>
      <c r="J72">
        <f>SUM(G72:I72)</f>
        <v>85</v>
      </c>
    </row>
    <row r="73" spans="1:10" outlineLevel="3" x14ac:dyDescent="0.25">
      <c r="A73">
        <v>81704</v>
      </c>
      <c r="B73" t="s">
        <v>139</v>
      </c>
      <c r="C73" t="s">
        <v>147</v>
      </c>
      <c r="D73" t="s">
        <v>151</v>
      </c>
      <c r="E73" t="s">
        <v>153</v>
      </c>
      <c r="F73" t="s">
        <v>160</v>
      </c>
      <c r="G73">
        <v>39</v>
      </c>
      <c r="H73">
        <v>49</v>
      </c>
      <c r="I73">
        <v>12</v>
      </c>
      <c r="J73">
        <f>SUM(G73:I73)</f>
        <v>100</v>
      </c>
    </row>
    <row r="74" spans="1:10" outlineLevel="3" x14ac:dyDescent="0.25">
      <c r="A74">
        <v>13288</v>
      </c>
      <c r="B74" t="s">
        <v>87</v>
      </c>
      <c r="C74" t="s">
        <v>147</v>
      </c>
      <c r="D74" t="s">
        <v>151</v>
      </c>
      <c r="E74" t="s">
        <v>159</v>
      </c>
      <c r="F74" t="s">
        <v>153</v>
      </c>
      <c r="G74">
        <v>42</v>
      </c>
      <c r="H74">
        <v>42</v>
      </c>
      <c r="I74">
        <v>19</v>
      </c>
      <c r="J74">
        <f>SUM(G74:I74)</f>
        <v>103</v>
      </c>
    </row>
    <row r="75" spans="1:10" outlineLevel="3" x14ac:dyDescent="0.25">
      <c r="A75">
        <v>44550</v>
      </c>
      <c r="B75" t="s">
        <v>100</v>
      </c>
      <c r="C75" t="s">
        <v>147</v>
      </c>
      <c r="D75" t="s">
        <v>151</v>
      </c>
      <c r="E75" t="s">
        <v>156</v>
      </c>
      <c r="F75" t="s">
        <v>153</v>
      </c>
      <c r="G75">
        <v>39</v>
      </c>
      <c r="H75">
        <v>40</v>
      </c>
      <c r="I75">
        <v>16</v>
      </c>
      <c r="J75">
        <f>SUM(G75:I75)</f>
        <v>95</v>
      </c>
    </row>
    <row r="76" spans="1:10" outlineLevel="3" x14ac:dyDescent="0.25">
      <c r="A76">
        <v>93156</v>
      </c>
      <c r="B76" t="s">
        <v>84</v>
      </c>
      <c r="C76" t="s">
        <v>147</v>
      </c>
      <c r="D76" t="s">
        <v>151</v>
      </c>
      <c r="E76" t="s">
        <v>156</v>
      </c>
      <c r="F76" t="s">
        <v>157</v>
      </c>
      <c r="G76">
        <v>41</v>
      </c>
      <c r="H76">
        <v>43</v>
      </c>
      <c r="I76">
        <v>12</v>
      </c>
      <c r="J76">
        <f>SUM(G76:I76)</f>
        <v>96</v>
      </c>
    </row>
    <row r="77" spans="1:10" outlineLevel="3" x14ac:dyDescent="0.25">
      <c r="A77">
        <v>89223</v>
      </c>
      <c r="B77" t="s">
        <v>81</v>
      </c>
      <c r="C77" t="s">
        <v>147</v>
      </c>
      <c r="D77" t="s">
        <v>151</v>
      </c>
      <c r="E77" t="s">
        <v>160</v>
      </c>
      <c r="F77" t="s">
        <v>158</v>
      </c>
      <c r="G77">
        <v>38</v>
      </c>
      <c r="H77">
        <v>36</v>
      </c>
      <c r="I77">
        <v>18</v>
      </c>
      <c r="J77">
        <f>SUM(G77:I77)</f>
        <v>92</v>
      </c>
    </row>
    <row r="78" spans="1:10" outlineLevel="3" x14ac:dyDescent="0.25">
      <c r="A78">
        <v>71607</v>
      </c>
      <c r="B78" t="s">
        <v>85</v>
      </c>
      <c r="C78" t="s">
        <v>147</v>
      </c>
      <c r="D78" t="s">
        <v>151</v>
      </c>
      <c r="E78" t="s">
        <v>157</v>
      </c>
      <c r="F78" t="s">
        <v>156</v>
      </c>
      <c r="G78">
        <v>31</v>
      </c>
      <c r="H78">
        <v>37</v>
      </c>
      <c r="I78">
        <v>25</v>
      </c>
      <c r="J78">
        <f>SUM(G78:I78)</f>
        <v>93</v>
      </c>
    </row>
    <row r="79" spans="1:10" outlineLevel="3" x14ac:dyDescent="0.25">
      <c r="A79">
        <v>42146</v>
      </c>
      <c r="B79" t="s">
        <v>127</v>
      </c>
      <c r="C79" t="s">
        <v>147</v>
      </c>
      <c r="D79" t="s">
        <v>151</v>
      </c>
      <c r="E79" t="s">
        <v>153</v>
      </c>
      <c r="F79" t="s">
        <v>161</v>
      </c>
      <c r="G79">
        <v>46</v>
      </c>
      <c r="H79">
        <v>46</v>
      </c>
      <c r="I79">
        <v>20</v>
      </c>
      <c r="J79">
        <f>SUM(G79:I79)</f>
        <v>112</v>
      </c>
    </row>
    <row r="80" spans="1:10" outlineLevel="3" x14ac:dyDescent="0.25">
      <c r="A80">
        <v>21226</v>
      </c>
      <c r="B80" t="s">
        <v>91</v>
      </c>
      <c r="C80" t="s">
        <v>147</v>
      </c>
      <c r="D80" t="s">
        <v>151</v>
      </c>
      <c r="E80" t="s">
        <v>157</v>
      </c>
      <c r="F80" t="s">
        <v>161</v>
      </c>
      <c r="G80">
        <v>31</v>
      </c>
      <c r="H80">
        <v>49</v>
      </c>
      <c r="I80">
        <v>15</v>
      </c>
      <c r="J80">
        <f>SUM(G80:I80)</f>
        <v>95</v>
      </c>
    </row>
    <row r="81" spans="1:10" outlineLevel="3" x14ac:dyDescent="0.25">
      <c r="A81">
        <v>60251</v>
      </c>
      <c r="B81" t="s">
        <v>82</v>
      </c>
      <c r="C81" t="s">
        <v>147</v>
      </c>
      <c r="D81" t="s">
        <v>151</v>
      </c>
      <c r="E81" t="s">
        <v>156</v>
      </c>
      <c r="F81" t="s">
        <v>153</v>
      </c>
      <c r="G81">
        <v>44</v>
      </c>
      <c r="H81">
        <v>35</v>
      </c>
      <c r="I81">
        <v>13</v>
      </c>
      <c r="J81">
        <f>SUM(G81:I81)</f>
        <v>92</v>
      </c>
    </row>
    <row r="82" spans="1:10" outlineLevel="3" x14ac:dyDescent="0.25">
      <c r="A82">
        <v>56644</v>
      </c>
      <c r="B82" t="s">
        <v>132</v>
      </c>
      <c r="C82" t="s">
        <v>147</v>
      </c>
      <c r="D82" t="s">
        <v>151</v>
      </c>
      <c r="E82" t="s">
        <v>153</v>
      </c>
      <c r="F82" t="s">
        <v>155</v>
      </c>
      <c r="G82">
        <v>49</v>
      </c>
      <c r="H82">
        <v>32</v>
      </c>
      <c r="I82">
        <v>20</v>
      </c>
      <c r="J82">
        <f>SUM(G82:I82)</f>
        <v>101</v>
      </c>
    </row>
    <row r="83" spans="1:10" outlineLevel="3" x14ac:dyDescent="0.25">
      <c r="A83">
        <v>43638</v>
      </c>
      <c r="B83" t="s">
        <v>142</v>
      </c>
      <c r="C83" t="s">
        <v>147</v>
      </c>
      <c r="D83" t="s">
        <v>151</v>
      </c>
      <c r="E83" t="s">
        <v>159</v>
      </c>
      <c r="F83" t="s">
        <v>158</v>
      </c>
      <c r="G83">
        <v>37</v>
      </c>
      <c r="H83">
        <v>35</v>
      </c>
      <c r="I83">
        <v>24</v>
      </c>
      <c r="J83">
        <f>SUM(G83:I83)</f>
        <v>96</v>
      </c>
    </row>
    <row r="84" spans="1:10" outlineLevel="3" x14ac:dyDescent="0.25">
      <c r="A84">
        <v>62299</v>
      </c>
      <c r="B84" t="s">
        <v>99</v>
      </c>
      <c r="C84" t="s">
        <v>147</v>
      </c>
      <c r="D84" t="s">
        <v>151</v>
      </c>
      <c r="E84" t="s">
        <v>153</v>
      </c>
      <c r="F84" t="s">
        <v>164</v>
      </c>
      <c r="G84">
        <v>49</v>
      </c>
      <c r="H84">
        <v>32</v>
      </c>
      <c r="I84">
        <v>19</v>
      </c>
      <c r="J84">
        <f>SUM(G84:I84)</f>
        <v>100</v>
      </c>
    </row>
    <row r="85" spans="1:10" outlineLevel="3" x14ac:dyDescent="0.25">
      <c r="A85">
        <v>16383</v>
      </c>
      <c r="B85" t="s">
        <v>110</v>
      </c>
      <c r="C85" t="s">
        <v>147</v>
      </c>
      <c r="D85" t="s">
        <v>151</v>
      </c>
      <c r="E85" t="s">
        <v>153</v>
      </c>
      <c r="G85">
        <v>43</v>
      </c>
      <c r="H85">
        <v>49</v>
      </c>
      <c r="I85">
        <v>11</v>
      </c>
      <c r="J85">
        <f>SUM(G85:I85)</f>
        <v>103</v>
      </c>
    </row>
    <row r="86" spans="1:10" outlineLevel="3" x14ac:dyDescent="0.25">
      <c r="A86">
        <v>68981</v>
      </c>
      <c r="B86" t="s">
        <v>92</v>
      </c>
      <c r="C86" t="s">
        <v>147</v>
      </c>
      <c r="D86" t="s">
        <v>151</v>
      </c>
      <c r="E86" t="s">
        <v>160</v>
      </c>
      <c r="F86" t="s">
        <v>153</v>
      </c>
      <c r="G86">
        <v>32</v>
      </c>
      <c r="H86">
        <v>34</v>
      </c>
      <c r="I86">
        <v>15</v>
      </c>
      <c r="J86">
        <f>SUM(G86:I86)</f>
        <v>81</v>
      </c>
    </row>
    <row r="87" spans="1:10" outlineLevel="2" x14ac:dyDescent="0.25">
      <c r="C87" s="1" t="s">
        <v>174</v>
      </c>
      <c r="G87">
        <f>SUBTOTAL(1,G72:G86)</f>
        <v>39.333333333333336</v>
      </c>
      <c r="H87">
        <f>SUBTOTAL(1,H72:H86)</f>
        <v>39.533333333333331</v>
      </c>
    </row>
    <row r="88" spans="1:10" outlineLevel="3" x14ac:dyDescent="0.25">
      <c r="A88">
        <v>54293</v>
      </c>
      <c r="B88" t="s">
        <v>9</v>
      </c>
      <c r="C88" t="s">
        <v>146</v>
      </c>
      <c r="D88" t="s">
        <v>151</v>
      </c>
      <c r="E88" t="s">
        <v>153</v>
      </c>
      <c r="F88" t="s">
        <v>155</v>
      </c>
      <c r="G88">
        <v>39</v>
      </c>
      <c r="H88">
        <v>48</v>
      </c>
      <c r="I88">
        <v>25</v>
      </c>
      <c r="J88">
        <f>SUM(G88:I88)</f>
        <v>112</v>
      </c>
    </row>
    <row r="89" spans="1:10" outlineLevel="3" x14ac:dyDescent="0.25">
      <c r="A89">
        <v>73615</v>
      </c>
      <c r="B89" t="s">
        <v>33</v>
      </c>
      <c r="C89" t="s">
        <v>146</v>
      </c>
      <c r="D89" t="s">
        <v>151</v>
      </c>
      <c r="E89" t="s">
        <v>159</v>
      </c>
      <c r="F89" t="s">
        <v>155</v>
      </c>
      <c r="G89">
        <v>27</v>
      </c>
      <c r="H89">
        <v>40</v>
      </c>
      <c r="I89">
        <v>23</v>
      </c>
      <c r="J89">
        <f>SUM(G89:I89)</f>
        <v>90</v>
      </c>
    </row>
    <row r="90" spans="1:10" outlineLevel="3" x14ac:dyDescent="0.25">
      <c r="A90">
        <v>66364</v>
      </c>
      <c r="B90" t="s">
        <v>35</v>
      </c>
      <c r="C90" t="s">
        <v>146</v>
      </c>
      <c r="D90" t="s">
        <v>151</v>
      </c>
      <c r="E90" t="s">
        <v>157</v>
      </c>
      <c r="F90" t="s">
        <v>158</v>
      </c>
      <c r="G90">
        <v>28</v>
      </c>
      <c r="H90">
        <v>49</v>
      </c>
      <c r="I90">
        <v>23</v>
      </c>
      <c r="J90">
        <f>SUM(G90:I90)</f>
        <v>100</v>
      </c>
    </row>
    <row r="91" spans="1:10" outlineLevel="3" x14ac:dyDescent="0.25">
      <c r="A91">
        <v>66223</v>
      </c>
      <c r="B91" t="s">
        <v>37</v>
      </c>
      <c r="C91" t="s">
        <v>146</v>
      </c>
      <c r="D91" t="s">
        <v>151</v>
      </c>
      <c r="E91" t="s">
        <v>153</v>
      </c>
      <c r="F91" t="s">
        <v>159</v>
      </c>
      <c r="G91">
        <v>37</v>
      </c>
      <c r="H91">
        <v>42</v>
      </c>
      <c r="I91">
        <v>20</v>
      </c>
      <c r="J91">
        <f>SUM(G91:I91)</f>
        <v>99</v>
      </c>
    </row>
    <row r="92" spans="1:10" outlineLevel="3" x14ac:dyDescent="0.25">
      <c r="A92">
        <v>93131</v>
      </c>
      <c r="B92" t="s">
        <v>6</v>
      </c>
      <c r="C92" t="s">
        <v>146</v>
      </c>
      <c r="D92" t="s">
        <v>151</v>
      </c>
      <c r="E92" t="s">
        <v>153</v>
      </c>
      <c r="F92" t="s">
        <v>161</v>
      </c>
      <c r="G92">
        <v>44</v>
      </c>
      <c r="H92">
        <v>48</v>
      </c>
      <c r="I92">
        <v>21</v>
      </c>
      <c r="J92">
        <f>SUM(G92:I92)</f>
        <v>113</v>
      </c>
    </row>
    <row r="93" spans="1:10" outlineLevel="3" x14ac:dyDescent="0.25">
      <c r="A93">
        <v>89527</v>
      </c>
      <c r="B93" t="s">
        <v>66</v>
      </c>
      <c r="C93" t="s">
        <v>146</v>
      </c>
      <c r="D93" t="s">
        <v>151</v>
      </c>
      <c r="E93" t="s">
        <v>156</v>
      </c>
      <c r="F93" t="s">
        <v>164</v>
      </c>
      <c r="G93">
        <v>38</v>
      </c>
      <c r="H93">
        <v>45</v>
      </c>
      <c r="I93">
        <v>23</v>
      </c>
      <c r="J93">
        <f>SUM(G93:I93)</f>
        <v>106</v>
      </c>
    </row>
    <row r="94" spans="1:10" outlineLevel="3" x14ac:dyDescent="0.25">
      <c r="A94">
        <v>68051</v>
      </c>
      <c r="B94" t="s">
        <v>168</v>
      </c>
      <c r="C94" t="s">
        <v>146</v>
      </c>
      <c r="D94" t="s">
        <v>151</v>
      </c>
      <c r="E94" t="s">
        <v>158</v>
      </c>
      <c r="F94" t="s">
        <v>160</v>
      </c>
      <c r="G94">
        <v>25</v>
      </c>
      <c r="H94">
        <v>34</v>
      </c>
      <c r="I94">
        <v>20</v>
      </c>
      <c r="J94">
        <f>SUM(G94:I94)</f>
        <v>79</v>
      </c>
    </row>
    <row r="95" spans="1:10" outlineLevel="3" x14ac:dyDescent="0.25">
      <c r="A95">
        <v>88322</v>
      </c>
      <c r="B95" t="s">
        <v>70</v>
      </c>
      <c r="C95" t="s">
        <v>146</v>
      </c>
      <c r="D95" t="s">
        <v>151</v>
      </c>
      <c r="E95" t="s">
        <v>156</v>
      </c>
      <c r="F95" t="s">
        <v>153</v>
      </c>
      <c r="G95">
        <v>40</v>
      </c>
      <c r="H95">
        <v>40</v>
      </c>
      <c r="I95">
        <v>22</v>
      </c>
      <c r="J95">
        <f>SUM(G95:I95)</f>
        <v>102</v>
      </c>
    </row>
    <row r="96" spans="1:10" outlineLevel="3" x14ac:dyDescent="0.25">
      <c r="A96">
        <v>48301</v>
      </c>
      <c r="B96" t="s">
        <v>63</v>
      </c>
      <c r="C96" t="s">
        <v>146</v>
      </c>
      <c r="D96" t="s">
        <v>151</v>
      </c>
      <c r="E96" t="s">
        <v>156</v>
      </c>
      <c r="F96" t="s">
        <v>153</v>
      </c>
      <c r="G96">
        <v>41</v>
      </c>
      <c r="H96">
        <v>46</v>
      </c>
      <c r="I96">
        <v>14</v>
      </c>
      <c r="J96">
        <f>SUM(G96:I96)</f>
        <v>101</v>
      </c>
    </row>
    <row r="97" spans="1:10" outlineLevel="3" x14ac:dyDescent="0.25">
      <c r="A97">
        <v>92681</v>
      </c>
      <c r="B97" t="s">
        <v>26</v>
      </c>
      <c r="C97" t="s">
        <v>146</v>
      </c>
      <c r="D97" t="s">
        <v>151</v>
      </c>
      <c r="E97" t="s">
        <v>159</v>
      </c>
      <c r="F97" t="s">
        <v>156</v>
      </c>
      <c r="G97">
        <v>48</v>
      </c>
      <c r="H97">
        <v>31</v>
      </c>
      <c r="I97">
        <v>19</v>
      </c>
      <c r="J97">
        <f>SUM(G97:I97)</f>
        <v>98</v>
      </c>
    </row>
    <row r="98" spans="1:10" outlineLevel="3" x14ac:dyDescent="0.25">
      <c r="A98">
        <v>63754</v>
      </c>
      <c r="B98" t="s">
        <v>10</v>
      </c>
      <c r="C98" t="s">
        <v>146</v>
      </c>
      <c r="D98" t="s">
        <v>151</v>
      </c>
      <c r="E98" t="s">
        <v>159</v>
      </c>
      <c r="F98" t="s">
        <v>155</v>
      </c>
      <c r="G98">
        <v>39</v>
      </c>
      <c r="H98">
        <v>39</v>
      </c>
      <c r="I98">
        <v>18</v>
      </c>
      <c r="J98">
        <f>SUM(G98:I98)</f>
        <v>96</v>
      </c>
    </row>
    <row r="99" spans="1:10" outlineLevel="3" x14ac:dyDescent="0.25">
      <c r="A99">
        <v>16017</v>
      </c>
      <c r="B99" t="s">
        <v>62</v>
      </c>
      <c r="C99" t="s">
        <v>146</v>
      </c>
      <c r="D99" t="s">
        <v>151</v>
      </c>
      <c r="E99" t="s">
        <v>153</v>
      </c>
      <c r="F99" t="s">
        <v>164</v>
      </c>
      <c r="G99">
        <v>27</v>
      </c>
      <c r="H99">
        <v>31</v>
      </c>
      <c r="I99">
        <v>24</v>
      </c>
      <c r="J99">
        <f>SUM(G99:I99)</f>
        <v>82</v>
      </c>
    </row>
    <row r="100" spans="1:10" outlineLevel="3" x14ac:dyDescent="0.25">
      <c r="A100">
        <v>42324</v>
      </c>
      <c r="B100" t="s">
        <v>64</v>
      </c>
      <c r="C100" t="s">
        <v>146</v>
      </c>
      <c r="D100" t="s">
        <v>151</v>
      </c>
      <c r="E100" t="s">
        <v>158</v>
      </c>
      <c r="F100" t="s">
        <v>157</v>
      </c>
      <c r="G100">
        <v>37</v>
      </c>
      <c r="H100">
        <v>25</v>
      </c>
      <c r="I100">
        <v>18</v>
      </c>
      <c r="J100">
        <f>SUM(G100:I100)</f>
        <v>80</v>
      </c>
    </row>
    <row r="101" spans="1:10" outlineLevel="3" x14ac:dyDescent="0.25">
      <c r="A101">
        <v>57506</v>
      </c>
      <c r="B101" t="s">
        <v>56</v>
      </c>
      <c r="C101" t="s">
        <v>146</v>
      </c>
      <c r="D101" t="s">
        <v>151</v>
      </c>
      <c r="E101" t="s">
        <v>158</v>
      </c>
      <c r="F101" t="s">
        <v>161</v>
      </c>
      <c r="G101">
        <v>28</v>
      </c>
      <c r="H101">
        <v>39</v>
      </c>
      <c r="I101">
        <v>19</v>
      </c>
      <c r="J101">
        <f>SUM(G101:I101)</f>
        <v>86</v>
      </c>
    </row>
    <row r="102" spans="1:10" outlineLevel="3" x14ac:dyDescent="0.25">
      <c r="A102">
        <v>80076</v>
      </c>
      <c r="B102" t="s">
        <v>24</v>
      </c>
      <c r="C102" t="s">
        <v>146</v>
      </c>
      <c r="D102" t="s">
        <v>151</v>
      </c>
      <c r="E102" t="s">
        <v>156</v>
      </c>
      <c r="G102">
        <v>29</v>
      </c>
      <c r="H102">
        <v>33</v>
      </c>
      <c r="I102">
        <v>18</v>
      </c>
      <c r="J102">
        <f>SUM(G102:I102)</f>
        <v>80</v>
      </c>
    </row>
    <row r="103" spans="1:10" outlineLevel="3" x14ac:dyDescent="0.25">
      <c r="A103">
        <v>24882</v>
      </c>
      <c r="B103" t="s">
        <v>65</v>
      </c>
      <c r="C103" t="s">
        <v>146</v>
      </c>
      <c r="D103" t="s">
        <v>151</v>
      </c>
      <c r="E103" t="s">
        <v>157</v>
      </c>
      <c r="F103" t="s">
        <v>156</v>
      </c>
      <c r="G103">
        <v>27</v>
      </c>
      <c r="H103">
        <v>46</v>
      </c>
      <c r="I103">
        <v>12</v>
      </c>
      <c r="J103">
        <f>SUM(G103:I103)</f>
        <v>85</v>
      </c>
    </row>
    <row r="104" spans="1:10" outlineLevel="3" x14ac:dyDescent="0.25">
      <c r="A104">
        <v>48260</v>
      </c>
      <c r="B104" t="s">
        <v>27</v>
      </c>
      <c r="C104" t="s">
        <v>146</v>
      </c>
      <c r="D104" t="s">
        <v>151</v>
      </c>
      <c r="E104" t="s">
        <v>153</v>
      </c>
      <c r="F104" t="s">
        <v>155</v>
      </c>
      <c r="G104">
        <v>27</v>
      </c>
      <c r="H104">
        <v>45</v>
      </c>
      <c r="I104">
        <v>15</v>
      </c>
      <c r="J104">
        <f>SUM(G104:I104)</f>
        <v>87</v>
      </c>
    </row>
    <row r="105" spans="1:10" outlineLevel="3" x14ac:dyDescent="0.25">
      <c r="A105">
        <v>92943</v>
      </c>
      <c r="B105" t="s">
        <v>16</v>
      </c>
      <c r="C105" t="s">
        <v>146</v>
      </c>
      <c r="D105" t="s">
        <v>151</v>
      </c>
      <c r="E105" t="s">
        <v>153</v>
      </c>
      <c r="G105">
        <v>28</v>
      </c>
      <c r="H105">
        <v>45</v>
      </c>
      <c r="I105">
        <v>23</v>
      </c>
      <c r="J105">
        <f>SUM(G105:I105)</f>
        <v>96</v>
      </c>
    </row>
    <row r="106" spans="1:10" outlineLevel="3" x14ac:dyDescent="0.25">
      <c r="A106">
        <v>63195</v>
      </c>
      <c r="B106" t="s">
        <v>53</v>
      </c>
      <c r="C106" t="s">
        <v>146</v>
      </c>
      <c r="D106" t="s">
        <v>151</v>
      </c>
      <c r="E106" t="s">
        <v>157</v>
      </c>
      <c r="F106" t="s">
        <v>164</v>
      </c>
      <c r="G106">
        <v>43</v>
      </c>
      <c r="H106">
        <v>38</v>
      </c>
      <c r="I106">
        <v>22</v>
      </c>
      <c r="J106">
        <f>SUM(G106:I106)</f>
        <v>103</v>
      </c>
    </row>
    <row r="107" spans="1:10" outlineLevel="3" x14ac:dyDescent="0.25">
      <c r="A107">
        <v>46109</v>
      </c>
      <c r="B107" t="s">
        <v>15</v>
      </c>
      <c r="C107" t="s">
        <v>146</v>
      </c>
      <c r="D107" t="s">
        <v>151</v>
      </c>
      <c r="E107" t="s">
        <v>153</v>
      </c>
      <c r="F107" t="s">
        <v>156</v>
      </c>
      <c r="G107">
        <v>28</v>
      </c>
      <c r="H107">
        <v>42</v>
      </c>
      <c r="I107">
        <v>20</v>
      </c>
      <c r="J107">
        <f>SUM(G107:I107)</f>
        <v>90</v>
      </c>
    </row>
    <row r="108" spans="1:10" outlineLevel="3" x14ac:dyDescent="0.25">
      <c r="A108">
        <v>90778</v>
      </c>
      <c r="B108" t="s">
        <v>44</v>
      </c>
      <c r="C108" t="s">
        <v>146</v>
      </c>
      <c r="D108" t="s">
        <v>151</v>
      </c>
      <c r="E108" t="s">
        <v>161</v>
      </c>
      <c r="F108" t="s">
        <v>158</v>
      </c>
      <c r="G108">
        <v>29</v>
      </c>
      <c r="H108">
        <v>49</v>
      </c>
      <c r="I108">
        <v>17</v>
      </c>
      <c r="J108">
        <f>SUM(G108:I108)</f>
        <v>95</v>
      </c>
    </row>
    <row r="109" spans="1:10" outlineLevel="3" x14ac:dyDescent="0.25">
      <c r="A109">
        <v>51692</v>
      </c>
      <c r="B109" t="s">
        <v>69</v>
      </c>
      <c r="C109" t="s">
        <v>146</v>
      </c>
      <c r="D109" t="s">
        <v>151</v>
      </c>
      <c r="E109" t="s">
        <v>158</v>
      </c>
      <c r="F109" t="s">
        <v>156</v>
      </c>
      <c r="G109">
        <v>36</v>
      </c>
      <c r="H109">
        <v>43</v>
      </c>
      <c r="I109">
        <v>25</v>
      </c>
      <c r="J109">
        <f>SUM(G109:I109)</f>
        <v>104</v>
      </c>
    </row>
    <row r="110" spans="1:10" outlineLevel="3" x14ac:dyDescent="0.25">
      <c r="A110">
        <v>31118</v>
      </c>
      <c r="B110" t="s">
        <v>43</v>
      </c>
      <c r="C110" t="s">
        <v>146</v>
      </c>
      <c r="D110" t="s">
        <v>151</v>
      </c>
      <c r="E110" t="s">
        <v>158</v>
      </c>
      <c r="F110" t="s">
        <v>157</v>
      </c>
      <c r="G110">
        <v>36</v>
      </c>
      <c r="H110">
        <v>43</v>
      </c>
      <c r="I110">
        <v>20</v>
      </c>
      <c r="J110">
        <f>SUM(G110:I110)</f>
        <v>99</v>
      </c>
    </row>
    <row r="111" spans="1:10" outlineLevel="2" x14ac:dyDescent="0.25">
      <c r="C111" s="1" t="s">
        <v>175</v>
      </c>
      <c r="G111">
        <f>SUBTOTAL(1,G88:G110)</f>
        <v>33.956521739130437</v>
      </c>
      <c r="H111">
        <f>SUBTOTAL(1,H88:H110)</f>
        <v>40.913043478260867</v>
      </c>
    </row>
    <row r="112" spans="1:10" outlineLevel="1" x14ac:dyDescent="0.25">
      <c r="D112" s="1" t="s">
        <v>171</v>
      </c>
      <c r="G112">
        <f>SUBTOTAL(1,G72:G110)</f>
        <v>36.078947368421055</v>
      </c>
      <c r="H112">
        <f>SUBTOTAL(1,H72:H110)</f>
        <v>40.368421052631582</v>
      </c>
    </row>
    <row r="113" spans="1:10" outlineLevel="3" x14ac:dyDescent="0.25">
      <c r="A113">
        <v>50080</v>
      </c>
      <c r="B113" t="s">
        <v>88</v>
      </c>
      <c r="C113" t="s">
        <v>147</v>
      </c>
      <c r="D113" t="s">
        <v>152</v>
      </c>
      <c r="E113" t="s">
        <v>158</v>
      </c>
      <c r="F113" t="s">
        <v>153</v>
      </c>
      <c r="G113">
        <v>44</v>
      </c>
      <c r="H113">
        <v>34</v>
      </c>
      <c r="I113">
        <v>23</v>
      </c>
      <c r="J113">
        <f>SUM(G113:I113)</f>
        <v>101</v>
      </c>
    </row>
    <row r="114" spans="1:10" outlineLevel="3" x14ac:dyDescent="0.25">
      <c r="A114">
        <v>61810</v>
      </c>
      <c r="B114" t="s">
        <v>117</v>
      </c>
      <c r="C114" t="s">
        <v>147</v>
      </c>
      <c r="D114" t="s">
        <v>152</v>
      </c>
      <c r="E114" t="s">
        <v>160</v>
      </c>
      <c r="F114" t="s">
        <v>157</v>
      </c>
      <c r="G114">
        <v>41</v>
      </c>
      <c r="H114">
        <v>37</v>
      </c>
      <c r="I114">
        <v>13</v>
      </c>
      <c r="J114">
        <f>SUM(G114:I114)</f>
        <v>91</v>
      </c>
    </row>
    <row r="115" spans="1:10" outlineLevel="3" x14ac:dyDescent="0.25">
      <c r="A115">
        <v>68477</v>
      </c>
      <c r="B115" t="s">
        <v>78</v>
      </c>
      <c r="C115" t="s">
        <v>147</v>
      </c>
      <c r="D115" t="s">
        <v>152</v>
      </c>
      <c r="E115" t="s">
        <v>156</v>
      </c>
      <c r="F115" t="s">
        <v>157</v>
      </c>
      <c r="G115">
        <v>40</v>
      </c>
      <c r="H115">
        <v>33</v>
      </c>
      <c r="I115">
        <v>10</v>
      </c>
      <c r="J115">
        <f>SUM(G115:I115)</f>
        <v>83</v>
      </c>
    </row>
    <row r="116" spans="1:10" outlineLevel="3" x14ac:dyDescent="0.25">
      <c r="A116">
        <v>62465</v>
      </c>
      <c r="B116" t="s">
        <v>94</v>
      </c>
      <c r="C116" t="s">
        <v>147</v>
      </c>
      <c r="D116" t="s">
        <v>152</v>
      </c>
      <c r="E116" t="s">
        <v>159</v>
      </c>
      <c r="F116" t="s">
        <v>160</v>
      </c>
      <c r="G116">
        <v>36</v>
      </c>
      <c r="H116">
        <v>35</v>
      </c>
      <c r="I116">
        <v>24</v>
      </c>
      <c r="J116">
        <f>SUM(G116:I116)</f>
        <v>95</v>
      </c>
    </row>
    <row r="117" spans="1:10" outlineLevel="3" x14ac:dyDescent="0.25">
      <c r="A117">
        <v>59220</v>
      </c>
      <c r="B117" t="s">
        <v>131</v>
      </c>
      <c r="C117" t="s">
        <v>147</v>
      </c>
      <c r="D117" t="s">
        <v>152</v>
      </c>
      <c r="E117" t="s">
        <v>156</v>
      </c>
      <c r="G117">
        <v>36</v>
      </c>
      <c r="H117">
        <v>36</v>
      </c>
      <c r="I117">
        <v>12</v>
      </c>
      <c r="J117">
        <f>SUM(G117:I117)</f>
        <v>84</v>
      </c>
    </row>
    <row r="118" spans="1:10" outlineLevel="3" x14ac:dyDescent="0.25">
      <c r="A118">
        <v>11542</v>
      </c>
      <c r="B118" t="s">
        <v>96</v>
      </c>
      <c r="C118" t="s">
        <v>147</v>
      </c>
      <c r="D118" t="s">
        <v>152</v>
      </c>
      <c r="E118" t="s">
        <v>157</v>
      </c>
      <c r="F118" t="s">
        <v>158</v>
      </c>
      <c r="G118">
        <v>49</v>
      </c>
      <c r="H118">
        <v>32</v>
      </c>
      <c r="I118">
        <v>20</v>
      </c>
      <c r="J118">
        <f>SUM(G118:I118)</f>
        <v>101</v>
      </c>
    </row>
    <row r="119" spans="1:10" outlineLevel="3" x14ac:dyDescent="0.25">
      <c r="A119">
        <v>31055</v>
      </c>
      <c r="B119" t="s">
        <v>116</v>
      </c>
      <c r="C119" t="s">
        <v>147</v>
      </c>
      <c r="D119" t="s">
        <v>152</v>
      </c>
      <c r="E119" t="s">
        <v>157</v>
      </c>
      <c r="F119" t="s">
        <v>160</v>
      </c>
      <c r="G119">
        <v>38</v>
      </c>
      <c r="H119">
        <v>30</v>
      </c>
      <c r="I119">
        <v>24</v>
      </c>
      <c r="J119">
        <f>SUM(G119:I119)</f>
        <v>92</v>
      </c>
    </row>
    <row r="120" spans="1:10" outlineLevel="3" x14ac:dyDescent="0.25">
      <c r="A120">
        <v>98984</v>
      </c>
      <c r="B120" t="s">
        <v>168</v>
      </c>
      <c r="C120" t="s">
        <v>147</v>
      </c>
      <c r="D120" t="s">
        <v>152</v>
      </c>
      <c r="E120" t="s">
        <v>156</v>
      </c>
      <c r="F120" t="s">
        <v>160</v>
      </c>
      <c r="G120">
        <v>38</v>
      </c>
      <c r="H120">
        <v>36</v>
      </c>
      <c r="I120">
        <v>22</v>
      </c>
      <c r="J120">
        <f>SUM(G120:I120)</f>
        <v>96</v>
      </c>
    </row>
    <row r="121" spans="1:10" outlineLevel="3" x14ac:dyDescent="0.25">
      <c r="A121">
        <v>90501</v>
      </c>
      <c r="B121" t="s">
        <v>129</v>
      </c>
      <c r="C121" t="s">
        <v>147</v>
      </c>
      <c r="D121" t="s">
        <v>152</v>
      </c>
      <c r="E121" t="s">
        <v>159</v>
      </c>
      <c r="F121" t="s">
        <v>161</v>
      </c>
      <c r="G121">
        <v>50</v>
      </c>
      <c r="H121">
        <v>26</v>
      </c>
      <c r="I121">
        <v>25</v>
      </c>
      <c r="J121">
        <f>SUM(G121:I121)</f>
        <v>101</v>
      </c>
    </row>
    <row r="122" spans="1:10" outlineLevel="3" x14ac:dyDescent="0.25">
      <c r="A122">
        <v>67390</v>
      </c>
      <c r="B122" t="s">
        <v>141</v>
      </c>
      <c r="C122" t="s">
        <v>147</v>
      </c>
      <c r="D122" t="s">
        <v>152</v>
      </c>
      <c r="E122" t="s">
        <v>158</v>
      </c>
      <c r="F122" t="s">
        <v>157</v>
      </c>
      <c r="G122">
        <v>40</v>
      </c>
      <c r="H122">
        <v>27</v>
      </c>
      <c r="I122">
        <v>15</v>
      </c>
      <c r="J122">
        <f>SUM(G122:I122)</f>
        <v>82</v>
      </c>
    </row>
    <row r="123" spans="1:10" outlineLevel="3" x14ac:dyDescent="0.25">
      <c r="A123">
        <v>81399</v>
      </c>
      <c r="B123" t="s">
        <v>126</v>
      </c>
      <c r="C123" t="s">
        <v>147</v>
      </c>
      <c r="D123" t="s">
        <v>152</v>
      </c>
      <c r="E123" t="s">
        <v>156</v>
      </c>
      <c r="F123" t="s">
        <v>159</v>
      </c>
      <c r="G123">
        <v>46</v>
      </c>
      <c r="H123">
        <v>42</v>
      </c>
      <c r="I123">
        <v>18</v>
      </c>
      <c r="J123">
        <f>SUM(G123:I123)</f>
        <v>106</v>
      </c>
    </row>
    <row r="124" spans="1:10" outlineLevel="3" x14ac:dyDescent="0.25">
      <c r="A124">
        <v>59942</v>
      </c>
      <c r="B124" t="s">
        <v>138</v>
      </c>
      <c r="C124" t="s">
        <v>147</v>
      </c>
      <c r="D124" t="s">
        <v>152</v>
      </c>
      <c r="E124" t="s">
        <v>160</v>
      </c>
      <c r="F124" t="s">
        <v>156</v>
      </c>
      <c r="G124">
        <v>35</v>
      </c>
      <c r="H124">
        <v>34</v>
      </c>
      <c r="I124">
        <v>13</v>
      </c>
      <c r="J124">
        <f>SUM(G124:I124)</f>
        <v>82</v>
      </c>
    </row>
    <row r="125" spans="1:10" outlineLevel="3" x14ac:dyDescent="0.25">
      <c r="A125">
        <v>45921</v>
      </c>
      <c r="B125" t="s">
        <v>86</v>
      </c>
      <c r="C125" t="s">
        <v>147</v>
      </c>
      <c r="D125" t="s">
        <v>152</v>
      </c>
      <c r="E125" t="s">
        <v>159</v>
      </c>
      <c r="F125" t="s">
        <v>155</v>
      </c>
      <c r="G125">
        <v>50</v>
      </c>
      <c r="H125">
        <v>21</v>
      </c>
      <c r="I125">
        <v>12</v>
      </c>
      <c r="J125">
        <f>SUM(G125:I125)</f>
        <v>83</v>
      </c>
    </row>
    <row r="126" spans="1:10" outlineLevel="3" x14ac:dyDescent="0.25">
      <c r="A126">
        <v>11818</v>
      </c>
      <c r="B126" t="s">
        <v>75</v>
      </c>
      <c r="C126" t="s">
        <v>147</v>
      </c>
      <c r="D126" t="s">
        <v>152</v>
      </c>
      <c r="E126" t="s">
        <v>156</v>
      </c>
      <c r="F126" t="s">
        <v>158</v>
      </c>
      <c r="G126">
        <v>39</v>
      </c>
      <c r="H126">
        <v>43</v>
      </c>
      <c r="I126">
        <v>11</v>
      </c>
      <c r="J126">
        <f>SUM(G126:I126)</f>
        <v>93</v>
      </c>
    </row>
    <row r="127" spans="1:10" outlineLevel="3" x14ac:dyDescent="0.25">
      <c r="A127">
        <v>31371</v>
      </c>
      <c r="B127" t="s">
        <v>103</v>
      </c>
      <c r="C127" t="s">
        <v>147</v>
      </c>
      <c r="D127" t="s">
        <v>152</v>
      </c>
      <c r="E127" t="s">
        <v>159</v>
      </c>
      <c r="F127" t="s">
        <v>161</v>
      </c>
      <c r="G127">
        <v>27</v>
      </c>
      <c r="H127">
        <v>35</v>
      </c>
      <c r="I127">
        <v>20</v>
      </c>
      <c r="J127">
        <f>SUM(G127:I127)</f>
        <v>82</v>
      </c>
    </row>
    <row r="128" spans="1:10" outlineLevel="3" x14ac:dyDescent="0.25">
      <c r="A128">
        <v>17334</v>
      </c>
      <c r="B128" t="s">
        <v>167</v>
      </c>
      <c r="C128" t="s">
        <v>147</v>
      </c>
      <c r="D128" t="s">
        <v>152</v>
      </c>
      <c r="E128" t="s">
        <v>156</v>
      </c>
      <c r="F128" t="s">
        <v>153</v>
      </c>
      <c r="G128">
        <v>42</v>
      </c>
      <c r="H128">
        <v>37</v>
      </c>
      <c r="I128">
        <v>15</v>
      </c>
      <c r="J128">
        <f>SUM(G128:I128)</f>
        <v>94</v>
      </c>
    </row>
    <row r="129" spans="1:10" outlineLevel="3" x14ac:dyDescent="0.25">
      <c r="A129">
        <v>83912</v>
      </c>
      <c r="B129" t="s">
        <v>115</v>
      </c>
      <c r="C129" t="s">
        <v>147</v>
      </c>
      <c r="D129" t="s">
        <v>152</v>
      </c>
      <c r="E129" t="s">
        <v>158</v>
      </c>
      <c r="F129" t="s">
        <v>155</v>
      </c>
      <c r="G129">
        <v>38</v>
      </c>
      <c r="H129">
        <v>23</v>
      </c>
      <c r="I129">
        <v>23</v>
      </c>
      <c r="J129">
        <f>SUM(G129:I129)</f>
        <v>84</v>
      </c>
    </row>
    <row r="130" spans="1:10" outlineLevel="3" x14ac:dyDescent="0.25">
      <c r="A130">
        <v>76812</v>
      </c>
      <c r="B130" t="s">
        <v>80</v>
      </c>
      <c r="C130" t="s">
        <v>147</v>
      </c>
      <c r="D130" t="s">
        <v>152</v>
      </c>
      <c r="E130" t="s">
        <v>153</v>
      </c>
      <c r="F130" t="s">
        <v>156</v>
      </c>
      <c r="G130">
        <v>46</v>
      </c>
      <c r="H130">
        <v>27</v>
      </c>
      <c r="I130">
        <v>21</v>
      </c>
      <c r="J130">
        <f>SUM(G130:I130)</f>
        <v>94</v>
      </c>
    </row>
    <row r="131" spans="1:10" outlineLevel="3" x14ac:dyDescent="0.25">
      <c r="A131">
        <v>61840</v>
      </c>
      <c r="B131" t="s">
        <v>124</v>
      </c>
      <c r="C131" t="s">
        <v>147</v>
      </c>
      <c r="D131" t="s">
        <v>152</v>
      </c>
      <c r="E131" t="s">
        <v>153</v>
      </c>
      <c r="F131" t="s">
        <v>158</v>
      </c>
      <c r="G131">
        <v>29</v>
      </c>
      <c r="H131">
        <v>29</v>
      </c>
      <c r="I131">
        <v>25</v>
      </c>
      <c r="J131">
        <f>SUM(G131:I131)</f>
        <v>83</v>
      </c>
    </row>
    <row r="132" spans="1:10" outlineLevel="3" x14ac:dyDescent="0.25">
      <c r="A132">
        <v>91766</v>
      </c>
      <c r="B132" t="s">
        <v>73</v>
      </c>
      <c r="C132" t="s">
        <v>147</v>
      </c>
      <c r="D132" t="s">
        <v>152</v>
      </c>
      <c r="E132" t="s">
        <v>160</v>
      </c>
      <c r="F132" t="s">
        <v>155</v>
      </c>
      <c r="G132">
        <v>41</v>
      </c>
      <c r="H132">
        <v>47</v>
      </c>
      <c r="I132">
        <v>19</v>
      </c>
      <c r="J132">
        <f>SUM(G132:I132)</f>
        <v>107</v>
      </c>
    </row>
    <row r="133" spans="1:10" outlineLevel="3" x14ac:dyDescent="0.25">
      <c r="A133">
        <v>58950</v>
      </c>
      <c r="B133" t="s">
        <v>109</v>
      </c>
      <c r="C133" t="s">
        <v>147</v>
      </c>
      <c r="D133" t="s">
        <v>152</v>
      </c>
      <c r="E133" t="s">
        <v>158</v>
      </c>
      <c r="F133" t="s">
        <v>153</v>
      </c>
      <c r="G133">
        <v>39</v>
      </c>
      <c r="H133">
        <v>35</v>
      </c>
      <c r="I133">
        <v>11</v>
      </c>
      <c r="J133">
        <f>SUM(G133:I133)</f>
        <v>85</v>
      </c>
    </row>
    <row r="134" spans="1:10" outlineLevel="3" x14ac:dyDescent="0.25">
      <c r="A134">
        <v>22692</v>
      </c>
      <c r="B134" t="s">
        <v>118</v>
      </c>
      <c r="C134" t="s">
        <v>147</v>
      </c>
      <c r="D134" t="s">
        <v>152</v>
      </c>
      <c r="E134" t="s">
        <v>157</v>
      </c>
      <c r="F134" t="s">
        <v>156</v>
      </c>
      <c r="G134">
        <v>38</v>
      </c>
      <c r="H134">
        <v>37</v>
      </c>
      <c r="I134">
        <v>13</v>
      </c>
      <c r="J134">
        <f>SUM(G134:I134)</f>
        <v>88</v>
      </c>
    </row>
    <row r="135" spans="1:10" outlineLevel="3" x14ac:dyDescent="0.25">
      <c r="A135">
        <v>81203</v>
      </c>
      <c r="B135" t="s">
        <v>102</v>
      </c>
      <c r="C135" t="s">
        <v>147</v>
      </c>
      <c r="D135" t="s">
        <v>152</v>
      </c>
      <c r="E135" t="s">
        <v>158</v>
      </c>
      <c r="F135" t="s">
        <v>157</v>
      </c>
      <c r="G135">
        <v>38</v>
      </c>
      <c r="H135">
        <v>26</v>
      </c>
      <c r="I135">
        <v>17</v>
      </c>
      <c r="J135">
        <f>SUM(G135:I135)</f>
        <v>81</v>
      </c>
    </row>
    <row r="136" spans="1:10" outlineLevel="3" x14ac:dyDescent="0.25">
      <c r="A136">
        <v>43158</v>
      </c>
      <c r="B136" t="s">
        <v>140</v>
      </c>
      <c r="C136" t="s">
        <v>147</v>
      </c>
      <c r="D136" t="s">
        <v>152</v>
      </c>
      <c r="E136" t="s">
        <v>159</v>
      </c>
      <c r="F136" t="s">
        <v>153</v>
      </c>
      <c r="G136">
        <v>46</v>
      </c>
      <c r="H136">
        <v>26</v>
      </c>
      <c r="I136">
        <v>23</v>
      </c>
      <c r="J136">
        <f>SUM(G136:I136)</f>
        <v>95</v>
      </c>
    </row>
    <row r="137" spans="1:10" outlineLevel="3" x14ac:dyDescent="0.25">
      <c r="A137">
        <v>32528</v>
      </c>
      <c r="B137" t="s">
        <v>119</v>
      </c>
      <c r="C137" t="s">
        <v>147</v>
      </c>
      <c r="D137" t="s">
        <v>152</v>
      </c>
      <c r="E137" t="s">
        <v>156</v>
      </c>
      <c r="G137">
        <v>43</v>
      </c>
      <c r="H137">
        <v>37</v>
      </c>
      <c r="I137">
        <v>12</v>
      </c>
      <c r="J137">
        <f>SUM(G137:I137)</f>
        <v>92</v>
      </c>
    </row>
    <row r="138" spans="1:10" outlineLevel="2" x14ac:dyDescent="0.25">
      <c r="C138" s="1" t="s">
        <v>174</v>
      </c>
      <c r="G138">
        <f>SUBTOTAL(1,G113:G137)</f>
        <v>40.36</v>
      </c>
      <c r="H138">
        <f>SUBTOTAL(1,H113:H137)</f>
        <v>33</v>
      </c>
    </row>
    <row r="139" spans="1:10" outlineLevel="3" x14ac:dyDescent="0.25">
      <c r="A139">
        <v>63166</v>
      </c>
      <c r="B139" t="s">
        <v>13</v>
      </c>
      <c r="C139" t="s">
        <v>146</v>
      </c>
      <c r="D139" t="s">
        <v>152</v>
      </c>
      <c r="E139" t="s">
        <v>159</v>
      </c>
      <c r="F139" t="s">
        <v>153</v>
      </c>
      <c r="G139">
        <v>40</v>
      </c>
      <c r="H139">
        <v>37</v>
      </c>
      <c r="I139">
        <v>19</v>
      </c>
      <c r="J139">
        <f>SUM(G139:I139)</f>
        <v>96</v>
      </c>
    </row>
    <row r="140" spans="1:10" outlineLevel="3" x14ac:dyDescent="0.25">
      <c r="A140">
        <v>51551</v>
      </c>
      <c r="B140" t="s">
        <v>4</v>
      </c>
      <c r="C140" t="s">
        <v>146</v>
      </c>
      <c r="D140" t="s">
        <v>152</v>
      </c>
      <c r="E140" t="s">
        <v>158</v>
      </c>
      <c r="F140" t="s">
        <v>156</v>
      </c>
      <c r="G140">
        <v>45</v>
      </c>
      <c r="H140">
        <v>44</v>
      </c>
      <c r="I140">
        <v>24</v>
      </c>
      <c r="J140">
        <f>SUM(G140:I140)</f>
        <v>113</v>
      </c>
    </row>
    <row r="141" spans="1:10" outlineLevel="3" x14ac:dyDescent="0.25">
      <c r="A141">
        <v>52575</v>
      </c>
      <c r="B141" t="s">
        <v>20</v>
      </c>
      <c r="C141" t="s">
        <v>146</v>
      </c>
      <c r="D141" t="s">
        <v>152</v>
      </c>
      <c r="E141" t="s">
        <v>157</v>
      </c>
      <c r="G141">
        <v>48</v>
      </c>
      <c r="H141">
        <v>33</v>
      </c>
      <c r="I141">
        <v>21</v>
      </c>
      <c r="J141">
        <f>SUM(G141:I141)</f>
        <v>102</v>
      </c>
    </row>
    <row r="142" spans="1:10" outlineLevel="3" x14ac:dyDescent="0.25">
      <c r="A142">
        <v>85076</v>
      </c>
      <c r="B142" t="s">
        <v>7</v>
      </c>
      <c r="C142" t="s">
        <v>146</v>
      </c>
      <c r="D142" t="s">
        <v>152</v>
      </c>
      <c r="E142" t="s">
        <v>159</v>
      </c>
      <c r="F142" t="s">
        <v>155</v>
      </c>
      <c r="G142">
        <v>48</v>
      </c>
      <c r="H142">
        <v>34</v>
      </c>
      <c r="I142">
        <v>17</v>
      </c>
      <c r="J142">
        <f>SUM(G142:I142)</f>
        <v>99</v>
      </c>
    </row>
    <row r="143" spans="1:10" outlineLevel="3" x14ac:dyDescent="0.25">
      <c r="A143">
        <v>36126</v>
      </c>
      <c r="B143" t="s">
        <v>38</v>
      </c>
      <c r="C143" t="s">
        <v>146</v>
      </c>
      <c r="D143" t="s">
        <v>152</v>
      </c>
      <c r="E143" t="s">
        <v>159</v>
      </c>
      <c r="F143" t="s">
        <v>153</v>
      </c>
      <c r="G143">
        <v>47</v>
      </c>
      <c r="H143">
        <v>29</v>
      </c>
      <c r="I143">
        <v>13</v>
      </c>
      <c r="J143">
        <f>SUM(G143:I143)</f>
        <v>89</v>
      </c>
    </row>
    <row r="144" spans="1:10" outlineLevel="3" x14ac:dyDescent="0.25">
      <c r="A144">
        <v>85789</v>
      </c>
      <c r="B144" t="s">
        <v>34</v>
      </c>
      <c r="C144" t="s">
        <v>146</v>
      </c>
      <c r="D144" t="s">
        <v>152</v>
      </c>
      <c r="E144" t="s">
        <v>159</v>
      </c>
      <c r="F144" t="s">
        <v>153</v>
      </c>
      <c r="G144">
        <v>28</v>
      </c>
      <c r="H144">
        <v>40</v>
      </c>
      <c r="I144">
        <v>21</v>
      </c>
      <c r="J144">
        <f>SUM(G144:I144)</f>
        <v>89</v>
      </c>
    </row>
    <row r="145" spans="1:10" outlineLevel="3" x14ac:dyDescent="0.25">
      <c r="A145">
        <v>15701</v>
      </c>
      <c r="B145" t="s">
        <v>21</v>
      </c>
      <c r="C145" t="s">
        <v>146</v>
      </c>
      <c r="D145" t="s">
        <v>152</v>
      </c>
      <c r="E145" t="s">
        <v>153</v>
      </c>
      <c r="F145" t="s">
        <v>158</v>
      </c>
      <c r="G145">
        <v>39</v>
      </c>
      <c r="H145">
        <v>41</v>
      </c>
      <c r="I145">
        <v>22</v>
      </c>
      <c r="J145">
        <f>SUM(G145:I145)</f>
        <v>102</v>
      </c>
    </row>
    <row r="146" spans="1:10" outlineLevel="3" x14ac:dyDescent="0.25">
      <c r="A146">
        <v>55865</v>
      </c>
      <c r="B146" t="s">
        <v>31</v>
      </c>
      <c r="C146" t="s">
        <v>146</v>
      </c>
      <c r="D146" t="s">
        <v>152</v>
      </c>
      <c r="E146" t="s">
        <v>159</v>
      </c>
      <c r="F146" t="s">
        <v>153</v>
      </c>
      <c r="G146">
        <v>47</v>
      </c>
      <c r="H146">
        <v>36</v>
      </c>
      <c r="I146">
        <v>21</v>
      </c>
      <c r="J146">
        <f>SUM(G146:I146)</f>
        <v>104</v>
      </c>
    </row>
    <row r="147" spans="1:10" outlineLevel="3" x14ac:dyDescent="0.25">
      <c r="A147">
        <v>14163</v>
      </c>
      <c r="B147" t="s">
        <v>11</v>
      </c>
      <c r="C147" t="s">
        <v>146</v>
      </c>
      <c r="D147" t="s">
        <v>152</v>
      </c>
      <c r="E147" t="s">
        <v>157</v>
      </c>
      <c r="F147" t="s">
        <v>153</v>
      </c>
      <c r="G147">
        <v>49</v>
      </c>
      <c r="H147">
        <v>40</v>
      </c>
      <c r="I147">
        <v>21</v>
      </c>
      <c r="J147">
        <f>SUM(G147:I147)</f>
        <v>110</v>
      </c>
    </row>
    <row r="148" spans="1:10" outlineLevel="3" x14ac:dyDescent="0.25">
      <c r="A148">
        <v>23734</v>
      </c>
      <c r="B148" t="s">
        <v>18</v>
      </c>
      <c r="C148" t="s">
        <v>146</v>
      </c>
      <c r="D148" t="s">
        <v>152</v>
      </c>
      <c r="E148" t="s">
        <v>156</v>
      </c>
      <c r="G148">
        <v>39</v>
      </c>
      <c r="H148">
        <v>46</v>
      </c>
      <c r="I148">
        <v>20</v>
      </c>
      <c r="J148">
        <f>SUM(G148:I148)</f>
        <v>105</v>
      </c>
    </row>
    <row r="149" spans="1:10" outlineLevel="3" x14ac:dyDescent="0.25">
      <c r="A149">
        <v>69227</v>
      </c>
      <c r="B149" t="s">
        <v>41</v>
      </c>
      <c r="C149" t="s">
        <v>146</v>
      </c>
      <c r="D149" t="s">
        <v>152</v>
      </c>
      <c r="E149" t="s">
        <v>153</v>
      </c>
      <c r="F149" t="s">
        <v>160</v>
      </c>
      <c r="G149">
        <v>34</v>
      </c>
      <c r="H149">
        <v>36</v>
      </c>
      <c r="I149">
        <v>11</v>
      </c>
      <c r="J149">
        <f>SUM(G149:I149)</f>
        <v>81</v>
      </c>
    </row>
    <row r="150" spans="1:10" outlineLevel="3" x14ac:dyDescent="0.25">
      <c r="A150">
        <v>95016</v>
      </c>
      <c r="B150" t="s">
        <v>30</v>
      </c>
      <c r="C150" t="s">
        <v>146</v>
      </c>
      <c r="D150" t="s">
        <v>152</v>
      </c>
      <c r="E150" t="s">
        <v>153</v>
      </c>
      <c r="F150" t="s">
        <v>157</v>
      </c>
      <c r="G150">
        <v>35</v>
      </c>
      <c r="H150">
        <v>32</v>
      </c>
      <c r="I150">
        <v>19</v>
      </c>
      <c r="J150">
        <f>SUM(G150:I150)</f>
        <v>86</v>
      </c>
    </row>
    <row r="151" spans="1:10" outlineLevel="3" x14ac:dyDescent="0.25">
      <c r="A151">
        <v>31857</v>
      </c>
      <c r="B151" t="s">
        <v>5</v>
      </c>
      <c r="C151" t="s">
        <v>146</v>
      </c>
      <c r="D151" t="s">
        <v>152</v>
      </c>
      <c r="E151" t="s">
        <v>158</v>
      </c>
      <c r="F151" t="s">
        <v>159</v>
      </c>
      <c r="G151">
        <v>47</v>
      </c>
      <c r="H151">
        <v>31</v>
      </c>
      <c r="I151">
        <v>25</v>
      </c>
      <c r="J151">
        <f>SUM(G151:I151)</f>
        <v>103</v>
      </c>
    </row>
    <row r="152" spans="1:10" outlineLevel="3" x14ac:dyDescent="0.25">
      <c r="A152">
        <v>59811</v>
      </c>
      <c r="B152" t="s">
        <v>17</v>
      </c>
      <c r="C152" t="s">
        <v>146</v>
      </c>
      <c r="D152" t="s">
        <v>152</v>
      </c>
      <c r="E152" t="s">
        <v>159</v>
      </c>
      <c r="F152" t="s">
        <v>156</v>
      </c>
      <c r="G152">
        <v>36</v>
      </c>
      <c r="H152">
        <v>39</v>
      </c>
      <c r="I152">
        <v>19</v>
      </c>
      <c r="J152">
        <f>SUM(G152:I152)</f>
        <v>94</v>
      </c>
    </row>
    <row r="153" spans="1:10" outlineLevel="3" x14ac:dyDescent="0.25">
      <c r="A153">
        <v>90430</v>
      </c>
      <c r="B153" t="s">
        <v>19</v>
      </c>
      <c r="C153" t="s">
        <v>146</v>
      </c>
      <c r="D153" t="s">
        <v>152</v>
      </c>
      <c r="E153" t="s">
        <v>157</v>
      </c>
      <c r="F153" t="s">
        <v>159</v>
      </c>
      <c r="G153">
        <v>37</v>
      </c>
      <c r="H153">
        <v>36</v>
      </c>
      <c r="I153">
        <v>16</v>
      </c>
      <c r="J153">
        <f>SUM(G153:I153)</f>
        <v>89</v>
      </c>
    </row>
    <row r="154" spans="1:10" outlineLevel="3" x14ac:dyDescent="0.25">
      <c r="A154">
        <v>14097</v>
      </c>
      <c r="B154" t="s">
        <v>55</v>
      </c>
      <c r="C154" t="s">
        <v>146</v>
      </c>
      <c r="D154" t="s">
        <v>152</v>
      </c>
      <c r="E154" t="s">
        <v>153</v>
      </c>
      <c r="F154" t="s">
        <v>155</v>
      </c>
      <c r="G154">
        <v>39</v>
      </c>
      <c r="H154">
        <v>29</v>
      </c>
      <c r="I154">
        <v>21</v>
      </c>
      <c r="J154">
        <f>SUM(G154:I154)</f>
        <v>89</v>
      </c>
    </row>
    <row r="155" spans="1:10" outlineLevel="3" x14ac:dyDescent="0.25">
      <c r="A155">
        <v>48986</v>
      </c>
      <c r="B155" t="s">
        <v>59</v>
      </c>
      <c r="C155" t="s">
        <v>146</v>
      </c>
      <c r="D155" t="s">
        <v>152</v>
      </c>
      <c r="E155" t="s">
        <v>156</v>
      </c>
      <c r="F155" t="s">
        <v>164</v>
      </c>
      <c r="G155">
        <v>48</v>
      </c>
      <c r="H155">
        <v>19</v>
      </c>
      <c r="I155">
        <v>23</v>
      </c>
      <c r="J155">
        <f>SUM(G155:I155)</f>
        <v>90</v>
      </c>
    </row>
    <row r="156" spans="1:10" outlineLevel="3" x14ac:dyDescent="0.25">
      <c r="A156">
        <v>97027</v>
      </c>
      <c r="B156" t="s">
        <v>39</v>
      </c>
      <c r="C156" t="s">
        <v>146</v>
      </c>
      <c r="D156" t="s">
        <v>152</v>
      </c>
      <c r="E156" t="s">
        <v>156</v>
      </c>
      <c r="F156" t="s">
        <v>153</v>
      </c>
      <c r="G156">
        <v>50</v>
      </c>
      <c r="H156">
        <v>31</v>
      </c>
      <c r="I156">
        <v>16</v>
      </c>
      <c r="J156">
        <f>SUM(G156:I156)</f>
        <v>97</v>
      </c>
    </row>
    <row r="157" spans="1:10" outlineLevel="3" x14ac:dyDescent="0.25">
      <c r="A157">
        <v>42534</v>
      </c>
      <c r="B157" t="s">
        <v>2</v>
      </c>
      <c r="C157" t="s">
        <v>146</v>
      </c>
      <c r="D157" t="s">
        <v>152</v>
      </c>
      <c r="E157" t="s">
        <v>156</v>
      </c>
      <c r="F157" t="s">
        <v>157</v>
      </c>
      <c r="G157">
        <v>41</v>
      </c>
      <c r="H157">
        <v>45</v>
      </c>
      <c r="I157">
        <v>10</v>
      </c>
      <c r="J157">
        <f>SUM(G157:I157)</f>
        <v>96</v>
      </c>
    </row>
    <row r="158" spans="1:10" outlineLevel="3" x14ac:dyDescent="0.25">
      <c r="A158">
        <v>11106</v>
      </c>
      <c r="B158" t="s">
        <v>52</v>
      </c>
      <c r="C158" t="s">
        <v>146</v>
      </c>
      <c r="D158" t="s">
        <v>152</v>
      </c>
      <c r="E158" t="s">
        <v>156</v>
      </c>
      <c r="F158" t="s">
        <v>161</v>
      </c>
      <c r="G158">
        <v>44</v>
      </c>
      <c r="H158">
        <v>36</v>
      </c>
      <c r="I158">
        <v>11</v>
      </c>
      <c r="J158">
        <f>SUM(G158:I158)</f>
        <v>91</v>
      </c>
    </row>
    <row r="159" spans="1:10" outlineLevel="2" x14ac:dyDescent="0.25">
      <c r="C159" s="1" t="s">
        <v>175</v>
      </c>
      <c r="G159">
        <f>SUBTOTAL(1,G139:G158)</f>
        <v>42.05</v>
      </c>
      <c r="H159">
        <f>SUBTOTAL(1,H139:H158)</f>
        <v>35.700000000000003</v>
      </c>
    </row>
    <row r="160" spans="1:10" outlineLevel="1" x14ac:dyDescent="0.25">
      <c r="D160" s="1" t="s">
        <v>172</v>
      </c>
      <c r="G160">
        <f>SUBTOTAL(1,G113:G158)</f>
        <v>41.111111111111114</v>
      </c>
      <c r="H160">
        <f>SUBTOTAL(1,H113:H158)</f>
        <v>34.200000000000003</v>
      </c>
    </row>
    <row r="161" spans="4:8" x14ac:dyDescent="0.25">
      <c r="D161" s="1" t="s">
        <v>173</v>
      </c>
      <c r="G161">
        <f>SUBTOTAL(1,G2:G158)</f>
        <v>38.406666666666666</v>
      </c>
      <c r="H161">
        <f>SUBTOTAL(1,H2:H158)</f>
        <v>38.486666666666665</v>
      </c>
    </row>
  </sheetData>
  <sortState ref="A2:J162">
    <sortCondition ref="D2:D162"/>
    <sortCondition ref="C2:C16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av_x00ed_t_x00e1_sik_x00e9_r_x00e9_s xmlns="d03630f2-9d39-4cad-954d-8be6d2bd6cde" xsi:nil="true"/>
    <_x00c1_d_x00e1_m2 xmlns="d03630f2-9d39-4cad-954d-8be6d2bd6cde" xsi:nil="true"/>
    <TaxCatchAll xmlns="d03852db-04d3-4377-a8c3-fe9a234be78f" xsi:nil="true"/>
    <Jav_x00ed_tott xmlns="d03630f2-9d39-4cad-954d-8be6d2bd6cde">true</Jav_x00ed_tott>
    <lcf76f155ced4ddcb4097134ff3c332f xmlns="d03630f2-9d39-4cad-954d-8be6d2bd6cde">
      <Terms xmlns="http://schemas.microsoft.com/office/infopath/2007/PartnerControls"/>
    </lcf76f155ced4ddcb4097134ff3c332f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22" ma:contentTypeDescription="Új dokumentum létrehozása." ma:contentTypeScope="" ma:versionID="b78b5ecc490aed7738fcace31d4e8584">
  <xsd:schema xmlns:xsd="http://www.w3.org/2001/XMLSchema" xmlns:xs="http://www.w3.org/2001/XMLSchema" xmlns:p="http://schemas.microsoft.com/office/2006/metadata/properties" xmlns:ns2="d03630f2-9d39-4cad-954d-8be6d2bd6cde" xmlns:ns3="d03852db-04d3-4377-a8c3-fe9a234be78f" targetNamespace="http://schemas.microsoft.com/office/2006/metadata/properties" ma:root="true" ma:fieldsID="a45f2489592b81a243d9830175a87ca8" ns2:_="" ns3:_="">
    <xsd:import namespace="d03630f2-9d39-4cad-954d-8be6d2bd6cde"/>
    <xsd:import namespace="d03852db-04d3-4377-a8c3-fe9a234be78f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  <xsd:element ref="ns2:Jav_x00ed_t_x00e1_sik_x00e9_r_x00e9_s" minOccurs="0"/>
                <xsd:element ref="ns2:Jav_x00ed_tott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  <xsd:element name="Jav_x00ed_t_x00e1_sik_x00e9_r_x00e9_s" ma:index="23" nillable="true" ma:displayName="Javítási kérés" ma:format="Dropdown" ma:internalName="Jav_x00ed_t_x00e1_sik_x00e9_r_x00e9_s">
      <xsd:simpleType>
        <xsd:restriction base="dms:Note">
          <xsd:maxLength value="255"/>
        </xsd:restriction>
      </xsd:simpleType>
    </xsd:element>
    <xsd:element name="Jav_x00ed_tott" ma:index="24" nillable="true" ma:displayName="Javított" ma:default="1" ma:format="Dropdown" ma:internalName="Jav_x00ed_tott">
      <xsd:simpleType>
        <xsd:restriction base="dms:Boolean"/>
      </xsd:simpleType>
    </xsd:element>
    <xsd:element name="lcf76f155ced4ddcb4097134ff3c332f" ma:index="26" nillable="true" ma:taxonomy="true" ma:internalName="lcf76f155ced4ddcb4097134ff3c332f" ma:taxonomyFieldName="MediaServiceImageTags" ma:displayName="Képcímkék" ma:readOnly="false" ma:fieldId="{5cf76f15-5ced-4ddc-b409-7134ff3c332f}" ma:taxonomyMulti="true" ma:sspId="57228ef4-d698-4394-b5da-930908513f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852db-04d3-4377-a8c3-fe9a234be78f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7057d34e-5e1d-4640-98de-d1a37a22aa30}" ma:internalName="TaxCatchAll" ma:showField="CatchAllData" ma:web="d03852db-04d3-4377-a8c3-fe9a234be7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6743E1-E56D-4A15-AAC9-9B259F37B2BC}">
  <ds:schemaRefs>
    <ds:schemaRef ds:uri="http://schemas.microsoft.com/office/2006/metadata/properties"/>
    <ds:schemaRef ds:uri="http://schemas.microsoft.com/office/infopath/2007/PartnerControls"/>
    <ds:schemaRef ds:uri="d03630f2-9d39-4cad-954d-8be6d2bd6cde"/>
    <ds:schemaRef ds:uri="d03852db-04d3-4377-a8c3-fe9a234be78f"/>
  </ds:schemaRefs>
</ds:datastoreItem>
</file>

<file path=customXml/itemProps2.xml><?xml version="1.0" encoding="utf-8"?>
<ds:datastoreItem xmlns:ds="http://schemas.openxmlformats.org/officeDocument/2006/customXml" ds:itemID="{1B0C21C7-E5CE-4241-9F5E-E07967AEC7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F5DFB6-05C8-4EBF-9003-B9195DC73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30f2-9d39-4cad-954d-8be6d2bd6cde"/>
    <ds:schemaRef ds:uri="d03852db-04d3-4377-a8c3-fe9a234be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Munka3</vt:lpstr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2021-06-30T06:51:35Z</dcterms:created>
  <dcterms:modified xsi:type="dcterms:W3CDTF">2023-09-26T11:17:00Z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