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DA\Excel ventas tabla dinámica filtrado\"/>
    </mc:Choice>
  </mc:AlternateContent>
  <xr:revisionPtr revIDLastSave="0" documentId="13_ncr:1_{19BFEF06-1C80-4D2F-82DC-713A2E2A241D}" xr6:coauthVersionLast="47" xr6:coauthVersionMax="47" xr10:uidLastSave="{00000000-0000-0000-0000-000000000000}"/>
  <bookViews>
    <workbookView xWindow="-120" yWindow="-120" windowWidth="20730" windowHeight="11040" xr2:uid="{CEB539E7-BF59-4D00-A982-A454581DF4F3}"/>
  </bookViews>
  <sheets>
    <sheet name="Tablero" sheetId="12" r:id="rId1"/>
    <sheet name="Análisis" sheetId="10" r:id="rId2"/>
    <sheet name="Ventas" sheetId="6" r:id="rId3"/>
  </sheets>
  <definedNames>
    <definedName name="_xlnm._FilterDatabase" localSheetId="2" hidden="1">Ventas!$F$4:$F$374</definedName>
    <definedName name="_xlcn.WorksheetConnection_Ventas.xlsxTabla11" hidden="1">Tabla1[]</definedName>
    <definedName name="NativeTimeline_Fecha">#N/A</definedName>
    <definedName name="SegmentaciónDeDatos_Categoría1">#N/A</definedName>
    <definedName name="SegmentaciónDeDatos_Ciudad">#N/A</definedName>
    <definedName name="SegmentaciónDeDatos_Ciudad1">#N/A</definedName>
    <definedName name="SegmentaciónDeDatos_Vendedor">#N/A</definedName>
    <definedName name="Timeline_Fecha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876F7934-8845-4945-9796-88D515C7AA90}">
      <x14:pivotCaches>
        <pivotCache cacheId="2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" r:id="rId11"/>
      </x15:timelineCachePivotCaches>
    </ext>
    <ext xmlns:x15="http://schemas.microsoft.com/office/spreadsheetml/2010/11/main" uri="{D0CA8CA8-9F24-4464-BF8E-62219DCF47F9}">
      <x15:timelineCacheRefs>
        <x15:timelineCacheRef r:id="rId12"/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Ventas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6" l="1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27E16A-F34F-4514-95FF-67D03B06491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97FFE8-A4EF-4F86-BAD3-F227D5EE2031}" name="WorksheetConnection_Ventas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Ventas.xlsxTabla11"/>
        </x15:connection>
      </ext>
    </extLst>
  </connection>
</connections>
</file>

<file path=xl/sharedStrings.xml><?xml version="1.0" encoding="utf-8"?>
<sst xmlns="http://schemas.openxmlformats.org/spreadsheetml/2006/main" count="2306" uniqueCount="117">
  <si>
    <t>Fecha</t>
  </si>
  <si>
    <t>Id Cliente</t>
  </si>
  <si>
    <t>Vendedor</t>
  </si>
  <si>
    <t>Forma de pago</t>
  </si>
  <si>
    <t>Producto</t>
  </si>
  <si>
    <t>Categoría</t>
  </si>
  <si>
    <t>Tarjeta de crédito</t>
  </si>
  <si>
    <t>Efectivo</t>
  </si>
  <si>
    <t>Chocolate</t>
  </si>
  <si>
    <t>Total general</t>
  </si>
  <si>
    <t>Ciudad</t>
  </si>
  <si>
    <t xml:space="preserve"> Cantidad </t>
  </si>
  <si>
    <t xml:space="preserve"> Ventas </t>
  </si>
  <si>
    <t>Arequipa</t>
  </si>
  <si>
    <t>Piura</t>
  </si>
  <si>
    <t>Chiclayo</t>
  </si>
  <si>
    <t>Trujillo</t>
  </si>
  <si>
    <t>Lima</t>
  </si>
  <si>
    <t>Tumbes</t>
  </si>
  <si>
    <t>Cajamarca</t>
  </si>
  <si>
    <t>Ancash</t>
  </si>
  <si>
    <t>Ica</t>
  </si>
  <si>
    <t>Moquegua</t>
  </si>
  <si>
    <t>Tacna</t>
  </si>
  <si>
    <t>María Fernanda Rodríguez López</t>
  </si>
  <si>
    <t>Luis Alberto Gonzales Ruiz</t>
  </si>
  <si>
    <t>Ana Sofía Sánchez Pérez</t>
  </si>
  <si>
    <t>José Antonio Vargas Castillo</t>
  </si>
  <si>
    <t>Juan Carlos Ramírez Silva</t>
  </si>
  <si>
    <t>Carla Isabel Flores Díaz</t>
  </si>
  <si>
    <t>Diego Alejandro Huamán Mendoza</t>
  </si>
  <si>
    <t>Valentina Alejandra García Chávez</t>
  </si>
  <si>
    <t>Carmen Isabel Sánchez Rojas</t>
  </si>
  <si>
    <t>Marco Antonio Castillo Pérez</t>
  </si>
  <si>
    <t>Carlos Manuel Rojas Chávez</t>
  </si>
  <si>
    <t>Billetera móvil</t>
  </si>
  <si>
    <t>Dátiles</t>
  </si>
  <si>
    <t>Espárragos</t>
  </si>
  <si>
    <t>Algarrobina</t>
  </si>
  <si>
    <t>Mangos Kent</t>
  </si>
  <si>
    <t>Aceitunas</t>
  </si>
  <si>
    <t xml:space="preserve">Dátiles  </t>
  </si>
  <si>
    <t xml:space="preserve">Aceitunas  </t>
  </si>
  <si>
    <t xml:space="preserve">Algarrobina  </t>
  </si>
  <si>
    <t xml:space="preserve">Espárragos  </t>
  </si>
  <si>
    <t xml:space="preserve">Chocolate  </t>
  </si>
  <si>
    <t xml:space="preserve">Mangos Kent  </t>
  </si>
  <si>
    <t>Frutos secos</t>
  </si>
  <si>
    <t>Conservas</t>
  </si>
  <si>
    <t>Bebida</t>
  </si>
  <si>
    <t xml:space="preserve">Café orgánico  </t>
  </si>
  <si>
    <t>Café orgánico</t>
  </si>
  <si>
    <t>Jarabe natural</t>
  </si>
  <si>
    <t>Confitería</t>
  </si>
  <si>
    <t>Verduras</t>
  </si>
  <si>
    <t>Tubérculos</t>
  </si>
  <si>
    <t>Frutas</t>
  </si>
  <si>
    <t>Granos y cereales</t>
  </si>
  <si>
    <t xml:space="preserve">Quinua orgánica   </t>
  </si>
  <si>
    <t xml:space="preserve">Quinua orgánica </t>
  </si>
  <si>
    <t xml:space="preserve">Pimientos de piquillo  </t>
  </si>
  <si>
    <t>Pimientos de piquillo</t>
  </si>
  <si>
    <t xml:space="preserve">Plátanos bellaco  </t>
  </si>
  <si>
    <t>Plátanos bellaco</t>
  </si>
  <si>
    <t>Precio Unitario (PEN)</t>
  </si>
  <si>
    <t>Unidad de Medida</t>
  </si>
  <si>
    <t>Kg</t>
  </si>
  <si>
    <t xml:space="preserve">Papas nativas  </t>
  </si>
  <si>
    <t>Papas nativas</t>
  </si>
  <si>
    <t xml:space="preserve">Suma de  Ventas </t>
  </si>
  <si>
    <t xml:space="preserve">Ventas totales </t>
  </si>
  <si>
    <t>Productos</t>
  </si>
  <si>
    <t>2023</t>
  </si>
  <si>
    <t>2024</t>
  </si>
  <si>
    <t>Trim.4</t>
  </si>
  <si>
    <t>¿Quiénes lideran las ventas?</t>
  </si>
  <si>
    <t>¿Qué categorías maximizan ingresos?</t>
  </si>
  <si>
    <t>¿Dónde se concentran las ventas?</t>
  </si>
  <si>
    <t>A . Análisis de ventas</t>
  </si>
  <si>
    <t>Bebidas y confitería.</t>
  </si>
  <si>
    <t>Piura con S/. 66. 259,000</t>
  </si>
  <si>
    <t>María Fernanda Rodríguez López destaca con S/. 66. 259,000</t>
  </si>
  <si>
    <t xml:space="preserve">¿Cómo evoluciona el rendimiento? </t>
  </si>
  <si>
    <t>Se observa un incremento sostenido en ventas, con picos en periodos específicos.</t>
  </si>
  <si>
    <t>Análisis de tablero</t>
  </si>
  <si>
    <t>Piura y Arequipa presentan mayor volumen de ventas.</t>
  </si>
  <si>
    <t>B . Análisis de productos</t>
  </si>
  <si>
    <t>Objetivo: Optimización de la rentabilidad y crecimiento sostenido.</t>
  </si>
  <si>
    <t>¿Qué productos generan mayor volumen de ventas?</t>
  </si>
  <si>
    <t>Quinua orgánica</t>
  </si>
  <si>
    <t>Suma de Ventas</t>
  </si>
  <si>
    <t>Chocolate y café orgánico.</t>
  </si>
  <si>
    <t>¿Dónde se concentran las ventas de estos productos?</t>
  </si>
  <si>
    <t>Piura lidera el consumo.</t>
  </si>
  <si>
    <t>Moquegua.</t>
  </si>
  <si>
    <t xml:space="preserve">¿Qué ciudad presentan oportunidades de crecimiento? </t>
  </si>
  <si>
    <t>C . Análisis temporal</t>
  </si>
  <si>
    <t>Objetivo:Impulsar el crecimiento y la rentabilidad mediante el análisis de ventas y la segmentación por ciudades.</t>
  </si>
  <si>
    <t>Objetivo: Maximizar la rentabilidad por producto y por ciudades.</t>
  </si>
  <si>
    <t>Trim.1</t>
  </si>
  <si>
    <t>Trim.2</t>
  </si>
  <si>
    <t>Trim.3</t>
  </si>
  <si>
    <t>¿Cuál es la tendencia de ventas dentro del Trim.4 de 2023?</t>
  </si>
  <si>
    <t>Se observa una tendencia fluctuante, con una disminución en noviembre y una recuperación parcial en diciembre.</t>
  </si>
  <si>
    <t>¿Cuál es el patrón de ventas a lo largo del año 2024?</t>
  </si>
  <si>
    <t>Volatilidad trimestral en las ventas de 2024. Trim.1 lidera el rendimiento, seguido de una tendencia decreciente hacia Trim.4, con una caída drástica en octubre.</t>
  </si>
  <si>
    <t>¿Qué categorías impulsan el crecimiento en Trim.1 2024?":</t>
  </si>
  <si>
    <t>Categorías confitería (S/. 28.080,00) y  conservas (S/. 16.814,00) como drivers principales de crecimiento.</t>
  </si>
  <si>
    <t>¿Existen ciudades con rendimiento excepcional? Específicamente para el Trim.3 de 2024</t>
  </si>
  <si>
    <t>Ica (S/. 21.969,00 ) y Piura (S/. 14.404,00 ) son anomalías, rendimiento excepcional. Requiere investigación  para oportunidades/problemas.</t>
  </si>
  <si>
    <t>¿Existen vendedores con rendimiento consistente? Específicamente para el Trim.2 de 2024</t>
  </si>
  <si>
    <t>¿Qué ciudades impulsan el crecimiento?</t>
  </si>
  <si>
    <t xml:space="preserve">Ana Sofía Sánchez Pérez (S/. 11,553.00 ), Carla Isabel Flores Díaz ( S/. 11.723,00 ) y Luis Alberto Gonzales Ruíz (S/. 7.117,00 ) muestran consistencia (ventas cercanas al promedio de S/ 8.211,91 ). </t>
  </si>
  <si>
    <t xml:space="preserve">¿Qué productos presentan oportunidades de crecimiento? </t>
  </si>
  <si>
    <t>Productos con oportunidades de crecimiento: Papas nativas, plátanos bellaco y mangos kent. Bajas ventas indican potencial sin explotar.</t>
  </si>
  <si>
    <t>¿Cuál es la contribución de cada producto a las ventas totales?</t>
  </si>
  <si>
    <t>Aceitunas: 6.70%, Algarrobina: 9.27%, Café orgánico: 16.12%, Chocolate: 26.58%, Dátiles: 12.34%, Espárragos: 9.28%,Mangos Kent: 3.07%,Papas nativas: 2.19%,Pimientos de piquillo: 9.03%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</si>
</sst>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S/-280A]\ * #,##0.00_-;\-[$S/-280A]\ * #,##0.00_-;_-[$S/-280A]\ * &quot;-&quot;??_-;_-@_-"/>
  </numFmts>
  <fonts count="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7">
    <dxf>
      <numFmt numFmtId="164" formatCode="_-[$S/-280A]\ * #,##0.00_-;\-[$S/-280A]\ * #,##0.00_-;_-[$S/-280A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S/-280A]\ * #,##0.00_-;\-[$S/-280A]\ * #,##0.00_-;_-[$S/-280A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64" formatCode="_-[$S/-280A]\ * #,##0.00_-;\-[$S/-280A]\ * #,##0.00_-;_-[$S/-280A]\ * &quot;-&quot;??_-;_-@_-"/>
    </dxf>
  </dxfs>
  <tableStyles count="1" defaultTableStyle="TableStyleMedium2" defaultPivotStyle="PivotStyleLight16">
    <tableStyle name="Invisible" pivot="0" table="0" count="0" xr9:uid="{767B077B-1AFC-4DF7-8D7C-CE7FF02AB9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11/relationships/timelineCache" Target="timelineCaches/timelineCache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11/relationships/timelineCache" Target="timelineCaches/timeline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microsoft.com/office/2007/relationships/slicerCache" Target="slicerCaches/slicerCache4.xml"/><Relationship Id="rId19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[Ventas.xlsx]Tablero!vendedorventas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83000"/>
                  <a:satMod val="100000"/>
                  <a:lumMod val="100000"/>
                </a:schemeClr>
              </a:gs>
              <a:gs pos="100000">
                <a:schemeClr val="accent1">
                  <a:tint val="61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83000"/>
                  <a:satMod val="100000"/>
                  <a:lumMod val="100000"/>
                </a:schemeClr>
              </a:gs>
              <a:gs pos="100000">
                <a:schemeClr val="accent1">
                  <a:tint val="61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Tablero!$B$10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3000"/>
                    <a:satMod val="100000"/>
                    <a:lumMod val="100000"/>
                  </a:schemeClr>
                </a:gs>
                <a:gs pos="100000">
                  <a:schemeClr val="accent1">
                    <a:tint val="61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0000"/>
                      <a:lumMod val="100000"/>
                    </a:schemeClr>
                  </a:gs>
                  <a:gs pos="100000">
                    <a:schemeClr val="accent1">
                      <a:tint val="61000"/>
                      <a:satMod val="150000"/>
                      <a:lumMod val="100000"/>
                    </a:schemeClr>
                  </a:gs>
                </a:gsLst>
                <a:path path="circle">
                  <a:fillToRect l="100000" t="100000" r="100000" b="100000"/>
                </a:path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D7FB-4B0D-9480-32227F8DB66B}"/>
              </c:ext>
            </c:extLst>
          </c:dPt>
          <c:dLbls>
            <c:dLbl>
              <c:idx val="9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FB-4B0D-9480-32227F8DB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Tablero!$A$11:$A$22</c:f>
              <c:strCache>
                <c:ptCount val="11"/>
                <c:pt idx="0">
                  <c:v>Ana Sofía Sánchez Pérez</c:v>
                </c:pt>
                <c:pt idx="1">
                  <c:v>Carla Isabel Flores Díaz</c:v>
                </c:pt>
                <c:pt idx="2">
                  <c:v>Carlos Manuel Rojas Chávez</c:v>
                </c:pt>
                <c:pt idx="3">
                  <c:v>Carmen Isabel Sánchez Rojas</c:v>
                </c:pt>
                <c:pt idx="4">
                  <c:v>Diego Alejandro Huamán Mendoza</c:v>
                </c:pt>
                <c:pt idx="5">
                  <c:v>José Antonio Vargas Castillo</c:v>
                </c:pt>
                <c:pt idx="6">
                  <c:v>Juan Carlos Ramírez Silva</c:v>
                </c:pt>
                <c:pt idx="7">
                  <c:v>Luis Alberto Gonzales Ruiz</c:v>
                </c:pt>
                <c:pt idx="8">
                  <c:v>Marco Antonio Castillo Pérez</c:v>
                </c:pt>
                <c:pt idx="9">
                  <c:v>María Fernanda Rodríguez López</c:v>
                </c:pt>
                <c:pt idx="10">
                  <c:v>Valentina Alejandra García Chávez</c:v>
                </c:pt>
              </c:strCache>
            </c:strRef>
          </c:cat>
          <c:val>
            <c:numRef>
              <c:f>Tablero!$B$11:$B$22</c:f>
              <c:numCache>
                <c:formatCode>_-[$S/-280A]\ * #,##0.00_-;\-[$S/-280A]\ * #,##0.00_-;_-[$S/-280A]\ * "-"??_-;_-@_-</c:formatCode>
                <c:ptCount val="11"/>
                <c:pt idx="0">
                  <c:v>39754</c:v>
                </c:pt>
                <c:pt idx="1">
                  <c:v>39722</c:v>
                </c:pt>
                <c:pt idx="2">
                  <c:v>12267</c:v>
                </c:pt>
                <c:pt idx="3">
                  <c:v>45243</c:v>
                </c:pt>
                <c:pt idx="4">
                  <c:v>28588</c:v>
                </c:pt>
                <c:pt idx="5">
                  <c:v>31133</c:v>
                </c:pt>
                <c:pt idx="6">
                  <c:v>36950</c:v>
                </c:pt>
                <c:pt idx="7">
                  <c:v>63267</c:v>
                </c:pt>
                <c:pt idx="8">
                  <c:v>8514</c:v>
                </c:pt>
                <c:pt idx="9">
                  <c:v>66259</c:v>
                </c:pt>
                <c:pt idx="10">
                  <c:v>35235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3-4E63-9953-471FD74ADB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8796415"/>
        <c:axId val="408785375"/>
      </c:barChart>
      <c:catAx>
        <c:axId val="40879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8785375"/>
        <c:crosses val="autoZero"/>
        <c:auto val="1"/>
        <c:lblAlgn val="ctr"/>
        <c:lblOffset val="100"/>
        <c:noMultiLvlLbl val="0"/>
      </c:catAx>
      <c:valAx>
        <c:axId val="408785375"/>
        <c:scaling>
          <c:orientation val="minMax"/>
        </c:scaling>
        <c:delete val="1"/>
        <c:axPos val="b"/>
        <c:numFmt formatCode="_-[$S/-280A]\ * #,##0.00_-;\-[$S/-280A]\ * #,##0.00_-;_-[$S/-280A]\ * &quot;-&quot;??_-;_-@_-" sourceLinked="1"/>
        <c:majorTickMark val="none"/>
        <c:minorTickMark val="none"/>
        <c:tickLblPos val="nextTo"/>
        <c:crossAx val="4087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[Ventas.xlsx]Tablero!TablaDinámica2</c:name>
    <c:fmtId val="1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Tablero!$B$83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Tablero!$A$84:$A$91</c:f>
              <c:multiLvlStrCache>
                <c:ptCount val="5"/>
                <c:lvl>
                  <c:pt idx="0">
                    <c:v>Trim.4</c:v>
                  </c:pt>
                  <c:pt idx="1">
                    <c:v>Trim.1</c:v>
                  </c:pt>
                  <c:pt idx="2">
                    <c:v>Trim.2</c:v>
                  </c:pt>
                  <c:pt idx="3">
                    <c:v>Trim.3</c:v>
                  </c:pt>
                  <c:pt idx="4">
                    <c:v>Trim.4</c:v>
                  </c:pt>
                </c:lvl>
                <c:lvl>
                  <c:pt idx="0">
                    <c:v>2023</c:v>
                  </c:pt>
                  <c:pt idx="1">
                    <c:v>2024</c:v>
                  </c:pt>
                </c:lvl>
              </c:multiLvlStrCache>
            </c:multiLvlStrRef>
          </c:cat>
          <c:val>
            <c:numRef>
              <c:f>Tablero!$B$84:$B$91</c:f>
              <c:numCache>
                <c:formatCode>_-[$S/-280A]\ * #,##0.00_-;\-[$S/-280A]\ * #,##0.00_-;_-[$S/-280A]\ * "-"??_-;_-@_-</c:formatCode>
                <c:ptCount val="5"/>
                <c:pt idx="0">
                  <c:v>125136</c:v>
                </c:pt>
                <c:pt idx="1">
                  <c:v>105296</c:v>
                </c:pt>
                <c:pt idx="2">
                  <c:v>90331</c:v>
                </c:pt>
                <c:pt idx="3">
                  <c:v>85867</c:v>
                </c:pt>
                <c:pt idx="4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B-43EF-901B-CA3CCE8E9C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40742239"/>
        <c:axId val="540741759"/>
      </c:lineChart>
      <c:catAx>
        <c:axId val="54074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741759"/>
        <c:crosses val="autoZero"/>
        <c:auto val="1"/>
        <c:lblAlgn val="ctr"/>
        <c:lblOffset val="100"/>
        <c:noMultiLvlLbl val="0"/>
      </c:catAx>
      <c:valAx>
        <c:axId val="5407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074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[Ventas.xlsx]Tablero!TablaDinámica1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Ventas por productos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Tablero!$B$47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Tablero!$A$48:$A$59</c:f>
              <c:strCache>
                <c:ptCount val="11"/>
                <c:pt idx="0">
                  <c:v>Aceitunas</c:v>
                </c:pt>
                <c:pt idx="1">
                  <c:v>Algarrobina</c:v>
                </c:pt>
                <c:pt idx="2">
                  <c:v>Café orgánico</c:v>
                </c:pt>
                <c:pt idx="3">
                  <c:v>Chocolate</c:v>
                </c:pt>
                <c:pt idx="4">
                  <c:v>Dátiles</c:v>
                </c:pt>
                <c:pt idx="5">
                  <c:v>Espárragos</c:v>
                </c:pt>
                <c:pt idx="6">
                  <c:v>Mangos Kent</c:v>
                </c:pt>
                <c:pt idx="7">
                  <c:v>Papas nativas</c:v>
                </c:pt>
                <c:pt idx="8">
                  <c:v>Pimientos de piquillo</c:v>
                </c:pt>
                <c:pt idx="9">
                  <c:v>Plátanos bellaco</c:v>
                </c:pt>
                <c:pt idx="10">
                  <c:v>Quinua orgánica</c:v>
                </c:pt>
              </c:strCache>
            </c:strRef>
          </c:cat>
          <c:val>
            <c:numRef>
              <c:f>Tablero!$B$48:$B$59</c:f>
              <c:numCache>
                <c:formatCode>_-[$S/-280A]\ * #,##0.00_-;\-[$S/-280A]\ * #,##0.00_-;_-[$S/-280A]\ * "-"??_-;_-@_-</c:formatCode>
                <c:ptCount val="11"/>
                <c:pt idx="0">
                  <c:v>27234</c:v>
                </c:pt>
                <c:pt idx="1">
                  <c:v>37700</c:v>
                </c:pt>
                <c:pt idx="2">
                  <c:v>65625</c:v>
                </c:pt>
                <c:pt idx="3">
                  <c:v>108180</c:v>
                </c:pt>
                <c:pt idx="4">
                  <c:v>50200</c:v>
                </c:pt>
                <c:pt idx="5">
                  <c:v>37760</c:v>
                </c:pt>
                <c:pt idx="6">
                  <c:v>12512</c:v>
                </c:pt>
                <c:pt idx="7">
                  <c:v>8934</c:v>
                </c:pt>
                <c:pt idx="8">
                  <c:v>36725</c:v>
                </c:pt>
                <c:pt idx="9">
                  <c:v>5664</c:v>
                </c:pt>
                <c:pt idx="10">
                  <c:v>16398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477D-91F5-1DEE4DE40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41360"/>
        <c:axId val="828158640"/>
      </c:lineChart>
      <c:catAx>
        <c:axId val="8281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8158640"/>
        <c:crosses val="autoZero"/>
        <c:auto val="1"/>
        <c:lblAlgn val="ctr"/>
        <c:lblOffset val="100"/>
        <c:noMultiLvlLbl val="0"/>
      </c:catAx>
      <c:valAx>
        <c:axId val="8281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814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508988</xdr:colOff>
      <xdr:row>5</xdr:row>
      <xdr:rowOff>118351</xdr:rowOff>
    </xdr:from>
    <xdr:to>
      <xdr:col>12</xdr:col>
      <xdr:colOff>487865</xdr:colOff>
      <xdr:row>24</xdr:row>
      <xdr:rowOff>32060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9E9D5-A3D4-B536-6ED3-ED2C5EE6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161132</xdr:colOff>
      <xdr:row>12</xdr:row>
      <xdr:rowOff>78161</xdr:rowOff>
    </xdr:from>
    <xdr:to>
      <xdr:col>15</xdr:col>
      <xdr:colOff>313535</xdr:colOff>
      <xdr:row>32</xdr:row>
      <xdr:rowOff>121227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tegoría 1">
              <a:extLst>
                <a:ext uri="{FF2B5EF4-FFF2-40B4-BE49-F238E27FC236}">
                  <a16:creationId xmlns:a16="http://schemas.microsoft.com/office/drawing/2014/main" id="{09531D3E-5B5F-C150-6B1E-0E7E0C842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18461" y="2270216"/>
              <a:ext cx="1822539" cy="3044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676554</xdr:colOff>
      <xdr:row>10</xdr:row>
      <xdr:rowOff>121226</xdr:rowOff>
    </xdr:from>
    <xdr:to>
      <xdr:col>18</xdr:col>
      <xdr:colOff>1178</xdr:colOff>
      <xdr:row>34</xdr:row>
      <xdr:rowOff>86590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iudad">
              <a:extLst>
                <a:ext uri="{FF2B5EF4-FFF2-40B4-BE49-F238E27FC236}">
                  <a16:creationId xmlns:a16="http://schemas.microsoft.com/office/drawing/2014/main" id="{9009D4D2-900A-F207-A5F6-60F9C13EA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04020" y="1947938"/>
              <a:ext cx="1829831" cy="3697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26</xdr:row>
      <xdr:rowOff>28575</xdr:rowOff>
    </xdr:from>
    <xdr:to>
      <xdr:col>7</xdr:col>
      <xdr:colOff>814643</xdr:colOff>
      <xdr:row>37</xdr:row>
      <xdr:rowOff>142484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Fecha">
              <a:extLst>
                <a:ext uri="{FF2B5EF4-FFF2-40B4-BE49-F238E27FC236}">
                  <a16:creationId xmlns:a16="http://schemas.microsoft.com/office/drawing/2014/main" id="{7B80290E-52B8-A2A2-2967-A7A6A489D1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4778027"/>
              <a:ext cx="11717367" cy="1470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2</xdr:col>
      <xdr:colOff>309253</xdr:colOff>
      <xdr:row>78</xdr:row>
      <xdr:rowOff>129886</xdr:rowOff>
    </xdr:from>
    <xdr:to>
      <xdr:col>7</xdr:col>
      <xdr:colOff>158750</xdr:colOff>
      <xdr:row>94</xdr:row>
      <xdr:rowOff>115455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72AEF9-8AB0-ED5E-6909-BBC32D56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60160</xdr:colOff>
      <xdr:row>77</xdr:row>
      <xdr:rowOff>24901</xdr:rowOff>
    </xdr:from>
    <xdr:to>
      <xdr:col>16</xdr:col>
      <xdr:colOff>203656</xdr:colOff>
      <xdr:row>95</xdr:row>
      <xdr:rowOff>57726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iudad 3">
              <a:extLst>
                <a:ext uri="{FF2B5EF4-FFF2-40B4-BE49-F238E27FC236}">
                  <a16:creationId xmlns:a16="http://schemas.microsoft.com/office/drawing/2014/main" id="{D18EC4D4-AADE-8599-D51F-887FA67931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28910" y="13792856"/>
              <a:ext cx="1817587" cy="3409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526632</xdr:colOff>
      <xdr:row>77</xdr:row>
      <xdr:rowOff>64752</xdr:rowOff>
    </xdr:from>
    <xdr:to>
      <xdr:col>11</xdr:col>
      <xdr:colOff>9291</xdr:colOff>
      <xdr:row>95</xdr:row>
      <xdr:rowOff>173182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0B759C01-223F-63AA-9C5D-336F5344F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6064" y="13832707"/>
              <a:ext cx="2830841" cy="348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359932</xdr:colOff>
      <xdr:row>78</xdr:row>
      <xdr:rowOff>118504</xdr:rowOff>
    </xdr:from>
    <xdr:to>
      <xdr:col>13</xdr:col>
      <xdr:colOff>506394</xdr:colOff>
      <xdr:row>93</xdr:row>
      <xdr:rowOff>173182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ía 2">
              <a:extLst>
                <a:ext uri="{FF2B5EF4-FFF2-40B4-BE49-F238E27FC236}">
                  <a16:creationId xmlns:a16="http://schemas.microsoft.com/office/drawing/2014/main" id="{62008FE5-82C0-147F-9E7E-1B42219B3F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17546" y="14074072"/>
              <a:ext cx="1820553" cy="2868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266849</xdr:colOff>
      <xdr:row>3</xdr:row>
      <xdr:rowOff>96128</xdr:rowOff>
    </xdr:from>
    <xdr:to>
      <xdr:col>0</xdr:col>
      <xdr:colOff>775283</xdr:colOff>
      <xdr:row>5</xdr:row>
      <xdr:rowOff>107077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8EAD4215-73AE-A233-CAB1-E3982DAAF841}"/>
            </a:ext>
          </a:extLst>
        </xdr:cNvPr>
        <xdr:cNvSpPr/>
      </xdr:nvSpPr>
      <xdr:spPr>
        <a:xfrm>
          <a:off x="266849" y="629947"/>
          <a:ext cx="508434" cy="366828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0</xdr:col>
      <xdr:colOff>326403</xdr:colOff>
      <xdr:row>3</xdr:row>
      <xdr:rowOff>107076</xdr:rowOff>
    </xdr:from>
    <xdr:ext cx="361125" cy="37164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CC8F182-6489-742A-ED47-8ADAFD9814E9}"/>
            </a:ext>
          </a:extLst>
        </xdr:cNvPr>
        <xdr:cNvSpPr txBox="1"/>
      </xdr:nvSpPr>
      <xdr:spPr>
        <a:xfrm>
          <a:off x="326403" y="640895"/>
          <a:ext cx="361125" cy="371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/>
            <a:t>A</a:t>
          </a:r>
        </a:p>
      </xdr:txBody>
    </xdr:sp>
    <xdr:clientData/>
  </xdr:oneCellAnchor>
  <xdr:twoCellAnchor>
    <xdr:from>
      <xdr:col>0</xdr:col>
      <xdr:colOff>240741</xdr:colOff>
      <xdr:row>40</xdr:row>
      <xdr:rowOff>125606</xdr:rowOff>
    </xdr:from>
    <xdr:to>
      <xdr:col>0</xdr:col>
      <xdr:colOff>680357</xdr:colOff>
      <xdr:row>42</xdr:row>
      <xdr:rowOff>136554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98C68E27-8F43-4330-B0FB-BBF0E13CD2CA}"/>
            </a:ext>
          </a:extLst>
        </xdr:cNvPr>
        <xdr:cNvSpPr/>
      </xdr:nvSpPr>
      <xdr:spPr>
        <a:xfrm>
          <a:off x="240741" y="6604699"/>
          <a:ext cx="439616" cy="366828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0</xdr:col>
      <xdr:colOff>300295</xdr:colOff>
      <xdr:row>40</xdr:row>
      <xdr:rowOff>136554</xdr:rowOff>
    </xdr:from>
    <xdr:ext cx="320537" cy="37164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9DBBC405-6559-4663-9684-C0C884ECA3DA}"/>
            </a:ext>
          </a:extLst>
        </xdr:cNvPr>
        <xdr:cNvSpPr txBox="1"/>
      </xdr:nvSpPr>
      <xdr:spPr>
        <a:xfrm>
          <a:off x="300295" y="6615647"/>
          <a:ext cx="320537" cy="371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/>
            <a:t>B</a:t>
          </a:r>
        </a:p>
      </xdr:txBody>
    </xdr:sp>
    <xdr:clientData/>
  </xdr:oneCellAnchor>
  <xdr:twoCellAnchor>
    <xdr:from>
      <xdr:col>2</xdr:col>
      <xdr:colOff>488856</xdr:colOff>
      <xdr:row>45</xdr:row>
      <xdr:rowOff>0</xdr:rowOff>
    </xdr:from>
    <xdr:to>
      <xdr:col>5</xdr:col>
      <xdr:colOff>285750</xdr:colOff>
      <xdr:row>59</xdr:row>
      <xdr:rowOff>166967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A39CE34-48C8-1788-E2B3-6897EA585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14707</xdr:colOff>
      <xdr:row>44</xdr:row>
      <xdr:rowOff>162614</xdr:rowOff>
    </xdr:from>
    <xdr:to>
      <xdr:col>8</xdr:col>
      <xdr:colOff>165526</xdr:colOff>
      <xdr:row>64</xdr:row>
      <xdr:rowOff>81894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Ciudad 1">
              <a:extLst>
                <a:ext uri="{FF2B5EF4-FFF2-40B4-BE49-F238E27FC236}">
                  <a16:creationId xmlns:a16="http://schemas.microsoft.com/office/drawing/2014/main" id="{E24B1D9F-3031-3ED5-0DE5-E0136940C9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6556" y="7547751"/>
              <a:ext cx="1820957" cy="35727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61</xdr:row>
      <xdr:rowOff>172727</xdr:rowOff>
    </xdr:from>
    <xdr:to>
      <xdr:col>3</xdr:col>
      <xdr:colOff>586618</xdr:colOff>
      <xdr:row>69</xdr:row>
      <xdr:rowOff>123649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9" name="Fecha 1">
              <a:extLst>
                <a:ext uri="{FF2B5EF4-FFF2-40B4-BE49-F238E27FC236}">
                  <a16:creationId xmlns:a16="http://schemas.microsoft.com/office/drawing/2014/main" id="{45CB1659-EE8B-032B-4962-5AA2814CC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663275"/>
              <a:ext cx="7594314" cy="14122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225137</xdr:colOff>
      <xdr:row>73</xdr:row>
      <xdr:rowOff>17319</xdr:rowOff>
    </xdr:from>
    <xdr:to>
      <xdr:col>0</xdr:col>
      <xdr:colOff>664753</xdr:colOff>
      <xdr:row>75</xdr:row>
      <xdr:rowOff>28267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BCCA8C17-FFA3-4D56-BACB-51EE31B21DB0}"/>
            </a:ext>
          </a:extLst>
        </xdr:cNvPr>
        <xdr:cNvSpPr/>
      </xdr:nvSpPr>
      <xdr:spPr>
        <a:xfrm>
          <a:off x="225137" y="12036137"/>
          <a:ext cx="439616" cy="357312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0</xdr:col>
      <xdr:colOff>266575</xdr:colOff>
      <xdr:row>73</xdr:row>
      <xdr:rowOff>16322</xdr:rowOff>
    </xdr:from>
    <xdr:ext cx="334194" cy="37164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596839AD-C5F9-4D97-B87E-7137745A18A2}"/>
            </a:ext>
          </a:extLst>
        </xdr:cNvPr>
        <xdr:cNvSpPr txBox="1"/>
      </xdr:nvSpPr>
      <xdr:spPr>
        <a:xfrm>
          <a:off x="266575" y="12935288"/>
          <a:ext cx="334194" cy="371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/>
            <a:t>C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32.806202314816" createdVersion="8" refreshedVersion="8" minRefreshableVersion="3" recordCount="370" xr:uid="{4D6582A5-576E-4098-85F8-EE0EAA038446}">
  <cacheSource type="worksheet">
    <worksheetSource name="Tabla1"/>
  </cacheSource>
  <cacheFields count="15">
    <cacheField name="Fecha" numFmtId="14">
      <sharedItems containsSemiMixedTypes="0" containsNonDate="0" containsDate="1" containsString="0" minDate="2023-10-02T00:00:00" maxDate="2024-10-03T00:00:00" count="367"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</sharedItems>
      <fieldGroup par="13"/>
    </cacheField>
    <cacheField name="Id Cliente" numFmtId="0">
      <sharedItems containsSemiMixedTypes="0" containsString="0" containsNumber="1" containsInteger="1" minValue="20731" maxValue="21100"/>
    </cacheField>
    <cacheField name="Ciudad" numFmtId="0">
      <sharedItems count="11">
        <s v="Piura"/>
        <s v="Arequipa"/>
        <s v="Chiclayo"/>
        <s v="Trujillo"/>
        <s v="Lima"/>
        <s v="Tumbes"/>
        <s v="Cajamarca"/>
        <s v="Ancash"/>
        <s v="Ica"/>
        <s v="Moquegua"/>
        <s v="Tacna"/>
      </sharedItems>
    </cacheField>
    <cacheField name="Vendedor" numFmtId="0">
      <sharedItems count="11">
        <s v="María Fernanda Rodríguez López"/>
        <s v="Luis Alberto Gonzales Ruiz"/>
        <s v="Ana Sofía Sánchez Pérez"/>
        <s v="José Antonio Vargas Castillo"/>
        <s v="Juan Carlos Ramírez Silva"/>
        <s v="Carla Isabel Flores Díaz"/>
        <s v="Diego Alejandro Huamán Mendoza"/>
        <s v="Valentina Alejandra García Chávez"/>
        <s v="Carmen Isabel Sánchez Rojas"/>
        <s v="Marco Antonio Castillo Pérez"/>
        <s v="Carlos Manuel Rojas Chávez"/>
      </sharedItems>
    </cacheField>
    <cacheField name="Forma de pago" numFmtId="0">
      <sharedItems/>
    </cacheField>
    <cacheField name="Producto" numFmtId="0">
      <sharedItems count="22">
        <s v="Dátiles  "/>
        <s v="Quinua orgánica   "/>
        <s v="Café orgánico  "/>
        <s v="Aceitunas  "/>
        <s v="Plátanos bellaco  "/>
        <s v="Algarrobina  "/>
        <s v="Espárragos  "/>
        <s v="Chocolate  "/>
        <s v="Pimientos de piquillo  "/>
        <s v="Mangos Kent  "/>
        <s v="Papas nativas  "/>
        <s v="Plátanos bellaco"/>
        <s v="Chocolate"/>
        <s v="Papas nativas"/>
        <s v="Mangos Kent"/>
        <s v="Algarrobina"/>
        <s v="Quinua orgánica "/>
        <s v="Pimientos de piquillo"/>
        <s v="Dátiles"/>
        <s v="Espárragos"/>
        <s v="Aceitunas"/>
        <s v="Café orgánico"/>
      </sharedItems>
    </cacheField>
    <cacheField name="Categoría" numFmtId="0">
      <sharedItems count="9">
        <s v="Frutos secos"/>
        <s v="Granos y cereales"/>
        <s v="Bebida"/>
        <s v="Conservas"/>
        <s v="Frutas"/>
        <s v="Jarabe natural"/>
        <s v="Verduras"/>
        <s v="Confitería"/>
        <s v="Tubérculos"/>
      </sharedItems>
    </cacheField>
    <cacheField name="Unidad de Medida" numFmtId="0">
      <sharedItems/>
    </cacheField>
    <cacheField name="Precio Unitario (PEN)" numFmtId="164">
      <sharedItems containsSemiMixedTypes="0" containsString="0" containsNumber="1" containsInteger="1" minValue="4" maxValue="60"/>
    </cacheField>
    <cacheField name=" Cantidad " numFmtId="0">
      <sharedItems containsSemiMixedTypes="0" containsString="0" containsNumber="1" containsInteger="1" minValue="7" maxValue="100"/>
    </cacheField>
    <cacheField name=" Ventas " numFmtId="164">
      <sharedItems containsSemiMixedTypes="0" containsString="0" containsNumber="1" containsInteger="1" minValue="40" maxValue="5820"/>
    </cacheField>
    <cacheField name="Meses (Fecha)" numFmtId="0" databaseField="0">
      <fieldGroup base="0">
        <rangePr groupBy="months" startDate="2023-10-02T00:00:00" endDate="2024-10-03T00:00:00"/>
        <groupItems count="14">
          <s v="&lt;02/10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3/10/2024"/>
        </groupItems>
      </fieldGroup>
    </cacheField>
    <cacheField name="Trimestres (Fecha)" numFmtId="0" databaseField="0">
      <fieldGroup base="0">
        <rangePr groupBy="quarters" startDate="2023-10-02T00:00:00" endDate="2024-10-03T00:00:00"/>
        <groupItems count="6">
          <s v="&lt;02/10/2023"/>
          <s v="Trim.1"/>
          <s v="Trim.2"/>
          <s v="Trim.3"/>
          <s v="Trim.4"/>
          <s v="&gt;03/10/2024"/>
        </groupItems>
      </fieldGroup>
    </cacheField>
    <cacheField name="Años (Fecha)" numFmtId="0" databaseField="0">
      <fieldGroup base="0">
        <rangePr groupBy="years" startDate="2023-10-02T00:00:00" endDate="2024-10-03T00:00:00"/>
        <groupItems count="4">
          <s v="&lt;02/10/2023"/>
          <s v="2023"/>
          <s v="2024"/>
          <s v="&gt;03/10/2024"/>
        </groupItems>
      </fieldGroup>
    </cacheField>
    <cacheField name="Producto único" numFmtId="0" formula=" _xleta.IF" databaseField="0"/>
  </cacheFields>
  <extLst>
    <ext xmlns:x14="http://schemas.microsoft.com/office/spreadsheetml/2009/9/main" uri="{725AE2AE-9491-48be-B2B4-4EB974FC3084}">
      <x14:pivotCacheDefinition pivotCacheId="5226991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732.918025347222" backgroundQuery="1" createdVersion="8" refreshedVersion="8" minRefreshableVersion="3" recordCount="0" supportSubquery="1" supportAdvancedDrill="1" xr:uid="{7A7FFFBD-B7F5-4A30-BFCA-08F39F05F3A7}">
  <cacheSource type="external" connectionId="1"/>
  <cacheFields count="4">
    <cacheField name="[Tabla1].[Producto].[Producto]" caption="Producto" numFmtId="0" hierarchy="5" level="1">
      <sharedItems count="11">
        <s v="Aceitunas"/>
        <s v="Algarrobina"/>
        <s v="Café orgánico"/>
        <s v="Chocolate"/>
        <s v="Dátiles"/>
        <s v="Espárragos"/>
        <s v="Mangos Kent"/>
        <s v="Papas nativas"/>
        <s v="Pimientos de piquillo"/>
        <s v="Plátanos bellaco"/>
        <s v="Quinua orgánica"/>
      </sharedItems>
    </cacheField>
    <cacheField name="[Measures].[Suma de Ventas]" caption="Suma de Ventas" numFmtId="0" hierarchy="13" level="32767"/>
    <cacheField name="[Tabla1].[Fecha].[Fecha]" caption="Fecha" numFmtId="0" level="1">
      <sharedItems containsSemiMixedTypes="0" containsNonDate="0" containsString="0"/>
    </cacheField>
    <cacheField name="[Tabla1].[Ciudad].[Ciudad]" caption="Ciudad" numFmtId="0" hierarchy="2" level="1">
      <sharedItems containsSemiMixedTypes="0" containsNonDate="0" containsString="0"/>
    </cacheField>
  </cacheFields>
  <cacheHierarchies count="14">
    <cacheHierarchy uniqueName="[Tabla1].[Fecha]" caption="Fecha" attribute="1" time="1" defaultMemberUniqueName="[Tabla1].[Fecha].[All]" allUniqueName="[Tabla1].[Fecha].[All]" dimensionUniqueName="[Tabla1]" displayFolder="" count="2" memberValueDatatype="7" unbalanced="0">
      <fieldsUsage count="2">
        <fieldUsage x="-1"/>
        <fieldUsage x="2"/>
      </fieldsUsage>
    </cacheHierarchy>
    <cacheHierarchy uniqueName="[Tabla1].[Id Cliente]" caption="Id Cliente" attribute="1" defaultMemberUniqueName="[Tabla1].[Id Cliente].[All]" allUniqueName="[Tabla1].[Id Cliente].[All]" dimensionUniqueName="[Tabla1]" displayFolder="" count="2" memberValueDatatype="20" unbalanced="0"/>
    <cacheHierarchy uniqueName="[Tabla1].[Ciudad]" caption="Ciudad" attribute="1" defaultMemberUniqueName="[Tabla1].[Ciudad].[All]" allUniqueName="[Tabla1].[Ciudad].[All]" dimensionUniqueName="[Tabla1]" displayFolder="" count="2" memberValueDatatype="130" unbalanced="0">
      <fieldsUsage count="2">
        <fieldUsage x="-1"/>
        <fieldUsage x="3"/>
      </fieldsUsage>
    </cacheHierarchy>
    <cacheHierarchy uniqueName="[Tabla1].[Vendedor]" caption="Vendedor" attribute="1" defaultMemberUniqueName="[Tabla1].[Vendedor].[All]" allUniqueName="[Tabla1].[Vendedor].[All]" dimensionUniqueName="[Tabla1]" displayFolder="" count="2" memberValueDatatype="130" unbalanced="0"/>
    <cacheHierarchy uniqueName="[Tabla1].[Forma de pago]" caption="Forma de pago" attribute="1" defaultMemberUniqueName="[Tabla1].[Forma de pago].[All]" allUniqueName="[Tabla1].[Forma de pago].[All]" dimensionUniqueName="[Tabla1]" displayFolder="" count="2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Categoría]" caption="Categoría" attribute="1" defaultMemberUniqueName="[Tabla1].[Categoría].[All]" allUniqueName="[Tabla1].[Categoría].[All]" dimensionUniqueName="[Tabla1]" displayFolder="" count="2" memberValueDatatype="130" unbalanced="0"/>
    <cacheHierarchy uniqueName="[Tabla1].[Unidad de Medida]" caption="Unidad de Medida" attribute="1" defaultMemberUniqueName="[Tabla1].[Unidad de Medida].[All]" allUniqueName="[Tabla1].[Unidad de Medida].[All]" dimensionUniqueName="[Tabla1]" displayFolder="" count="2" memberValueDatatype="130" unbalanced="0"/>
    <cacheHierarchy uniqueName="[Tabla1].[Precio Unitario (PEN)]" caption="Precio Unitario (PEN)" attribute="1" defaultMemberUniqueName="[Tabla1].[Precio Unitario (PEN)].[All]" allUniqueName="[Tabla1].[Precio Unitario (PEN)].[All]" dimensionUniqueName="[Tabla1]" displayFolder="" count="2" memberValueDatatype="20" unbalanced="0"/>
    <cacheHierarchy uniqueName="[Tabla1].[Cantidad]" caption="Cantidad" attribute="1" defaultMemberUniqueName="[Tabla1].[Cantidad].[All]" allUniqueName="[Tabla1].[Cantidad].[All]" dimensionUniqueName="[Tabla1]" displayFolder="" count="2" memberValueDatatype="20" unbalanced="0"/>
    <cacheHierarchy uniqueName="[Tabla1].[Ventas]" caption="Ventas" attribute="1" defaultMemberUniqueName="[Tabla1].[Ventas].[All]" allUniqueName="[Tabla1].[Ventas].[All]" dimensionUniqueName="[Tabla1]" displayFolder="" count="2" memberValueDatatype="2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732.891309143517" backgroundQuery="1" createdVersion="3" refreshedVersion="8" minRefreshableVersion="3" recordCount="0" supportSubquery="1" supportAdvancedDrill="1" xr:uid="{9497DF61-6D15-4A63-A229-4E57B7C52DA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Id Cliente]" caption="Id Cliente" attribute="1" defaultMemberUniqueName="[Tabla1].[Id Cliente].[All]" allUniqueName="[Tabla1].[Id Cliente].[All]" dimensionUniqueName="[Tabla1]" displayFolder="" count="0" memberValueDatatype="20" unbalanced="0"/>
    <cacheHierarchy uniqueName="[Tabla1].[Ciudad]" caption="Ciudad" attribute="1" defaultMemberUniqueName="[Tabla1].[Ciudad].[All]" allUniqueName="[Tabla1].[Ciudad].[All]" dimensionUniqueName="[Tabla1]" displayFolder="" count="2" memberValueDatatype="130" unbalanced="0"/>
    <cacheHierarchy uniqueName="[Tabla1].[Vendedor]" caption="Vendedor" attribute="1" defaultMemberUniqueName="[Tabla1].[Vendedor].[All]" allUniqueName="[Tabla1].[Vendedor].[All]" dimensionUniqueName="[Tabla1]" displayFolder="" count="0" memberValueDatatype="130" unbalanced="0"/>
    <cacheHierarchy uniqueName="[Tabla1].[Forma de pago]" caption="Forma de pago" attribute="1" defaultMemberUniqueName="[Tabla1].[Forma de pago].[All]" allUniqueName="[Tabla1].[Forma de pago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Unidad de Medida]" caption="Unidad de Medida" attribute="1" defaultMemberUniqueName="[Tabla1].[Unidad de Medida].[All]" allUniqueName="[Tabla1].[Unidad de Medida].[All]" dimensionUniqueName="[Tabla1]" displayFolder="" count="0" memberValueDatatype="130" unbalanced="0"/>
    <cacheHierarchy uniqueName="[Tabla1].[Precio Unitario (PEN)]" caption="Precio Unitario (PEN)" attribute="1" defaultMemberUniqueName="[Tabla1].[Precio Unitario (PEN)].[All]" allUniqueName="[Tabla1].[Precio Unitario (PEN)].[All]" dimensionUniqueName="[Tabla1]" displayFolder="" count="0" memberValueDatatype="20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Ventas]" caption="Ventas" attribute="1" defaultMemberUniqueName="[Tabla1].[Ventas].[All]" allUniqueName="[Tabla1].[Ventas].[All]" dimensionUniqueName="[Tabla1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84752499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732.89471990741" backgroundQuery="1" createdVersion="3" refreshedVersion="8" minRefreshableVersion="3" recordCount="0" supportSubquery="1" supportAdvancedDrill="1" xr:uid="{19C815C0-4AF2-444B-B0C7-FD8511FD721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abla1].[Fecha]" caption="Fecha" attribute="1" time="1" defaultMemberUniqueName="[Tabla1].[Fecha].[All]" allUniqueName="[Tabla1].[Fecha].[All]" dimensionUniqueName="[Tabla1]" displayFolder="" count="2" memberValueDatatype="7" unbalanced="0"/>
    <cacheHierarchy uniqueName="[Tabla1].[Id Cliente]" caption="Id Cliente" attribute="1" defaultMemberUniqueName="[Tabla1].[Id Cliente].[All]" allUniqueName="[Tabla1].[Id Cliente].[All]" dimensionUniqueName="[Tabla1]" displayFolder="" count="0" memberValueDatatype="20" unbalanced="0"/>
    <cacheHierarchy uniqueName="[Tabla1].[Ciudad]" caption="Ciudad" attribute="1" defaultMemberUniqueName="[Tabla1].[Ciudad].[All]" allUniqueName="[Tabla1].[Ciudad].[All]" dimensionUniqueName="[Tabla1]" displayFolder="" count="0" memberValueDatatype="130" unbalanced="0"/>
    <cacheHierarchy uniqueName="[Tabla1].[Vendedor]" caption="Vendedor" attribute="1" defaultMemberUniqueName="[Tabla1].[Vendedor].[All]" allUniqueName="[Tabla1].[Vendedor].[All]" dimensionUniqueName="[Tabla1]" displayFolder="" count="0" memberValueDatatype="130" unbalanced="0"/>
    <cacheHierarchy uniqueName="[Tabla1].[Forma de pago]" caption="Forma de pago" attribute="1" defaultMemberUniqueName="[Tabla1].[Forma de pago].[All]" allUniqueName="[Tabla1].[Forma de pago].[All]" dimensionUniqueName="[Tabla1]" displayFolder="" count="0" memberValueDatatype="130" unbalanced="0"/>
    <cacheHierarchy uniqueName="[Tabla1].[Producto]" caption="Producto" attribute="1" defaultMemberUniqueName="[Tabla1].[Producto].[All]" allUniqueName="[Tabla1].[Producto].[All]" dimensionUniqueName="[Tabla1]" displayFolder="" count="0" memberValueDatatype="130" unbalanced="0"/>
    <cacheHierarchy uniqueName="[Tabla1].[Categoría]" caption="Categoría" attribute="1" defaultMemberUniqueName="[Tabla1].[Categoría].[All]" allUniqueName="[Tabla1].[Categoría].[All]" dimensionUniqueName="[Tabla1]" displayFolder="" count="0" memberValueDatatype="130" unbalanced="0"/>
    <cacheHierarchy uniqueName="[Tabla1].[Unidad de Medida]" caption="Unidad de Medida" attribute="1" defaultMemberUniqueName="[Tabla1].[Unidad de Medida].[All]" allUniqueName="[Tabla1].[Unidad de Medida].[All]" dimensionUniqueName="[Tabla1]" displayFolder="" count="0" memberValueDatatype="130" unbalanced="0"/>
    <cacheHierarchy uniqueName="[Tabla1].[Precio Unitario (PEN)]" caption="Precio Unitario (PEN)" attribute="1" defaultMemberUniqueName="[Tabla1].[Precio Unitario (PEN)].[All]" allUniqueName="[Tabla1].[Precio Unitario (PEN)].[All]" dimensionUniqueName="[Tabla1]" displayFolder="" count="0" memberValueDatatype="20" unbalanced="0"/>
    <cacheHierarchy uniqueName="[Tabla1].[Cantidad]" caption="Cantidad" attribute="1" defaultMemberUniqueName="[Tabla1].[Cantidad].[All]" allUniqueName="[Tabla1].[Cantidad].[All]" dimensionUniqueName="[Tabla1]" displayFolder="" count="0" memberValueDatatype="20" unbalanced="0"/>
    <cacheHierarchy uniqueName="[Tabla1].[Ventas]" caption="Ventas" attribute="1" defaultMemberUniqueName="[Tabla1].[Ventas].[All]" allUniqueName="[Tabla1].[Ventas].[All]" dimensionUniqueName="[Tabla1]" displayFolder="" count="0" memberValueDatatype="20" unbalanced="0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Suma de Ventas]" caption="Suma de Ventas" measure="1" displayFolder="" measureGroup="Tabla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61460468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x v="0"/>
    <n v="20731"/>
    <x v="0"/>
    <x v="0"/>
    <s v="Billetera móvil"/>
    <x v="0"/>
    <x v="0"/>
    <s v="Kg"/>
    <n v="25"/>
    <n v="88"/>
    <n v="2200"/>
  </r>
  <r>
    <x v="0"/>
    <n v="20732"/>
    <x v="1"/>
    <x v="1"/>
    <s v="Tarjeta de crédito"/>
    <x v="1"/>
    <x v="1"/>
    <s v="Kg"/>
    <n v="9"/>
    <n v="49"/>
    <n v="441"/>
  </r>
  <r>
    <x v="0"/>
    <n v="20733"/>
    <x v="0"/>
    <x v="0"/>
    <s v="Billetera móvil"/>
    <x v="2"/>
    <x v="2"/>
    <s v="Kg"/>
    <n v="35"/>
    <n v="100"/>
    <n v="3500"/>
  </r>
  <r>
    <x v="0"/>
    <n v="20734"/>
    <x v="2"/>
    <x v="2"/>
    <s v="Billetera móvil"/>
    <x v="3"/>
    <x v="3"/>
    <s v="Kg"/>
    <n v="17"/>
    <n v="53"/>
    <n v="901"/>
  </r>
  <r>
    <x v="1"/>
    <n v="20735"/>
    <x v="1"/>
    <x v="1"/>
    <s v="Tarjeta de crédito"/>
    <x v="4"/>
    <x v="4"/>
    <s v="Kg"/>
    <n v="4"/>
    <n v="97"/>
    <n v="388"/>
  </r>
  <r>
    <x v="2"/>
    <n v="20736"/>
    <x v="3"/>
    <x v="3"/>
    <s v="Billetera móvil"/>
    <x v="5"/>
    <x v="5"/>
    <s v="Kg"/>
    <n v="25"/>
    <n v="13"/>
    <n v="325"/>
  </r>
  <r>
    <x v="3"/>
    <n v="20737"/>
    <x v="4"/>
    <x v="4"/>
    <s v="Tarjeta de crédito"/>
    <x v="6"/>
    <x v="6"/>
    <s v="Kg"/>
    <n v="20"/>
    <n v="97"/>
    <n v="1940"/>
  </r>
  <r>
    <x v="4"/>
    <n v="20738"/>
    <x v="1"/>
    <x v="1"/>
    <s v="Tarjeta de crédito"/>
    <x v="7"/>
    <x v="7"/>
    <s v="Kg"/>
    <n v="60"/>
    <n v="80"/>
    <n v="4800"/>
  </r>
  <r>
    <x v="5"/>
    <n v="20739"/>
    <x v="4"/>
    <x v="4"/>
    <s v="Tarjeta de crédito"/>
    <x v="8"/>
    <x v="3"/>
    <s v="Kg"/>
    <n v="25"/>
    <n v="59"/>
    <n v="1475"/>
  </r>
  <r>
    <x v="6"/>
    <n v="20740"/>
    <x v="0"/>
    <x v="0"/>
    <s v="Billetera móvil"/>
    <x v="9"/>
    <x v="4"/>
    <s v="Kg"/>
    <n v="8"/>
    <n v="96"/>
    <n v="768"/>
  </r>
  <r>
    <x v="7"/>
    <n v="20741"/>
    <x v="5"/>
    <x v="5"/>
    <s v="Billetera móvil"/>
    <x v="10"/>
    <x v="8"/>
    <s v="Kg"/>
    <n v="6"/>
    <n v="35"/>
    <n v="210"/>
  </r>
  <r>
    <x v="8"/>
    <n v="20742"/>
    <x v="3"/>
    <x v="3"/>
    <s v="Billetera móvil"/>
    <x v="0"/>
    <x v="0"/>
    <s v="Kg"/>
    <n v="25"/>
    <n v="40"/>
    <n v="1000"/>
  </r>
  <r>
    <x v="9"/>
    <n v="20743"/>
    <x v="3"/>
    <x v="3"/>
    <s v="Billetera móvil"/>
    <x v="5"/>
    <x v="5"/>
    <s v="Kg"/>
    <n v="25"/>
    <n v="41"/>
    <n v="1025"/>
  </r>
  <r>
    <x v="10"/>
    <n v="20744"/>
    <x v="6"/>
    <x v="6"/>
    <s v="Efectivo"/>
    <x v="8"/>
    <x v="3"/>
    <s v="Kg"/>
    <n v="25"/>
    <n v="88"/>
    <n v="2200"/>
  </r>
  <r>
    <x v="11"/>
    <n v="20745"/>
    <x v="1"/>
    <x v="1"/>
    <s v="Tarjeta de crédito"/>
    <x v="2"/>
    <x v="2"/>
    <s v="Kg"/>
    <n v="35"/>
    <n v="94"/>
    <n v="3290"/>
  </r>
  <r>
    <x v="12"/>
    <n v="20746"/>
    <x v="6"/>
    <x v="6"/>
    <s v="Efectivo"/>
    <x v="9"/>
    <x v="4"/>
    <s v="Kg"/>
    <n v="8"/>
    <n v="55"/>
    <n v="440"/>
  </r>
  <r>
    <x v="13"/>
    <n v="20747"/>
    <x v="0"/>
    <x v="0"/>
    <s v="Billetera móvil"/>
    <x v="7"/>
    <x v="7"/>
    <s v="Kg"/>
    <n v="60"/>
    <n v="23"/>
    <n v="1380"/>
  </r>
  <r>
    <x v="14"/>
    <n v="20748"/>
    <x v="1"/>
    <x v="1"/>
    <s v="Tarjeta de crédito"/>
    <x v="4"/>
    <x v="4"/>
    <s v="Kg"/>
    <n v="4"/>
    <n v="46"/>
    <n v="184"/>
  </r>
  <r>
    <x v="15"/>
    <n v="20749"/>
    <x v="0"/>
    <x v="0"/>
    <s v="Billetera móvil"/>
    <x v="1"/>
    <x v="1"/>
    <s v="Kg"/>
    <n v="9"/>
    <n v="93"/>
    <n v="837"/>
  </r>
  <r>
    <x v="16"/>
    <n v="20750"/>
    <x v="6"/>
    <x v="6"/>
    <s v="Efectivo"/>
    <x v="6"/>
    <x v="6"/>
    <s v="Kg"/>
    <n v="20"/>
    <n v="94"/>
    <n v="1880"/>
  </r>
  <r>
    <x v="17"/>
    <n v="20751"/>
    <x v="7"/>
    <x v="7"/>
    <s v="Billetera móvil"/>
    <x v="3"/>
    <x v="3"/>
    <s v="Kg"/>
    <n v="17"/>
    <n v="49"/>
    <n v="833"/>
  </r>
  <r>
    <x v="18"/>
    <n v="20752"/>
    <x v="2"/>
    <x v="2"/>
    <s v="Billetera móvil"/>
    <x v="0"/>
    <x v="0"/>
    <s v="Kg"/>
    <n v="25"/>
    <n v="99"/>
    <n v="2475"/>
  </r>
  <r>
    <x v="19"/>
    <n v="20753"/>
    <x v="5"/>
    <x v="5"/>
    <s v="Billetera móvil"/>
    <x v="2"/>
    <x v="2"/>
    <s v="Kg"/>
    <n v="35"/>
    <n v="20"/>
    <n v="700"/>
  </r>
  <r>
    <x v="20"/>
    <n v="20754"/>
    <x v="3"/>
    <x v="3"/>
    <s v="Billetera móvil"/>
    <x v="6"/>
    <x v="6"/>
    <s v="Kg"/>
    <n v="20"/>
    <n v="98"/>
    <n v="1960"/>
  </r>
  <r>
    <x v="21"/>
    <n v="20755"/>
    <x v="4"/>
    <x v="4"/>
    <s v="Tarjeta de crédito"/>
    <x v="8"/>
    <x v="3"/>
    <s v="Kg"/>
    <n v="25"/>
    <n v="30"/>
    <n v="750"/>
  </r>
  <r>
    <x v="22"/>
    <n v="20756"/>
    <x v="2"/>
    <x v="2"/>
    <s v="Billetera móvil"/>
    <x v="9"/>
    <x v="4"/>
    <s v="Kg"/>
    <n v="8"/>
    <n v="83"/>
    <n v="664"/>
  </r>
  <r>
    <x v="23"/>
    <n v="20757"/>
    <x v="7"/>
    <x v="7"/>
    <s v="Billetera móvil"/>
    <x v="10"/>
    <x v="8"/>
    <s v="Kg"/>
    <n v="6"/>
    <n v="78"/>
    <n v="468"/>
  </r>
  <r>
    <x v="24"/>
    <n v="20758"/>
    <x v="5"/>
    <x v="5"/>
    <s v="Billetera móvil"/>
    <x v="1"/>
    <x v="1"/>
    <s v="Kg"/>
    <n v="9"/>
    <n v="96"/>
    <n v="864"/>
  </r>
  <r>
    <x v="25"/>
    <n v="20759"/>
    <x v="3"/>
    <x v="3"/>
    <s v="Billetera móvil"/>
    <x v="7"/>
    <x v="7"/>
    <s v="Kg"/>
    <n v="60"/>
    <n v="74"/>
    <n v="4440"/>
  </r>
  <r>
    <x v="26"/>
    <n v="20760"/>
    <x v="5"/>
    <x v="5"/>
    <s v="Billetera móvil"/>
    <x v="3"/>
    <x v="3"/>
    <s v="Kg"/>
    <n v="17"/>
    <n v="65"/>
    <n v="1105"/>
  </r>
  <r>
    <x v="27"/>
    <n v="20761"/>
    <x v="7"/>
    <x v="7"/>
    <s v="Billetera móvil"/>
    <x v="0"/>
    <x v="0"/>
    <s v="Kg"/>
    <n v="25"/>
    <n v="47"/>
    <n v="1175"/>
  </r>
  <r>
    <x v="28"/>
    <n v="20762"/>
    <x v="5"/>
    <x v="5"/>
    <s v="Billetera móvil"/>
    <x v="4"/>
    <x v="4"/>
    <s v="Kg"/>
    <n v="4"/>
    <n v="21"/>
    <n v="84"/>
  </r>
  <r>
    <x v="29"/>
    <n v="20763"/>
    <x v="8"/>
    <x v="8"/>
    <s v="Efectivo"/>
    <x v="5"/>
    <x v="5"/>
    <s v="Kg"/>
    <n v="25"/>
    <n v="49"/>
    <n v="1225"/>
  </r>
  <r>
    <x v="30"/>
    <n v="20764"/>
    <x v="1"/>
    <x v="8"/>
    <s v="Tarjeta de crédito"/>
    <x v="8"/>
    <x v="3"/>
    <s v="Kg"/>
    <n v="25"/>
    <n v="65"/>
    <n v="1625"/>
  </r>
  <r>
    <x v="31"/>
    <n v="20765"/>
    <x v="7"/>
    <x v="7"/>
    <s v="Billetera móvil"/>
    <x v="2"/>
    <x v="2"/>
    <s v="Kg"/>
    <n v="35"/>
    <n v="96"/>
    <n v="3360"/>
  </r>
  <r>
    <x v="32"/>
    <n v="20766"/>
    <x v="7"/>
    <x v="7"/>
    <s v="Billetera móvil"/>
    <x v="6"/>
    <x v="6"/>
    <s v="Kg"/>
    <n v="20"/>
    <n v="27"/>
    <n v="540"/>
  </r>
  <r>
    <x v="33"/>
    <n v="20767"/>
    <x v="5"/>
    <x v="5"/>
    <s v="Billetera móvil"/>
    <x v="1"/>
    <x v="1"/>
    <s v="Kg"/>
    <n v="9"/>
    <n v="37"/>
    <n v="333"/>
  </r>
  <r>
    <x v="34"/>
    <n v="20768"/>
    <x v="9"/>
    <x v="9"/>
    <s v="Tarjeta de crédito"/>
    <x v="0"/>
    <x v="0"/>
    <s v="Kg"/>
    <n v="25"/>
    <n v="34"/>
    <n v="850"/>
  </r>
  <r>
    <x v="35"/>
    <n v="20769"/>
    <x v="0"/>
    <x v="0"/>
    <s v="Billetera móvil"/>
    <x v="9"/>
    <x v="4"/>
    <s v="Kg"/>
    <n v="8"/>
    <n v="38"/>
    <n v="304"/>
  </r>
  <r>
    <x v="36"/>
    <n v="20770"/>
    <x v="0"/>
    <x v="0"/>
    <s v="Billetera móvil"/>
    <x v="7"/>
    <x v="7"/>
    <s v="Kg"/>
    <n v="60"/>
    <n v="20"/>
    <n v="1200"/>
  </r>
  <r>
    <x v="37"/>
    <n v="20771"/>
    <x v="2"/>
    <x v="2"/>
    <s v="Billetera móvil"/>
    <x v="10"/>
    <x v="8"/>
    <s v="Kg"/>
    <n v="6"/>
    <n v="41"/>
    <n v="246"/>
  </r>
  <r>
    <x v="38"/>
    <n v="20772"/>
    <x v="1"/>
    <x v="1"/>
    <s v="Tarjeta de crédito"/>
    <x v="3"/>
    <x v="3"/>
    <s v="Kg"/>
    <n v="17"/>
    <n v="32"/>
    <n v="544"/>
  </r>
  <r>
    <x v="39"/>
    <n v="20773"/>
    <x v="7"/>
    <x v="7"/>
    <s v="Billetera móvil"/>
    <x v="5"/>
    <x v="5"/>
    <s v="Kg"/>
    <n v="25"/>
    <n v="27"/>
    <n v="675"/>
  </r>
  <r>
    <x v="40"/>
    <n v="20774"/>
    <x v="1"/>
    <x v="1"/>
    <s v="Tarjeta de crédito"/>
    <x v="4"/>
    <x v="4"/>
    <s v="Kg"/>
    <n v="4"/>
    <n v="52"/>
    <n v="208"/>
  </r>
  <r>
    <x v="41"/>
    <n v="20775"/>
    <x v="1"/>
    <x v="1"/>
    <s v="Tarjeta de crédito"/>
    <x v="6"/>
    <x v="6"/>
    <s v="Kg"/>
    <n v="20"/>
    <n v="80"/>
    <n v="1600"/>
  </r>
  <r>
    <x v="42"/>
    <n v="20776"/>
    <x v="4"/>
    <x v="4"/>
    <s v="Tarjeta de crédito"/>
    <x v="2"/>
    <x v="2"/>
    <s v="Kg"/>
    <n v="35"/>
    <n v="75"/>
    <n v="2625"/>
  </r>
  <r>
    <x v="43"/>
    <n v="20777"/>
    <x v="8"/>
    <x v="8"/>
    <s v="Efectivo"/>
    <x v="0"/>
    <x v="0"/>
    <s v="Kg"/>
    <n v="25"/>
    <n v="60"/>
    <n v="1500"/>
  </r>
  <r>
    <x v="44"/>
    <n v="20778"/>
    <x v="1"/>
    <x v="1"/>
    <s v="Tarjeta de crédito"/>
    <x v="8"/>
    <x v="3"/>
    <s v="Kg"/>
    <n v="25"/>
    <n v="34"/>
    <n v="850"/>
  </r>
  <r>
    <x v="45"/>
    <n v="20779"/>
    <x v="1"/>
    <x v="1"/>
    <s v="Tarjeta de crédito"/>
    <x v="1"/>
    <x v="1"/>
    <s v="Kg"/>
    <n v="9"/>
    <n v="12"/>
    <n v="108"/>
  </r>
  <r>
    <x v="46"/>
    <n v="20780"/>
    <x v="1"/>
    <x v="1"/>
    <s v="Tarjeta de crédito"/>
    <x v="5"/>
    <x v="5"/>
    <s v="Kg"/>
    <n v="25"/>
    <n v="90"/>
    <n v="2250"/>
  </r>
  <r>
    <x v="47"/>
    <n v="20781"/>
    <x v="1"/>
    <x v="1"/>
    <s v="Tarjeta de crédito"/>
    <x v="7"/>
    <x v="7"/>
    <s v="Kg"/>
    <n v="60"/>
    <n v="90"/>
    <n v="5400"/>
  </r>
  <r>
    <x v="48"/>
    <n v="20782"/>
    <x v="6"/>
    <x v="6"/>
    <s v="Efectivo"/>
    <x v="9"/>
    <x v="4"/>
    <s v="Kg"/>
    <n v="8"/>
    <n v="55"/>
    <n v="440"/>
  </r>
  <r>
    <x v="49"/>
    <n v="20783"/>
    <x v="4"/>
    <x v="4"/>
    <s v="Tarjeta de crédito"/>
    <x v="3"/>
    <x v="3"/>
    <s v="Kg"/>
    <n v="17"/>
    <n v="11"/>
    <n v="187"/>
  </r>
  <r>
    <x v="50"/>
    <n v="20784"/>
    <x v="7"/>
    <x v="7"/>
    <s v="Billetera móvil"/>
    <x v="10"/>
    <x v="8"/>
    <s v="Kg"/>
    <n v="6"/>
    <n v="60"/>
    <n v="360"/>
  </r>
  <r>
    <x v="51"/>
    <n v="20785"/>
    <x v="0"/>
    <x v="0"/>
    <s v="Billetera móvil"/>
    <x v="0"/>
    <x v="0"/>
    <s v="Kg"/>
    <n v="25"/>
    <n v="66"/>
    <n v="1650"/>
  </r>
  <r>
    <x v="52"/>
    <n v="20786"/>
    <x v="5"/>
    <x v="5"/>
    <s v="Billetera móvil"/>
    <x v="2"/>
    <x v="2"/>
    <s v="Kg"/>
    <n v="35"/>
    <n v="51"/>
    <n v="1785"/>
  </r>
  <r>
    <x v="53"/>
    <n v="20787"/>
    <x v="3"/>
    <x v="3"/>
    <s v="Billetera móvil"/>
    <x v="6"/>
    <x v="6"/>
    <s v="Kg"/>
    <n v="20"/>
    <n v="47"/>
    <n v="940"/>
  </r>
  <r>
    <x v="54"/>
    <n v="20788"/>
    <x v="3"/>
    <x v="3"/>
    <s v="Billetera móvil"/>
    <x v="8"/>
    <x v="3"/>
    <s v="Kg"/>
    <n v="25"/>
    <n v="12"/>
    <n v="300"/>
  </r>
  <r>
    <x v="55"/>
    <n v="20789"/>
    <x v="1"/>
    <x v="1"/>
    <s v="Tarjeta de crédito"/>
    <x v="7"/>
    <x v="7"/>
    <s v="Kg"/>
    <n v="60"/>
    <n v="90"/>
    <n v="5400"/>
  </r>
  <r>
    <x v="56"/>
    <n v="20790"/>
    <x v="8"/>
    <x v="8"/>
    <s v="Efectivo"/>
    <x v="1"/>
    <x v="1"/>
    <s v="Kg"/>
    <n v="9"/>
    <n v="53"/>
    <n v="477"/>
  </r>
  <r>
    <x v="57"/>
    <n v="20791"/>
    <x v="1"/>
    <x v="1"/>
    <s v="Tarjeta de crédito"/>
    <x v="4"/>
    <x v="4"/>
    <s v="Kg"/>
    <n v="4"/>
    <n v="10"/>
    <n v="40"/>
  </r>
  <r>
    <x v="58"/>
    <n v="20792"/>
    <x v="0"/>
    <x v="0"/>
    <s v="Billetera móvil"/>
    <x v="9"/>
    <x v="4"/>
    <s v="Kg"/>
    <n v="8"/>
    <n v="34"/>
    <n v="272"/>
  </r>
  <r>
    <x v="59"/>
    <n v="20793"/>
    <x v="5"/>
    <x v="5"/>
    <s v="Billetera móvil"/>
    <x v="0"/>
    <x v="0"/>
    <s v="Kg"/>
    <n v="25"/>
    <n v="12"/>
    <n v="300"/>
  </r>
  <r>
    <x v="60"/>
    <n v="20794"/>
    <x v="8"/>
    <x v="8"/>
    <s v="Efectivo"/>
    <x v="3"/>
    <x v="3"/>
    <s v="Kg"/>
    <n v="17"/>
    <n v="56"/>
    <n v="952"/>
  </r>
  <r>
    <x v="61"/>
    <n v="20795"/>
    <x v="5"/>
    <x v="5"/>
    <s v="Billetera móvil"/>
    <x v="5"/>
    <x v="5"/>
    <s v="Kg"/>
    <n v="25"/>
    <n v="87"/>
    <n v="2175"/>
  </r>
  <r>
    <x v="62"/>
    <n v="20796"/>
    <x v="6"/>
    <x v="6"/>
    <s v="Efectivo"/>
    <x v="2"/>
    <x v="2"/>
    <s v="Kg"/>
    <n v="35"/>
    <n v="23"/>
    <n v="805"/>
  </r>
  <r>
    <x v="63"/>
    <n v="20797"/>
    <x v="6"/>
    <x v="6"/>
    <s v="Efectivo"/>
    <x v="10"/>
    <x v="8"/>
    <s v="Kg"/>
    <n v="6"/>
    <n v="56"/>
    <n v="336"/>
  </r>
  <r>
    <x v="64"/>
    <n v="20798"/>
    <x v="5"/>
    <x v="5"/>
    <s v="Billetera móvil"/>
    <x v="6"/>
    <x v="6"/>
    <s v="Kg"/>
    <n v="20"/>
    <n v="78"/>
    <n v="1560"/>
  </r>
  <r>
    <x v="65"/>
    <n v="20799"/>
    <x v="2"/>
    <x v="2"/>
    <s v="Billetera móvil"/>
    <x v="8"/>
    <x v="3"/>
    <s v="Kg"/>
    <n v="25"/>
    <n v="97"/>
    <n v="2425"/>
  </r>
  <r>
    <x v="66"/>
    <n v="20800"/>
    <x v="0"/>
    <x v="0"/>
    <s v="Billetera móvil"/>
    <x v="1"/>
    <x v="1"/>
    <s v="Kg"/>
    <n v="9"/>
    <n v="13"/>
    <n v="117"/>
  </r>
  <r>
    <x v="67"/>
    <n v="20801"/>
    <x v="5"/>
    <x v="5"/>
    <s v="Billetera móvil"/>
    <x v="0"/>
    <x v="0"/>
    <s v="Kg"/>
    <n v="25"/>
    <n v="97"/>
    <n v="2425"/>
  </r>
  <r>
    <x v="68"/>
    <n v="20802"/>
    <x v="2"/>
    <x v="2"/>
    <s v="Billetera móvil"/>
    <x v="7"/>
    <x v="7"/>
    <s v="Kg"/>
    <n v="60"/>
    <n v="80"/>
    <n v="4800"/>
  </r>
  <r>
    <x v="69"/>
    <n v="20803"/>
    <x v="2"/>
    <x v="2"/>
    <s v="Billetera móvil"/>
    <x v="9"/>
    <x v="4"/>
    <s v="Kg"/>
    <n v="8"/>
    <n v="59"/>
    <n v="472"/>
  </r>
  <r>
    <x v="70"/>
    <n v="20804"/>
    <x v="7"/>
    <x v="7"/>
    <s v="Billetera móvil"/>
    <x v="4"/>
    <x v="4"/>
    <s v="Kg"/>
    <n v="4"/>
    <n v="41"/>
    <n v="164"/>
  </r>
  <r>
    <x v="71"/>
    <n v="20805"/>
    <x v="6"/>
    <x v="6"/>
    <s v="Efectivo"/>
    <x v="2"/>
    <x v="2"/>
    <s v="Kg"/>
    <n v="35"/>
    <n v="88"/>
    <n v="3080"/>
  </r>
  <r>
    <x v="72"/>
    <n v="20806"/>
    <x v="7"/>
    <x v="7"/>
    <s v="Billetera móvil"/>
    <x v="10"/>
    <x v="8"/>
    <s v="Kg"/>
    <n v="6"/>
    <n v="94"/>
    <n v="564"/>
  </r>
  <r>
    <x v="73"/>
    <n v="20807"/>
    <x v="1"/>
    <x v="1"/>
    <s v="Tarjeta de crédito"/>
    <x v="5"/>
    <x v="5"/>
    <s v="Kg"/>
    <n v="25"/>
    <n v="22"/>
    <n v="550"/>
  </r>
  <r>
    <x v="74"/>
    <n v="20808"/>
    <x v="5"/>
    <x v="5"/>
    <s v="Billetera móvil"/>
    <x v="3"/>
    <x v="3"/>
    <s v="Kg"/>
    <n v="17"/>
    <n v="34"/>
    <n v="578"/>
  </r>
  <r>
    <x v="75"/>
    <n v="20809"/>
    <x v="2"/>
    <x v="2"/>
    <s v="Billetera móvil"/>
    <x v="6"/>
    <x v="6"/>
    <s v="Kg"/>
    <n v="20"/>
    <n v="11"/>
    <n v="220"/>
  </r>
  <r>
    <x v="76"/>
    <n v="20810"/>
    <x v="8"/>
    <x v="8"/>
    <s v="Efectivo"/>
    <x v="8"/>
    <x v="3"/>
    <s v="Kg"/>
    <n v="25"/>
    <n v="23"/>
    <n v="575"/>
  </r>
  <r>
    <x v="77"/>
    <n v="20811"/>
    <x v="6"/>
    <x v="6"/>
    <s v="Efectivo"/>
    <x v="1"/>
    <x v="1"/>
    <s v="Kg"/>
    <n v="9"/>
    <n v="45"/>
    <n v="405"/>
  </r>
  <r>
    <x v="78"/>
    <n v="20812"/>
    <x v="1"/>
    <x v="1"/>
    <s v="Tarjeta de crédito"/>
    <x v="0"/>
    <x v="0"/>
    <s v="Kg"/>
    <n v="25"/>
    <n v="67"/>
    <n v="1675"/>
  </r>
  <r>
    <x v="79"/>
    <n v="20813"/>
    <x v="0"/>
    <x v="0"/>
    <s v="Billetera móvil"/>
    <x v="2"/>
    <x v="2"/>
    <s v="Kg"/>
    <n v="35"/>
    <n v="94"/>
    <n v="3290"/>
  </r>
  <r>
    <x v="80"/>
    <n v="20814"/>
    <x v="9"/>
    <x v="9"/>
    <s v="Tarjeta de crédito"/>
    <x v="9"/>
    <x v="4"/>
    <s v="Kg"/>
    <n v="8"/>
    <n v="41"/>
    <n v="328"/>
  </r>
  <r>
    <x v="81"/>
    <n v="20815"/>
    <x v="2"/>
    <x v="2"/>
    <s v="Billetera móvil"/>
    <x v="7"/>
    <x v="7"/>
    <s v="Kg"/>
    <n v="60"/>
    <n v="88"/>
    <n v="5280"/>
  </r>
  <r>
    <x v="82"/>
    <n v="20816"/>
    <x v="7"/>
    <x v="7"/>
    <s v="Billetera móvil"/>
    <x v="4"/>
    <x v="4"/>
    <s v="Kg"/>
    <n v="4"/>
    <n v="11"/>
    <n v="44"/>
  </r>
  <r>
    <x v="83"/>
    <n v="20817"/>
    <x v="2"/>
    <x v="2"/>
    <s v="Billetera móvil"/>
    <x v="10"/>
    <x v="8"/>
    <s v="Kg"/>
    <n v="6"/>
    <n v="97"/>
    <n v="582"/>
  </r>
  <r>
    <x v="84"/>
    <n v="20818"/>
    <x v="0"/>
    <x v="0"/>
    <s v="Billetera móvil"/>
    <x v="5"/>
    <x v="5"/>
    <s v="Kg"/>
    <n v="25"/>
    <n v="80"/>
    <n v="2000"/>
  </r>
  <r>
    <x v="85"/>
    <n v="20819"/>
    <x v="5"/>
    <x v="5"/>
    <s v="Billetera móvil"/>
    <x v="3"/>
    <x v="3"/>
    <s v="Kg"/>
    <n v="17"/>
    <n v="59"/>
    <n v="1003"/>
  </r>
  <r>
    <x v="86"/>
    <n v="20820"/>
    <x v="7"/>
    <x v="7"/>
    <s v="Billetera móvil"/>
    <x v="6"/>
    <x v="6"/>
    <s v="Kg"/>
    <n v="20"/>
    <n v="94"/>
    <n v="1880"/>
  </r>
  <r>
    <x v="87"/>
    <n v="20821"/>
    <x v="6"/>
    <x v="6"/>
    <s v="Efectivo"/>
    <x v="0"/>
    <x v="0"/>
    <s v="Kg"/>
    <n v="25"/>
    <n v="41"/>
    <n v="1025"/>
  </r>
  <r>
    <x v="88"/>
    <n v="20822"/>
    <x v="7"/>
    <x v="7"/>
    <s v="Billetera móvil"/>
    <x v="2"/>
    <x v="2"/>
    <s v="Kg"/>
    <n v="35"/>
    <n v="11"/>
    <n v="385"/>
  </r>
  <r>
    <x v="89"/>
    <n v="20823"/>
    <x v="9"/>
    <x v="9"/>
    <s v="Tarjeta de crédito"/>
    <x v="8"/>
    <x v="3"/>
    <s v="Kg"/>
    <n v="25"/>
    <n v="97"/>
    <n v="2425"/>
  </r>
  <r>
    <x v="90"/>
    <n v="20824"/>
    <x v="7"/>
    <x v="7"/>
    <s v="Billetera móvil"/>
    <x v="1"/>
    <x v="1"/>
    <s v="Kg"/>
    <n v="9"/>
    <n v="80"/>
    <n v="720"/>
  </r>
  <r>
    <x v="91"/>
    <n v="20825"/>
    <x v="9"/>
    <x v="9"/>
    <s v="Tarjeta de crédito"/>
    <x v="7"/>
    <x v="7"/>
    <s v="Kg"/>
    <n v="60"/>
    <n v="7"/>
    <n v="420"/>
  </r>
  <r>
    <x v="92"/>
    <n v="20826"/>
    <x v="10"/>
    <x v="10"/>
    <s v="Efectivo"/>
    <x v="9"/>
    <x v="4"/>
    <s v="Kg"/>
    <n v="8"/>
    <n v="34"/>
    <n v="272"/>
  </r>
  <r>
    <x v="93"/>
    <n v="20827"/>
    <x v="6"/>
    <x v="6"/>
    <s v="Efectivo"/>
    <x v="4"/>
    <x v="4"/>
    <s v="Kg"/>
    <n v="4"/>
    <n v="56"/>
    <n v="224"/>
  </r>
  <r>
    <x v="94"/>
    <n v="20828"/>
    <x v="4"/>
    <x v="4"/>
    <s v="Tarjeta de crédito"/>
    <x v="5"/>
    <x v="5"/>
    <s v="Kg"/>
    <n v="25"/>
    <n v="91"/>
    <n v="2275"/>
  </r>
  <r>
    <x v="95"/>
    <n v="20829"/>
    <x v="1"/>
    <x v="1"/>
    <s v="Tarjeta de crédito"/>
    <x v="10"/>
    <x v="8"/>
    <s v="Kg"/>
    <n v="6"/>
    <n v="23"/>
    <n v="138"/>
  </r>
  <r>
    <x v="96"/>
    <n v="20830"/>
    <x v="0"/>
    <x v="0"/>
    <s v="Billetera móvil"/>
    <x v="0"/>
    <x v="0"/>
    <s v="Kg"/>
    <n v="25"/>
    <n v="78"/>
    <n v="1950"/>
  </r>
  <r>
    <x v="97"/>
    <n v="20831"/>
    <x v="0"/>
    <x v="0"/>
    <s v="Billetera móvil"/>
    <x v="6"/>
    <x v="6"/>
    <s v="Kg"/>
    <n v="20"/>
    <n v="45"/>
    <n v="900"/>
  </r>
  <r>
    <x v="98"/>
    <n v="20832"/>
    <x v="6"/>
    <x v="6"/>
    <s v="Efectivo"/>
    <x v="2"/>
    <x v="2"/>
    <s v="Kg"/>
    <n v="35"/>
    <n v="62"/>
    <n v="2170"/>
  </r>
  <r>
    <x v="99"/>
    <n v="20833"/>
    <x v="7"/>
    <x v="7"/>
    <s v="Billetera móvil"/>
    <x v="8"/>
    <x v="3"/>
    <s v="Kg"/>
    <n v="25"/>
    <n v="88"/>
    <n v="2200"/>
  </r>
  <r>
    <x v="100"/>
    <n v="20834"/>
    <x v="6"/>
    <x v="6"/>
    <s v="Efectivo"/>
    <x v="1"/>
    <x v="1"/>
    <s v="Kg"/>
    <n v="9"/>
    <n v="19"/>
    <n v="171"/>
  </r>
  <r>
    <x v="101"/>
    <n v="20835"/>
    <x v="8"/>
    <x v="8"/>
    <s v="Efectivo"/>
    <x v="3"/>
    <x v="3"/>
    <s v="Kg"/>
    <n v="17"/>
    <n v="39"/>
    <n v="663"/>
  </r>
  <r>
    <x v="102"/>
    <n v="20836"/>
    <x v="4"/>
    <x v="4"/>
    <s v="Tarjeta de crédito"/>
    <x v="9"/>
    <x v="4"/>
    <s v="Kg"/>
    <n v="8"/>
    <n v="51"/>
    <n v="408"/>
  </r>
  <r>
    <x v="103"/>
    <n v="20837"/>
    <x v="1"/>
    <x v="1"/>
    <s v="Tarjeta de crédito"/>
    <x v="7"/>
    <x v="7"/>
    <s v="Kg"/>
    <n v="60"/>
    <n v="95"/>
    <n v="5700"/>
  </r>
  <r>
    <x v="104"/>
    <n v="20838"/>
    <x v="6"/>
    <x v="6"/>
    <s v="Efectivo"/>
    <x v="4"/>
    <x v="4"/>
    <s v="Kg"/>
    <n v="4"/>
    <n v="28"/>
    <n v="112"/>
  </r>
  <r>
    <x v="105"/>
    <n v="20839"/>
    <x v="0"/>
    <x v="0"/>
    <s v="Billetera móvil"/>
    <x v="0"/>
    <x v="0"/>
    <s v="Kg"/>
    <n v="25"/>
    <n v="73"/>
    <n v="1825"/>
  </r>
  <r>
    <x v="106"/>
    <n v="20840"/>
    <x v="4"/>
    <x v="4"/>
    <s v="Tarjeta de crédito"/>
    <x v="10"/>
    <x v="8"/>
    <s v="Kg"/>
    <n v="6"/>
    <n v="41"/>
    <n v="246"/>
  </r>
  <r>
    <x v="107"/>
    <n v="20841"/>
    <x v="6"/>
    <x v="6"/>
    <s v="Efectivo"/>
    <x v="5"/>
    <x v="5"/>
    <s v="Kg"/>
    <n v="25"/>
    <n v="67"/>
    <n v="1675"/>
  </r>
  <r>
    <x v="108"/>
    <n v="20842"/>
    <x v="0"/>
    <x v="0"/>
    <s v="Billetera móvil"/>
    <x v="6"/>
    <x v="6"/>
    <s v="Kg"/>
    <n v="20"/>
    <n v="82"/>
    <n v="1640"/>
  </r>
  <r>
    <x v="109"/>
    <n v="20843"/>
    <x v="3"/>
    <x v="3"/>
    <s v="Billetera móvil"/>
    <x v="2"/>
    <x v="2"/>
    <s v="Kg"/>
    <n v="35"/>
    <n v="15"/>
    <n v="525"/>
  </r>
  <r>
    <x v="110"/>
    <n v="20844"/>
    <x v="5"/>
    <x v="5"/>
    <s v="Billetera móvil"/>
    <x v="8"/>
    <x v="3"/>
    <s v="Kg"/>
    <n v="25"/>
    <n v="36"/>
    <n v="900"/>
  </r>
  <r>
    <x v="111"/>
    <n v="20845"/>
    <x v="7"/>
    <x v="7"/>
    <s v="Billetera móvil"/>
    <x v="1"/>
    <x v="1"/>
    <s v="Kg"/>
    <n v="9"/>
    <n v="59"/>
    <n v="531"/>
  </r>
  <r>
    <x v="112"/>
    <n v="20846"/>
    <x v="4"/>
    <x v="4"/>
    <s v="Tarjeta de crédito"/>
    <x v="0"/>
    <x v="0"/>
    <s v="Kg"/>
    <n v="25"/>
    <n v="93"/>
    <n v="2325"/>
  </r>
  <r>
    <x v="113"/>
    <n v="20847"/>
    <x v="5"/>
    <x v="5"/>
    <s v="Billetera móvil"/>
    <x v="9"/>
    <x v="4"/>
    <s v="Kg"/>
    <n v="8"/>
    <n v="26"/>
    <n v="208"/>
  </r>
  <r>
    <x v="114"/>
    <n v="20848"/>
    <x v="3"/>
    <x v="3"/>
    <s v="Billetera móvil"/>
    <x v="7"/>
    <x v="7"/>
    <s v="Kg"/>
    <n v="60"/>
    <n v="71"/>
    <n v="4260"/>
  </r>
  <r>
    <x v="115"/>
    <n v="20849"/>
    <x v="1"/>
    <x v="1"/>
    <s v="Tarjeta de crédito"/>
    <x v="10"/>
    <x v="8"/>
    <s v="Kg"/>
    <n v="6"/>
    <n v="48"/>
    <n v="288"/>
  </r>
  <r>
    <x v="116"/>
    <n v="20850"/>
    <x v="9"/>
    <x v="9"/>
    <s v="Tarjeta de crédito"/>
    <x v="2"/>
    <x v="2"/>
    <s v="Kg"/>
    <n v="35"/>
    <n v="65"/>
    <n v="2275"/>
  </r>
  <r>
    <x v="117"/>
    <n v="20851"/>
    <x v="10"/>
    <x v="10"/>
    <s v="Efectivo"/>
    <x v="5"/>
    <x v="5"/>
    <s v="Kg"/>
    <n v="25"/>
    <n v="89"/>
    <n v="2225"/>
  </r>
  <r>
    <x v="118"/>
    <n v="20852"/>
    <x v="2"/>
    <x v="2"/>
    <s v="Billetera móvil"/>
    <x v="3"/>
    <x v="3"/>
    <s v="Kg"/>
    <n v="17"/>
    <n v="13"/>
    <n v="221"/>
  </r>
  <r>
    <x v="119"/>
    <n v="20853"/>
    <x v="1"/>
    <x v="1"/>
    <s v="Tarjeta de crédito"/>
    <x v="6"/>
    <x v="6"/>
    <s v="Kg"/>
    <n v="20"/>
    <n v="32"/>
    <n v="640"/>
  </r>
  <r>
    <x v="120"/>
    <n v="20854"/>
    <x v="6"/>
    <x v="6"/>
    <s v="Efectivo"/>
    <x v="4"/>
    <x v="4"/>
    <s v="Kg"/>
    <n v="4"/>
    <n v="55"/>
    <n v="220"/>
  </r>
  <r>
    <x v="121"/>
    <n v="20855"/>
    <x v="5"/>
    <x v="5"/>
    <s v="Billetera móvil"/>
    <x v="8"/>
    <x v="3"/>
    <s v="Kg"/>
    <n v="25"/>
    <n v="98"/>
    <n v="2450"/>
  </r>
  <r>
    <x v="122"/>
    <n v="20856"/>
    <x v="3"/>
    <x v="3"/>
    <s v="Billetera móvil"/>
    <x v="0"/>
    <x v="0"/>
    <s v="Kg"/>
    <n v="25"/>
    <n v="21"/>
    <n v="525"/>
  </r>
  <r>
    <x v="123"/>
    <n v="20857"/>
    <x v="5"/>
    <x v="5"/>
    <s v="Billetera móvil"/>
    <x v="1"/>
    <x v="1"/>
    <s v="Kg"/>
    <n v="9"/>
    <n v="76"/>
    <n v="684"/>
  </r>
  <r>
    <x v="124"/>
    <n v="20858"/>
    <x v="7"/>
    <x v="7"/>
    <s v="Billetera móvil"/>
    <x v="2"/>
    <x v="2"/>
    <s v="Kg"/>
    <n v="35"/>
    <n v="43"/>
    <n v="1505"/>
  </r>
  <r>
    <x v="125"/>
    <n v="20859"/>
    <x v="0"/>
    <x v="0"/>
    <s v="Billetera móvil"/>
    <x v="3"/>
    <x v="3"/>
    <s v="Kg"/>
    <n v="17"/>
    <n v="69"/>
    <n v="1173"/>
  </r>
  <r>
    <x v="126"/>
    <n v="20860"/>
    <x v="4"/>
    <x v="4"/>
    <s v="Tarjeta de crédito"/>
    <x v="4"/>
    <x v="4"/>
    <s v="Kg"/>
    <n v="4"/>
    <n v="84"/>
    <n v="336"/>
  </r>
  <r>
    <x v="127"/>
    <n v="20861"/>
    <x v="4"/>
    <x v="4"/>
    <s v="Tarjeta de crédito"/>
    <x v="5"/>
    <x v="5"/>
    <s v="Kg"/>
    <n v="25"/>
    <n v="17"/>
    <n v="425"/>
  </r>
  <r>
    <x v="128"/>
    <n v="20862"/>
    <x v="0"/>
    <x v="0"/>
    <s v="Billetera móvil"/>
    <x v="6"/>
    <x v="6"/>
    <s v="Kg"/>
    <n v="20"/>
    <n v="38"/>
    <n v="760"/>
  </r>
  <r>
    <x v="129"/>
    <n v="20863"/>
    <x v="7"/>
    <x v="7"/>
    <s v="Billetera móvil"/>
    <x v="7"/>
    <x v="7"/>
    <s v="Kg"/>
    <n v="60"/>
    <n v="52"/>
    <n v="3120"/>
  </r>
  <r>
    <x v="130"/>
    <n v="20864"/>
    <x v="7"/>
    <x v="7"/>
    <s v="Billetera móvil"/>
    <x v="9"/>
    <x v="4"/>
    <s v="Kg"/>
    <n v="8"/>
    <n v="96"/>
    <n v="768"/>
  </r>
  <r>
    <x v="131"/>
    <n v="20865"/>
    <x v="2"/>
    <x v="2"/>
    <s v="Billetera móvil"/>
    <x v="10"/>
    <x v="8"/>
    <s v="Kg"/>
    <n v="6"/>
    <n v="29"/>
    <n v="174"/>
  </r>
  <r>
    <x v="132"/>
    <n v="20866"/>
    <x v="1"/>
    <x v="1"/>
    <s v="Tarjeta de crédito"/>
    <x v="0"/>
    <x v="0"/>
    <s v="Kg"/>
    <n v="25"/>
    <n v="74"/>
    <n v="1850"/>
  </r>
  <r>
    <x v="133"/>
    <n v="20867"/>
    <x v="2"/>
    <x v="2"/>
    <s v="Billetera móvil"/>
    <x v="5"/>
    <x v="5"/>
    <s v="Kg"/>
    <n v="25"/>
    <n v="46"/>
    <n v="1150"/>
  </r>
  <r>
    <x v="134"/>
    <n v="20868"/>
    <x v="1"/>
    <x v="1"/>
    <s v="Tarjeta de crédito"/>
    <x v="8"/>
    <x v="3"/>
    <s v="Kg"/>
    <n v="25"/>
    <n v="63"/>
    <n v="1575"/>
  </r>
  <r>
    <x v="135"/>
    <n v="20869"/>
    <x v="3"/>
    <x v="3"/>
    <s v="Billetera móvil"/>
    <x v="2"/>
    <x v="2"/>
    <s v="Kg"/>
    <n v="35"/>
    <n v="81"/>
    <n v="2835"/>
  </r>
  <r>
    <x v="136"/>
    <n v="20870"/>
    <x v="0"/>
    <x v="0"/>
    <s v="Billetera móvil"/>
    <x v="9"/>
    <x v="4"/>
    <s v="Kg"/>
    <n v="8"/>
    <n v="12"/>
    <n v="96"/>
  </r>
  <r>
    <x v="137"/>
    <n v="20871"/>
    <x v="6"/>
    <x v="6"/>
    <s v="Efectivo"/>
    <x v="7"/>
    <x v="7"/>
    <s v="Kg"/>
    <n v="60"/>
    <n v="31"/>
    <n v="1860"/>
  </r>
  <r>
    <x v="138"/>
    <n v="20872"/>
    <x v="0"/>
    <x v="0"/>
    <s v="Billetera móvil"/>
    <x v="4"/>
    <x v="4"/>
    <s v="Kg"/>
    <n v="4"/>
    <n v="58"/>
    <n v="232"/>
  </r>
  <r>
    <x v="139"/>
    <n v="20873"/>
    <x v="5"/>
    <x v="5"/>
    <s v="Billetera móvil"/>
    <x v="1"/>
    <x v="1"/>
    <s v="Kg"/>
    <n v="9"/>
    <n v="92"/>
    <n v="828"/>
  </r>
  <r>
    <x v="140"/>
    <n v="20874"/>
    <x v="5"/>
    <x v="5"/>
    <s v="Billetera móvil"/>
    <x v="6"/>
    <x v="6"/>
    <s v="Kg"/>
    <n v="20"/>
    <n v="25"/>
    <n v="500"/>
  </r>
  <r>
    <x v="141"/>
    <n v="20875"/>
    <x v="2"/>
    <x v="2"/>
    <s v="Billetera móvil"/>
    <x v="3"/>
    <x v="3"/>
    <s v="Kg"/>
    <n v="17"/>
    <n v="79"/>
    <n v="1343"/>
  </r>
  <r>
    <x v="142"/>
    <n v="20876"/>
    <x v="3"/>
    <x v="3"/>
    <s v="Billetera móvil"/>
    <x v="0"/>
    <x v="0"/>
    <s v="Kg"/>
    <n v="25"/>
    <n v="49"/>
    <n v="1225"/>
  </r>
  <r>
    <x v="143"/>
    <n v="20877"/>
    <x v="0"/>
    <x v="0"/>
    <s v="Billetera móvil"/>
    <x v="2"/>
    <x v="2"/>
    <s v="Kg"/>
    <n v="35"/>
    <n v="66"/>
    <n v="2310"/>
  </r>
  <r>
    <x v="144"/>
    <n v="20878"/>
    <x v="8"/>
    <x v="8"/>
    <s v="Efectivo"/>
    <x v="6"/>
    <x v="6"/>
    <s v="Kg"/>
    <n v="20"/>
    <n v="83"/>
    <n v="1660"/>
  </r>
  <r>
    <x v="145"/>
    <n v="20879"/>
    <x v="1"/>
    <x v="1"/>
    <s v="Tarjeta de crédito"/>
    <x v="8"/>
    <x v="3"/>
    <s v="Kg"/>
    <n v="25"/>
    <n v="18"/>
    <n v="450"/>
  </r>
  <r>
    <x v="146"/>
    <n v="20880"/>
    <x v="7"/>
    <x v="7"/>
    <s v="Billetera móvil"/>
    <x v="9"/>
    <x v="4"/>
    <s v="Kg"/>
    <n v="8"/>
    <n v="37"/>
    <n v="296"/>
  </r>
  <r>
    <x v="147"/>
    <n v="20881"/>
    <x v="7"/>
    <x v="7"/>
    <s v="Billetera móvil"/>
    <x v="10"/>
    <x v="8"/>
    <s v="Kg"/>
    <n v="6"/>
    <n v="53"/>
    <n v="318"/>
  </r>
  <r>
    <x v="148"/>
    <n v="20882"/>
    <x v="8"/>
    <x v="8"/>
    <s v="Efectivo"/>
    <x v="1"/>
    <x v="1"/>
    <s v="Kg"/>
    <n v="9"/>
    <n v="99"/>
    <n v="891"/>
  </r>
  <r>
    <x v="149"/>
    <n v="20883"/>
    <x v="2"/>
    <x v="2"/>
    <s v="Billetera móvil"/>
    <x v="7"/>
    <x v="7"/>
    <s v="Kg"/>
    <n v="60"/>
    <n v="22"/>
    <n v="1320"/>
  </r>
  <r>
    <x v="150"/>
    <n v="20884"/>
    <x v="6"/>
    <x v="6"/>
    <s v="Efectivo"/>
    <x v="3"/>
    <x v="3"/>
    <s v="Kg"/>
    <n v="17"/>
    <n v="77"/>
    <n v="1309"/>
  </r>
  <r>
    <x v="151"/>
    <n v="20885"/>
    <x v="7"/>
    <x v="7"/>
    <s v="Billetera móvil"/>
    <x v="0"/>
    <x v="0"/>
    <s v="Kg"/>
    <n v="25"/>
    <n v="44"/>
    <n v="1100"/>
  </r>
  <r>
    <x v="152"/>
    <n v="20886"/>
    <x v="8"/>
    <x v="8"/>
    <s v="Efectivo"/>
    <x v="4"/>
    <x v="4"/>
    <s v="Kg"/>
    <n v="4"/>
    <n v="68"/>
    <n v="272"/>
  </r>
  <r>
    <x v="153"/>
    <n v="20887"/>
    <x v="3"/>
    <x v="3"/>
    <s v="Billetera móvil"/>
    <x v="5"/>
    <x v="5"/>
    <s v="Kg"/>
    <n v="25"/>
    <n v="86"/>
    <n v="2150"/>
  </r>
  <r>
    <x v="154"/>
    <n v="20888"/>
    <x v="5"/>
    <x v="5"/>
    <s v="Billetera móvil"/>
    <x v="8"/>
    <x v="3"/>
    <s v="Kg"/>
    <n v="25"/>
    <n v="16"/>
    <n v="400"/>
  </r>
  <r>
    <x v="155"/>
    <n v="20889"/>
    <x v="2"/>
    <x v="2"/>
    <s v="Billetera móvil"/>
    <x v="2"/>
    <x v="2"/>
    <s v="Kg"/>
    <n v="35"/>
    <n v="35"/>
    <n v="1225"/>
  </r>
  <r>
    <x v="156"/>
    <n v="20890"/>
    <x v="0"/>
    <x v="0"/>
    <s v="Billetera móvil"/>
    <x v="6"/>
    <x v="6"/>
    <s v="Kg"/>
    <n v="20"/>
    <n v="84"/>
    <n v="1680"/>
  </r>
  <r>
    <x v="157"/>
    <n v="20891"/>
    <x v="4"/>
    <x v="4"/>
    <s v="Tarjeta de crédito"/>
    <x v="1"/>
    <x v="1"/>
    <s v="Kg"/>
    <n v="9"/>
    <n v="17"/>
    <n v="153"/>
  </r>
  <r>
    <x v="158"/>
    <n v="20892"/>
    <x v="8"/>
    <x v="8"/>
    <s v="Efectivo"/>
    <x v="0"/>
    <x v="0"/>
    <s v="Kg"/>
    <n v="25"/>
    <n v="38"/>
    <n v="950"/>
  </r>
  <r>
    <x v="159"/>
    <n v="20893"/>
    <x v="7"/>
    <x v="7"/>
    <s v="Billetera móvil"/>
    <x v="9"/>
    <x v="4"/>
    <s v="Kg"/>
    <n v="8"/>
    <n v="52"/>
    <n v="416"/>
  </r>
  <r>
    <x v="160"/>
    <n v="20894"/>
    <x v="1"/>
    <x v="1"/>
    <s v="Tarjeta de crédito"/>
    <x v="7"/>
    <x v="7"/>
    <s v="Kg"/>
    <n v="60"/>
    <n v="96"/>
    <n v="5760"/>
  </r>
  <r>
    <x v="161"/>
    <n v="20895"/>
    <x v="0"/>
    <x v="0"/>
    <s v="Billetera móvil"/>
    <x v="10"/>
    <x v="8"/>
    <s v="Kg"/>
    <n v="6"/>
    <n v="29"/>
    <n v="174"/>
  </r>
  <r>
    <x v="162"/>
    <n v="20896"/>
    <x v="2"/>
    <x v="2"/>
    <s v="Billetera móvil"/>
    <x v="3"/>
    <x v="3"/>
    <s v="Kg"/>
    <n v="17"/>
    <n v="74"/>
    <n v="1258"/>
  </r>
  <r>
    <x v="163"/>
    <n v="20897"/>
    <x v="3"/>
    <x v="3"/>
    <s v="Billetera móvil"/>
    <x v="5"/>
    <x v="5"/>
    <s v="Kg"/>
    <n v="25"/>
    <n v="46"/>
    <n v="1150"/>
  </r>
  <r>
    <x v="164"/>
    <n v="20898"/>
    <x v="2"/>
    <x v="2"/>
    <s v="Billetera móvil"/>
    <x v="4"/>
    <x v="4"/>
    <s v="Kg"/>
    <n v="4"/>
    <n v="63"/>
    <n v="252"/>
  </r>
  <r>
    <x v="165"/>
    <n v="20899"/>
    <x v="7"/>
    <x v="7"/>
    <s v="Billetera móvil"/>
    <x v="6"/>
    <x v="6"/>
    <s v="Kg"/>
    <n v="20"/>
    <n v="81"/>
    <n v="1620"/>
  </r>
  <r>
    <x v="166"/>
    <n v="20900"/>
    <x v="1"/>
    <x v="1"/>
    <s v="Tarjeta de crédito"/>
    <x v="2"/>
    <x v="2"/>
    <s v="Kg"/>
    <n v="35"/>
    <n v="12"/>
    <n v="420"/>
  </r>
  <r>
    <x v="167"/>
    <n v="20901"/>
    <x v="10"/>
    <x v="10"/>
    <s v="Efectivo"/>
    <x v="0"/>
    <x v="0"/>
    <s v="Kg"/>
    <n v="25"/>
    <n v="31"/>
    <n v="775"/>
  </r>
  <r>
    <x v="168"/>
    <n v="20902"/>
    <x v="0"/>
    <x v="0"/>
    <s v="Billetera móvil"/>
    <x v="8"/>
    <x v="3"/>
    <s v="Kg"/>
    <n v="25"/>
    <n v="58"/>
    <n v="1450"/>
  </r>
  <r>
    <x v="169"/>
    <n v="20903"/>
    <x v="7"/>
    <x v="7"/>
    <s v="Billetera móvil"/>
    <x v="1"/>
    <x v="1"/>
    <s v="Kg"/>
    <n v="9"/>
    <n v="92"/>
    <n v="828"/>
  </r>
  <r>
    <x v="170"/>
    <n v="20904"/>
    <x v="3"/>
    <x v="3"/>
    <s v="Billetera móvil"/>
    <x v="5"/>
    <x v="5"/>
    <s v="Kg"/>
    <n v="25"/>
    <n v="25"/>
    <n v="625"/>
  </r>
  <r>
    <x v="171"/>
    <n v="20905"/>
    <x v="8"/>
    <x v="8"/>
    <s v="Efectivo"/>
    <x v="7"/>
    <x v="7"/>
    <s v="Kg"/>
    <n v="60"/>
    <n v="79"/>
    <n v="4740"/>
  </r>
  <r>
    <x v="172"/>
    <n v="20906"/>
    <x v="1"/>
    <x v="1"/>
    <s v="Tarjeta de crédito"/>
    <x v="9"/>
    <x v="4"/>
    <s v="Kg"/>
    <n v="8"/>
    <n v="49"/>
    <n v="392"/>
  </r>
  <r>
    <x v="173"/>
    <n v="20907"/>
    <x v="1"/>
    <x v="1"/>
    <s v="Tarjeta de crédito"/>
    <x v="3"/>
    <x v="3"/>
    <s v="Kg"/>
    <n v="17"/>
    <n v="66"/>
    <n v="1122"/>
  </r>
  <r>
    <x v="174"/>
    <n v="20908"/>
    <x v="2"/>
    <x v="2"/>
    <s v="Billetera móvil"/>
    <x v="10"/>
    <x v="8"/>
    <s v="Kg"/>
    <n v="6"/>
    <n v="83"/>
    <n v="498"/>
  </r>
  <r>
    <x v="175"/>
    <n v="20909"/>
    <x v="5"/>
    <x v="5"/>
    <s v="Billetera móvil"/>
    <x v="0"/>
    <x v="0"/>
    <s v="Kg"/>
    <n v="25"/>
    <n v="18"/>
    <n v="450"/>
  </r>
  <r>
    <x v="176"/>
    <n v="20910"/>
    <x v="4"/>
    <x v="4"/>
    <s v="Tarjeta de crédito"/>
    <x v="2"/>
    <x v="2"/>
    <s v="Kg"/>
    <n v="35"/>
    <n v="37"/>
    <n v="1295"/>
  </r>
  <r>
    <x v="177"/>
    <n v="20911"/>
    <x v="9"/>
    <x v="9"/>
    <s v="Tarjeta de crédito"/>
    <x v="6"/>
    <x v="6"/>
    <s v="Kg"/>
    <n v="20"/>
    <n v="53"/>
    <n v="1060"/>
  </r>
  <r>
    <x v="178"/>
    <n v="20912"/>
    <x v="10"/>
    <x v="10"/>
    <s v="Efectivo"/>
    <x v="8"/>
    <x v="3"/>
    <s v="Kg"/>
    <n v="25"/>
    <n v="12"/>
    <n v="300"/>
  </r>
  <r>
    <x v="179"/>
    <n v="20913"/>
    <x v="8"/>
    <x v="8"/>
    <s v="Efectivo"/>
    <x v="7"/>
    <x v="7"/>
    <s v="Kg"/>
    <n v="60"/>
    <n v="15"/>
    <n v="900"/>
  </r>
  <r>
    <x v="180"/>
    <n v="20914"/>
    <x v="1"/>
    <x v="1"/>
    <s v="Tarjeta de crédito"/>
    <x v="1"/>
    <x v="1"/>
    <s v="Kg"/>
    <n v="9"/>
    <n v="22"/>
    <n v="198"/>
  </r>
  <r>
    <x v="181"/>
    <n v="20915"/>
    <x v="2"/>
    <x v="2"/>
    <s v="Billetera móvil"/>
    <x v="4"/>
    <x v="4"/>
    <s v="Kg"/>
    <n v="4"/>
    <n v="27"/>
    <n v="108"/>
  </r>
  <r>
    <x v="182"/>
    <n v="20916"/>
    <x v="5"/>
    <x v="5"/>
    <s v="Billetera móvil"/>
    <x v="9"/>
    <x v="4"/>
    <s v="Kg"/>
    <n v="8"/>
    <n v="34"/>
    <n v="272"/>
  </r>
  <r>
    <x v="183"/>
    <n v="20917"/>
    <x v="8"/>
    <x v="8"/>
    <s v="Efectivo"/>
    <x v="0"/>
    <x v="0"/>
    <s v="Kg"/>
    <n v="25"/>
    <n v="41"/>
    <n v="1025"/>
  </r>
  <r>
    <x v="184"/>
    <n v="20918"/>
    <x v="1"/>
    <x v="1"/>
    <s v="Tarjeta de crédito"/>
    <x v="3"/>
    <x v="3"/>
    <s v="Kg"/>
    <n v="17"/>
    <n v="18"/>
    <n v="306"/>
  </r>
  <r>
    <x v="185"/>
    <n v="20919"/>
    <x v="2"/>
    <x v="2"/>
    <s v="Billetera móvil"/>
    <x v="5"/>
    <x v="5"/>
    <s v="Kg"/>
    <n v="25"/>
    <n v="56"/>
    <n v="1400"/>
  </r>
  <r>
    <x v="186"/>
    <n v="20920"/>
    <x v="8"/>
    <x v="8"/>
    <s v="Efectivo"/>
    <x v="2"/>
    <x v="2"/>
    <s v="Kg"/>
    <n v="35"/>
    <n v="29"/>
    <n v="1015"/>
  </r>
  <r>
    <x v="187"/>
    <n v="20921"/>
    <x v="5"/>
    <x v="5"/>
    <s v="Billetera móvil"/>
    <x v="10"/>
    <x v="8"/>
    <s v="Kg"/>
    <n v="6"/>
    <n v="53"/>
    <n v="318"/>
  </r>
  <r>
    <x v="188"/>
    <n v="20922"/>
    <x v="0"/>
    <x v="0"/>
    <s v="Billetera móvil"/>
    <x v="6"/>
    <x v="6"/>
    <s v="Kg"/>
    <n v="20"/>
    <n v="38"/>
    <n v="760"/>
  </r>
  <r>
    <x v="189"/>
    <n v="20923"/>
    <x v="5"/>
    <x v="5"/>
    <s v="Billetera móvil"/>
    <x v="8"/>
    <x v="3"/>
    <s v="Kg"/>
    <n v="25"/>
    <n v="14"/>
    <n v="350"/>
  </r>
  <r>
    <x v="190"/>
    <n v="20924"/>
    <x v="2"/>
    <x v="2"/>
    <s v="Billetera móvil"/>
    <x v="1"/>
    <x v="1"/>
    <s v="Kg"/>
    <n v="9"/>
    <n v="49"/>
    <n v="441"/>
  </r>
  <r>
    <x v="191"/>
    <n v="20925"/>
    <x v="7"/>
    <x v="7"/>
    <s v="Billetera móvil"/>
    <x v="0"/>
    <x v="0"/>
    <s v="Kg"/>
    <n v="25"/>
    <n v="30"/>
    <n v="750"/>
  </r>
  <r>
    <x v="192"/>
    <n v="20926"/>
    <x v="0"/>
    <x v="0"/>
    <s v="Billetera móvil"/>
    <x v="7"/>
    <x v="7"/>
    <s v="Kg"/>
    <n v="60"/>
    <n v="45"/>
    <n v="2700"/>
  </r>
  <r>
    <x v="193"/>
    <n v="20927"/>
    <x v="1"/>
    <x v="1"/>
    <s v="Tarjeta de crédito"/>
    <x v="9"/>
    <x v="4"/>
    <s v="Kg"/>
    <n v="8"/>
    <n v="20"/>
    <n v="160"/>
  </r>
  <r>
    <x v="194"/>
    <n v="20928"/>
    <x v="0"/>
    <x v="0"/>
    <s v="Billetera móvil"/>
    <x v="4"/>
    <x v="4"/>
    <s v="Kg"/>
    <n v="4"/>
    <n v="39"/>
    <n v="156"/>
  </r>
  <r>
    <x v="195"/>
    <n v="20929"/>
    <x v="5"/>
    <x v="5"/>
    <s v="Billetera móvil"/>
    <x v="2"/>
    <x v="2"/>
    <s v="Kg"/>
    <n v="35"/>
    <n v="25"/>
    <n v="875"/>
  </r>
  <r>
    <x v="196"/>
    <n v="20930"/>
    <x v="6"/>
    <x v="6"/>
    <s v="Efectivo"/>
    <x v="10"/>
    <x v="8"/>
    <s v="Kg"/>
    <n v="6"/>
    <n v="46"/>
    <n v="276"/>
  </r>
  <r>
    <x v="197"/>
    <n v="20931"/>
    <x v="1"/>
    <x v="1"/>
    <s v="Tarjeta de crédito"/>
    <x v="5"/>
    <x v="5"/>
    <s v="Kg"/>
    <n v="25"/>
    <n v="27"/>
    <n v="675"/>
  </r>
  <r>
    <x v="198"/>
    <n v="20932"/>
    <x v="6"/>
    <x v="6"/>
    <s v="Efectivo"/>
    <x v="3"/>
    <x v="3"/>
    <s v="Kg"/>
    <n v="17"/>
    <n v="41"/>
    <n v="697"/>
  </r>
  <r>
    <x v="199"/>
    <n v="20933"/>
    <x v="0"/>
    <x v="0"/>
    <s v="Billetera móvil"/>
    <x v="6"/>
    <x v="6"/>
    <s v="Kg"/>
    <n v="20"/>
    <n v="68"/>
    <n v="1360"/>
  </r>
  <r>
    <x v="200"/>
    <n v="20934"/>
    <x v="8"/>
    <x v="8"/>
    <s v="Efectivo"/>
    <x v="0"/>
    <x v="0"/>
    <s v="Kg"/>
    <n v="25"/>
    <n v="33"/>
    <n v="825"/>
  </r>
  <r>
    <x v="201"/>
    <n v="20935"/>
    <x v="3"/>
    <x v="3"/>
    <s v="Billetera móvil"/>
    <x v="2"/>
    <x v="2"/>
    <s v="Kg"/>
    <n v="35"/>
    <n v="31"/>
    <n v="1085"/>
  </r>
  <r>
    <x v="202"/>
    <n v="20936"/>
    <x v="2"/>
    <x v="2"/>
    <s v="Billetera móvil"/>
    <x v="8"/>
    <x v="3"/>
    <s v="Kg"/>
    <n v="25"/>
    <n v="19"/>
    <n v="475"/>
  </r>
  <r>
    <x v="203"/>
    <n v="20937"/>
    <x v="7"/>
    <x v="7"/>
    <s v="Billetera móvil"/>
    <x v="1"/>
    <x v="1"/>
    <s v="Kg"/>
    <n v="9"/>
    <n v="85"/>
    <n v="765"/>
  </r>
  <r>
    <x v="204"/>
    <n v="20938"/>
    <x v="2"/>
    <x v="2"/>
    <s v="Billetera móvil"/>
    <x v="7"/>
    <x v="7"/>
    <s v="Kg"/>
    <n v="60"/>
    <n v="65"/>
    <n v="3900"/>
  </r>
  <r>
    <x v="205"/>
    <n v="20939"/>
    <x v="0"/>
    <x v="0"/>
    <s v="Billetera móvil"/>
    <x v="9"/>
    <x v="4"/>
    <s v="Kg"/>
    <n v="8"/>
    <n v="81"/>
    <n v="648"/>
  </r>
  <r>
    <x v="206"/>
    <n v="20940"/>
    <x v="3"/>
    <x v="3"/>
    <s v="Billetera móvil"/>
    <x v="11"/>
    <x v="4"/>
    <s v="Kg"/>
    <n v="4"/>
    <n v="44"/>
    <n v="176"/>
  </r>
  <r>
    <x v="207"/>
    <n v="20941"/>
    <x v="0"/>
    <x v="0"/>
    <s v="Billetera móvil"/>
    <x v="12"/>
    <x v="7"/>
    <s v="Kg"/>
    <n v="60"/>
    <n v="70"/>
    <n v="4200"/>
  </r>
  <r>
    <x v="208"/>
    <n v="20942"/>
    <x v="0"/>
    <x v="0"/>
    <s v="Billetera móvil"/>
    <x v="13"/>
    <x v="8"/>
    <s v="Kg"/>
    <n v="6"/>
    <n v="22"/>
    <n v="132"/>
  </r>
  <r>
    <x v="209"/>
    <n v="20943"/>
    <x v="2"/>
    <x v="2"/>
    <s v="Billetera móvil"/>
    <x v="14"/>
    <x v="4"/>
    <s v="Kg"/>
    <n v="8"/>
    <n v="60"/>
    <n v="480"/>
  </r>
  <r>
    <x v="210"/>
    <n v="20944"/>
    <x v="2"/>
    <x v="2"/>
    <s v="Billetera móvil"/>
    <x v="15"/>
    <x v="5"/>
    <s v="Kg"/>
    <n v="25"/>
    <n v="26"/>
    <n v="650"/>
  </r>
  <r>
    <x v="211"/>
    <n v="20945"/>
    <x v="2"/>
    <x v="2"/>
    <s v="Billetera móvil"/>
    <x v="16"/>
    <x v="1"/>
    <s v="Kg"/>
    <n v="9"/>
    <n v="73"/>
    <n v="657"/>
  </r>
  <r>
    <x v="212"/>
    <n v="20946"/>
    <x v="8"/>
    <x v="8"/>
    <s v="Efectivo"/>
    <x v="17"/>
    <x v="3"/>
    <s v="Kg"/>
    <n v="25"/>
    <n v="25"/>
    <n v="625"/>
  </r>
  <r>
    <x v="213"/>
    <n v="20947"/>
    <x v="4"/>
    <x v="4"/>
    <s v="Tarjeta de crédito"/>
    <x v="18"/>
    <x v="0"/>
    <s v="Kg"/>
    <n v="25"/>
    <n v="41"/>
    <n v="1025"/>
  </r>
  <r>
    <x v="214"/>
    <n v="20948"/>
    <x v="4"/>
    <x v="4"/>
    <s v="Tarjeta de crédito"/>
    <x v="19"/>
    <x v="6"/>
    <s v="Kg"/>
    <n v="20"/>
    <n v="48"/>
    <n v="960"/>
  </r>
  <r>
    <x v="215"/>
    <n v="20949"/>
    <x v="6"/>
    <x v="6"/>
    <s v="Efectivo"/>
    <x v="11"/>
    <x v="4"/>
    <s v="Kg"/>
    <n v="4"/>
    <n v="32"/>
    <n v="128"/>
  </r>
  <r>
    <x v="216"/>
    <n v="20950"/>
    <x v="7"/>
    <x v="7"/>
    <s v="Billetera móvil"/>
    <x v="20"/>
    <x v="3"/>
    <s v="Kg"/>
    <n v="17"/>
    <n v="87"/>
    <n v="1479"/>
  </r>
  <r>
    <x v="217"/>
    <n v="20951"/>
    <x v="5"/>
    <x v="5"/>
    <s v="Billetera móvil"/>
    <x v="21"/>
    <x v="2"/>
    <s v="Kg"/>
    <n v="35"/>
    <n v="57"/>
    <n v="1995"/>
  </r>
  <r>
    <x v="218"/>
    <n v="20952"/>
    <x v="7"/>
    <x v="7"/>
    <s v="Billetera móvil"/>
    <x v="14"/>
    <x v="4"/>
    <s v="Kg"/>
    <n v="8"/>
    <n v="17"/>
    <n v="136"/>
  </r>
  <r>
    <x v="219"/>
    <n v="20953"/>
    <x v="5"/>
    <x v="5"/>
    <s v="Billetera móvil"/>
    <x v="16"/>
    <x v="1"/>
    <s v="Kg"/>
    <n v="9"/>
    <n v="69"/>
    <n v="621"/>
  </r>
  <r>
    <x v="220"/>
    <n v="20954"/>
    <x v="0"/>
    <x v="0"/>
    <s v="Billetera móvil"/>
    <x v="12"/>
    <x v="7"/>
    <s v="Kg"/>
    <n v="60"/>
    <n v="54"/>
    <n v="3240"/>
  </r>
  <r>
    <x v="221"/>
    <n v="20955"/>
    <x v="3"/>
    <x v="3"/>
    <s v="Billetera móvil"/>
    <x v="15"/>
    <x v="5"/>
    <s v="Kg"/>
    <n v="25"/>
    <n v="10"/>
    <n v="250"/>
  </r>
  <r>
    <x v="222"/>
    <n v="20956"/>
    <x v="0"/>
    <x v="0"/>
    <s v="Billetera móvil"/>
    <x v="18"/>
    <x v="0"/>
    <s v="Kg"/>
    <n v="25"/>
    <n v="35"/>
    <n v="875"/>
  </r>
  <r>
    <x v="223"/>
    <n v="20957"/>
    <x v="1"/>
    <x v="1"/>
    <s v="Tarjeta de crédito"/>
    <x v="13"/>
    <x v="8"/>
    <s v="Kg"/>
    <n v="6"/>
    <n v="36"/>
    <n v="216"/>
  </r>
  <r>
    <x v="224"/>
    <n v="20958"/>
    <x v="4"/>
    <x v="4"/>
    <s v="Tarjeta de crédito"/>
    <x v="21"/>
    <x v="2"/>
    <s v="Kg"/>
    <n v="35"/>
    <n v="80"/>
    <n v="2800"/>
  </r>
  <r>
    <x v="225"/>
    <n v="20959"/>
    <x v="6"/>
    <x v="6"/>
    <s v="Efectivo"/>
    <x v="20"/>
    <x v="3"/>
    <s v="Kg"/>
    <n v="17"/>
    <n v="13"/>
    <n v="221"/>
  </r>
  <r>
    <x v="226"/>
    <n v="20960"/>
    <x v="5"/>
    <x v="5"/>
    <s v="Billetera móvil"/>
    <x v="19"/>
    <x v="6"/>
    <s v="Kg"/>
    <n v="20"/>
    <n v="56"/>
    <n v="1120"/>
  </r>
  <r>
    <x v="227"/>
    <n v="20961"/>
    <x v="4"/>
    <x v="4"/>
    <s v="Tarjeta de crédito"/>
    <x v="17"/>
    <x v="3"/>
    <s v="Kg"/>
    <n v="25"/>
    <n v="64"/>
    <n v="1600"/>
  </r>
  <r>
    <x v="228"/>
    <n v="20962"/>
    <x v="8"/>
    <x v="8"/>
    <s v="Efectivo"/>
    <x v="11"/>
    <x v="4"/>
    <s v="Kg"/>
    <n v="4"/>
    <n v="42"/>
    <n v="168"/>
  </r>
  <r>
    <x v="229"/>
    <n v="20963"/>
    <x v="8"/>
    <x v="8"/>
    <s v="Efectivo"/>
    <x v="19"/>
    <x v="6"/>
    <s v="Kg"/>
    <n v="20"/>
    <n v="58"/>
    <n v="1160"/>
  </r>
  <r>
    <x v="230"/>
    <n v="20964"/>
    <x v="8"/>
    <x v="8"/>
    <s v="Efectivo"/>
    <x v="16"/>
    <x v="1"/>
    <s v="Kg"/>
    <n v="9"/>
    <n v="14"/>
    <n v="126"/>
  </r>
  <r>
    <x v="231"/>
    <n v="20965"/>
    <x v="5"/>
    <x v="5"/>
    <s v="Billetera móvil"/>
    <x v="17"/>
    <x v="3"/>
    <s v="Kg"/>
    <n v="25"/>
    <n v="71"/>
    <n v="1775"/>
  </r>
  <r>
    <x v="232"/>
    <n v="20966"/>
    <x v="8"/>
    <x v="8"/>
    <s v="Efectivo"/>
    <x v="15"/>
    <x v="5"/>
    <s v="Kg"/>
    <n v="25"/>
    <n v="76"/>
    <n v="1900"/>
  </r>
  <r>
    <x v="233"/>
    <n v="20967"/>
    <x v="0"/>
    <x v="0"/>
    <s v="Billetera móvil"/>
    <x v="13"/>
    <x v="8"/>
    <s v="Kg"/>
    <n v="6"/>
    <n v="47"/>
    <n v="282"/>
  </r>
  <r>
    <x v="234"/>
    <n v="20968"/>
    <x v="10"/>
    <x v="10"/>
    <s v="Efectivo"/>
    <x v="12"/>
    <x v="7"/>
    <s v="Kg"/>
    <n v="60"/>
    <n v="82"/>
    <n v="4920"/>
  </r>
  <r>
    <x v="235"/>
    <n v="20969"/>
    <x v="0"/>
    <x v="0"/>
    <s v="Billetera móvil"/>
    <x v="11"/>
    <x v="4"/>
    <s v="Kg"/>
    <n v="4"/>
    <n v="52"/>
    <n v="208"/>
  </r>
  <r>
    <x v="236"/>
    <n v="20970"/>
    <x v="4"/>
    <x v="4"/>
    <s v="Tarjeta de crédito"/>
    <x v="20"/>
    <x v="3"/>
    <s v="Kg"/>
    <n v="17"/>
    <n v="83"/>
    <n v="1411"/>
  </r>
  <r>
    <x v="237"/>
    <n v="20971"/>
    <x v="0"/>
    <x v="0"/>
    <s v="Billetera móvil"/>
    <x v="21"/>
    <x v="2"/>
    <s v="Kg"/>
    <n v="35"/>
    <n v="24"/>
    <n v="840"/>
  </r>
  <r>
    <x v="238"/>
    <n v="20972"/>
    <x v="7"/>
    <x v="7"/>
    <s v="Billetera móvil"/>
    <x v="18"/>
    <x v="0"/>
    <s v="Kg"/>
    <n v="25"/>
    <n v="15"/>
    <n v="375"/>
  </r>
  <r>
    <x v="239"/>
    <n v="20973"/>
    <x v="5"/>
    <x v="5"/>
    <s v="Billetera móvil"/>
    <x v="14"/>
    <x v="4"/>
    <s v="Kg"/>
    <n v="8"/>
    <n v="39"/>
    <n v="312"/>
  </r>
  <r>
    <x v="240"/>
    <n v="20974"/>
    <x v="4"/>
    <x v="4"/>
    <s v="Tarjeta de crédito"/>
    <x v="12"/>
    <x v="7"/>
    <s v="Kg"/>
    <n v="60"/>
    <n v="75"/>
    <n v="4500"/>
  </r>
  <r>
    <x v="241"/>
    <n v="20975"/>
    <x v="0"/>
    <x v="0"/>
    <s v="Billetera móvil"/>
    <x v="16"/>
    <x v="1"/>
    <s v="Kg"/>
    <n v="9"/>
    <n v="62"/>
    <n v="558"/>
  </r>
  <r>
    <x v="242"/>
    <n v="20976"/>
    <x v="5"/>
    <x v="5"/>
    <s v="Billetera móvil"/>
    <x v="17"/>
    <x v="3"/>
    <s v="Kg"/>
    <n v="25"/>
    <n v="28"/>
    <n v="700"/>
  </r>
  <r>
    <x v="243"/>
    <n v="20977"/>
    <x v="1"/>
    <x v="1"/>
    <s v="Tarjeta de crédito"/>
    <x v="15"/>
    <x v="5"/>
    <s v="Kg"/>
    <n v="25"/>
    <n v="17"/>
    <n v="425"/>
  </r>
  <r>
    <x v="244"/>
    <n v="20978"/>
    <x v="7"/>
    <x v="7"/>
    <s v="Billetera móvil"/>
    <x v="18"/>
    <x v="0"/>
    <s v="Kg"/>
    <n v="25"/>
    <n v="88"/>
    <n v="2200"/>
  </r>
  <r>
    <x v="245"/>
    <n v="20979"/>
    <x v="0"/>
    <x v="0"/>
    <s v="Billetera móvil"/>
    <x v="13"/>
    <x v="8"/>
    <s v="Kg"/>
    <n v="6"/>
    <n v="12"/>
    <n v="72"/>
  </r>
  <r>
    <x v="246"/>
    <n v="20980"/>
    <x v="2"/>
    <x v="2"/>
    <s v="Billetera móvil"/>
    <x v="21"/>
    <x v="2"/>
    <s v="Kg"/>
    <n v="35"/>
    <n v="53"/>
    <n v="1855"/>
  </r>
  <r>
    <x v="247"/>
    <n v="20981"/>
    <x v="1"/>
    <x v="1"/>
    <s v="Tarjeta de crédito"/>
    <x v="20"/>
    <x v="3"/>
    <s v="Kg"/>
    <n v="17"/>
    <n v="90"/>
    <n v="1530"/>
  </r>
  <r>
    <x v="248"/>
    <n v="20982"/>
    <x v="6"/>
    <x v="6"/>
    <s v="Efectivo"/>
    <x v="19"/>
    <x v="6"/>
    <s v="Kg"/>
    <n v="20"/>
    <n v="34"/>
    <n v="680"/>
  </r>
  <r>
    <x v="249"/>
    <n v="20983"/>
    <x v="1"/>
    <x v="1"/>
    <s v="Tarjeta de crédito"/>
    <x v="11"/>
    <x v="4"/>
    <s v="Kg"/>
    <n v="4"/>
    <n v="23"/>
    <n v="92"/>
  </r>
  <r>
    <x v="250"/>
    <n v="20984"/>
    <x v="1"/>
    <x v="1"/>
    <s v="Tarjeta de crédito"/>
    <x v="14"/>
    <x v="4"/>
    <s v="Kg"/>
    <n v="8"/>
    <n v="43"/>
    <n v="344"/>
  </r>
  <r>
    <x v="251"/>
    <n v="20985"/>
    <x v="6"/>
    <x v="6"/>
    <s v="Efectivo"/>
    <x v="15"/>
    <x v="5"/>
    <s v="Kg"/>
    <n v="25"/>
    <n v="20"/>
    <n v="500"/>
  </r>
  <r>
    <x v="252"/>
    <n v="20986"/>
    <x v="1"/>
    <x v="1"/>
    <s v="Tarjeta de crédito"/>
    <x v="19"/>
    <x v="6"/>
    <s v="Kg"/>
    <n v="20"/>
    <n v="33"/>
    <n v="660"/>
  </r>
  <r>
    <x v="253"/>
    <n v="20987"/>
    <x v="0"/>
    <x v="0"/>
    <s v="Billetera móvil"/>
    <x v="13"/>
    <x v="8"/>
    <s v="Kg"/>
    <n v="6"/>
    <n v="61"/>
    <n v="366"/>
  </r>
  <r>
    <x v="254"/>
    <n v="20988"/>
    <x v="2"/>
    <x v="2"/>
    <s v="Billetera móvil"/>
    <x v="16"/>
    <x v="1"/>
    <s v="Kg"/>
    <n v="9"/>
    <n v="41"/>
    <n v="369"/>
  </r>
  <r>
    <x v="255"/>
    <n v="20989"/>
    <x v="6"/>
    <x v="6"/>
    <s v="Efectivo"/>
    <x v="12"/>
    <x v="7"/>
    <s v="Kg"/>
    <n v="60"/>
    <n v="17"/>
    <n v="1020"/>
  </r>
  <r>
    <x v="256"/>
    <n v="20990"/>
    <x v="2"/>
    <x v="2"/>
    <s v="Billetera móvil"/>
    <x v="20"/>
    <x v="3"/>
    <s v="Kg"/>
    <n v="17"/>
    <n v="78"/>
    <n v="1326"/>
  </r>
  <r>
    <x v="257"/>
    <n v="20991"/>
    <x v="0"/>
    <x v="0"/>
    <s v="Billetera móvil"/>
    <x v="21"/>
    <x v="2"/>
    <s v="Kg"/>
    <n v="35"/>
    <n v="38"/>
    <n v="1330"/>
  </r>
  <r>
    <x v="258"/>
    <n v="20992"/>
    <x v="1"/>
    <x v="1"/>
    <s v="Tarjeta de crédito"/>
    <x v="11"/>
    <x v="4"/>
    <s v="Kg"/>
    <n v="4"/>
    <n v="66"/>
    <n v="264"/>
  </r>
  <r>
    <x v="259"/>
    <n v="20993"/>
    <x v="0"/>
    <x v="0"/>
    <s v="Billetera móvil"/>
    <x v="18"/>
    <x v="0"/>
    <s v="Kg"/>
    <n v="25"/>
    <n v="54"/>
    <n v="1350"/>
  </r>
  <r>
    <x v="260"/>
    <n v="20994"/>
    <x v="5"/>
    <x v="5"/>
    <s v="Billetera móvil"/>
    <x v="17"/>
    <x v="3"/>
    <s v="Kg"/>
    <n v="25"/>
    <n v="29"/>
    <n v="725"/>
  </r>
  <r>
    <x v="261"/>
    <n v="20995"/>
    <x v="4"/>
    <x v="4"/>
    <s v="Tarjeta de crédito"/>
    <x v="14"/>
    <x v="4"/>
    <s v="Kg"/>
    <n v="8"/>
    <n v="82"/>
    <n v="656"/>
  </r>
  <r>
    <x v="262"/>
    <n v="20996"/>
    <x v="9"/>
    <x v="9"/>
    <s v="Tarjeta de crédito"/>
    <x v="20"/>
    <x v="3"/>
    <s v="Kg"/>
    <n v="17"/>
    <n v="68"/>
    <n v="1156"/>
  </r>
  <r>
    <x v="263"/>
    <n v="20997"/>
    <x v="4"/>
    <x v="4"/>
    <s v="Tarjeta de crédito"/>
    <x v="17"/>
    <x v="3"/>
    <s v="Kg"/>
    <n v="25"/>
    <n v="13"/>
    <n v="325"/>
  </r>
  <r>
    <x v="264"/>
    <n v="20998"/>
    <x v="1"/>
    <x v="1"/>
    <s v="Tarjeta de crédito"/>
    <x v="12"/>
    <x v="7"/>
    <s v="Kg"/>
    <n v="60"/>
    <n v="32"/>
    <n v="1920"/>
  </r>
  <r>
    <x v="265"/>
    <n v="20999"/>
    <x v="6"/>
    <x v="6"/>
    <s v="Efectivo"/>
    <x v="16"/>
    <x v="1"/>
    <s v="Kg"/>
    <n v="9"/>
    <n v="55"/>
    <n v="495"/>
  </r>
  <r>
    <x v="266"/>
    <n v="21000"/>
    <x v="0"/>
    <x v="0"/>
    <s v="Billetera móvil"/>
    <x v="11"/>
    <x v="4"/>
    <s v="Kg"/>
    <n v="4"/>
    <n v="98"/>
    <n v="392"/>
  </r>
  <r>
    <x v="267"/>
    <n v="21001"/>
    <x v="1"/>
    <x v="1"/>
    <s v="Tarjeta de crédito"/>
    <x v="18"/>
    <x v="0"/>
    <s v="Kg"/>
    <n v="25"/>
    <n v="21"/>
    <n v="525"/>
  </r>
  <r>
    <x v="268"/>
    <n v="21002"/>
    <x v="5"/>
    <x v="5"/>
    <s v="Billetera móvil"/>
    <x v="21"/>
    <x v="2"/>
    <s v="Kg"/>
    <n v="35"/>
    <n v="76"/>
    <n v="2660"/>
  </r>
  <r>
    <x v="269"/>
    <n v="21003"/>
    <x v="3"/>
    <x v="3"/>
    <s v="Billetera móvil"/>
    <x v="19"/>
    <x v="6"/>
    <s v="Kg"/>
    <n v="20"/>
    <n v="43"/>
    <n v="860"/>
  </r>
  <r>
    <x v="270"/>
    <n v="21004"/>
    <x v="4"/>
    <x v="4"/>
    <s v="Tarjeta de crédito"/>
    <x v="15"/>
    <x v="5"/>
    <s v="Kg"/>
    <n v="25"/>
    <n v="69"/>
    <n v="1725"/>
  </r>
  <r>
    <x v="271"/>
    <n v="21005"/>
    <x v="0"/>
    <x v="0"/>
    <s v="Billetera móvil"/>
    <x v="13"/>
    <x v="8"/>
    <s v="Kg"/>
    <n v="6"/>
    <n v="45"/>
    <n v="270"/>
  </r>
  <r>
    <x v="272"/>
    <n v="21006"/>
    <x v="0"/>
    <x v="0"/>
    <s v="Billetera móvil"/>
    <x v="14"/>
    <x v="4"/>
    <s v="Kg"/>
    <n v="8"/>
    <n v="23"/>
    <n v="184"/>
  </r>
  <r>
    <x v="273"/>
    <n v="21007"/>
    <x v="8"/>
    <x v="8"/>
    <s v="Efectivo"/>
    <x v="21"/>
    <x v="2"/>
    <s v="Kg"/>
    <n v="35"/>
    <n v="67"/>
    <n v="2345"/>
  </r>
  <r>
    <x v="274"/>
    <n v="21008"/>
    <x v="8"/>
    <x v="8"/>
    <s v="Efectivo"/>
    <x v="11"/>
    <x v="4"/>
    <s v="Kg"/>
    <n v="4"/>
    <n v="39"/>
    <n v="156"/>
  </r>
  <r>
    <x v="275"/>
    <n v="21009"/>
    <x v="0"/>
    <x v="0"/>
    <s v="Billetera móvil"/>
    <x v="12"/>
    <x v="7"/>
    <s v="Kg"/>
    <n v="60"/>
    <n v="78"/>
    <n v="4680"/>
  </r>
  <r>
    <x v="276"/>
    <n v="21010"/>
    <x v="4"/>
    <x v="4"/>
    <s v="Tarjeta de crédito"/>
    <x v="20"/>
    <x v="3"/>
    <s v="Kg"/>
    <n v="17"/>
    <n v="15"/>
    <n v="255"/>
  </r>
  <r>
    <x v="277"/>
    <n v="21011"/>
    <x v="8"/>
    <x v="8"/>
    <s v="Efectivo"/>
    <x v="16"/>
    <x v="1"/>
    <s v="Kg"/>
    <n v="9"/>
    <n v="52"/>
    <n v="468"/>
  </r>
  <r>
    <x v="278"/>
    <n v="21012"/>
    <x v="8"/>
    <x v="8"/>
    <s v="Efectivo"/>
    <x v="18"/>
    <x v="0"/>
    <s v="Kg"/>
    <n v="25"/>
    <n v="81"/>
    <n v="2025"/>
  </r>
  <r>
    <x v="279"/>
    <n v="21013"/>
    <x v="0"/>
    <x v="0"/>
    <s v="Billetera móvil"/>
    <x v="19"/>
    <x v="6"/>
    <s v="Kg"/>
    <n v="20"/>
    <n v="34"/>
    <n v="680"/>
  </r>
  <r>
    <x v="280"/>
    <n v="21014"/>
    <x v="1"/>
    <x v="1"/>
    <s v="Tarjeta de crédito"/>
    <x v="17"/>
    <x v="3"/>
    <s v="Kg"/>
    <n v="25"/>
    <n v="26"/>
    <n v="650"/>
  </r>
  <r>
    <x v="281"/>
    <n v="21015"/>
    <x v="8"/>
    <x v="8"/>
    <s v="Efectivo"/>
    <x v="15"/>
    <x v="5"/>
    <s v="Kg"/>
    <n v="25"/>
    <n v="88"/>
    <n v="2200"/>
  </r>
  <r>
    <x v="282"/>
    <n v="21016"/>
    <x v="4"/>
    <x v="4"/>
    <s v="Tarjeta de crédito"/>
    <x v="13"/>
    <x v="8"/>
    <s v="Kg"/>
    <n v="6"/>
    <n v="40"/>
    <n v="240"/>
  </r>
  <r>
    <x v="283"/>
    <n v="21017"/>
    <x v="7"/>
    <x v="7"/>
    <s v="Billetera móvil"/>
    <x v="14"/>
    <x v="4"/>
    <s v="Kg"/>
    <n v="8"/>
    <n v="12"/>
    <n v="96"/>
  </r>
  <r>
    <x v="284"/>
    <n v="21018"/>
    <x v="4"/>
    <x v="4"/>
    <s v="Tarjeta de crédito"/>
    <x v="18"/>
    <x v="0"/>
    <s v="Kg"/>
    <n v="25"/>
    <n v="59"/>
    <n v="1475"/>
  </r>
  <r>
    <x v="285"/>
    <n v="21019"/>
    <x v="6"/>
    <x v="6"/>
    <s v="Efectivo"/>
    <x v="19"/>
    <x v="6"/>
    <s v="Kg"/>
    <n v="20"/>
    <n v="75"/>
    <n v="1500"/>
  </r>
  <r>
    <x v="286"/>
    <n v="21020"/>
    <x v="0"/>
    <x v="0"/>
    <s v="Billetera móvil"/>
    <x v="16"/>
    <x v="1"/>
    <s v="Kg"/>
    <n v="9"/>
    <n v="84"/>
    <n v="756"/>
  </r>
  <r>
    <x v="287"/>
    <n v="21021"/>
    <x v="1"/>
    <x v="1"/>
    <s v="Tarjeta de crédito"/>
    <x v="12"/>
    <x v="7"/>
    <s v="Kg"/>
    <n v="60"/>
    <n v="31"/>
    <n v="1860"/>
  </r>
  <r>
    <x v="288"/>
    <n v="21022"/>
    <x v="5"/>
    <x v="5"/>
    <s v="Billetera móvil"/>
    <x v="17"/>
    <x v="3"/>
    <s v="Kg"/>
    <n v="25"/>
    <n v="72"/>
    <n v="1800"/>
  </r>
  <r>
    <x v="289"/>
    <n v="21023"/>
    <x v="1"/>
    <x v="1"/>
    <s v="Tarjeta de crédito"/>
    <x v="21"/>
    <x v="2"/>
    <s v="Kg"/>
    <n v="35"/>
    <n v="18"/>
    <n v="630"/>
  </r>
  <r>
    <x v="290"/>
    <n v="21024"/>
    <x v="1"/>
    <x v="1"/>
    <s v="Tarjeta de crédito"/>
    <x v="15"/>
    <x v="5"/>
    <s v="Kg"/>
    <n v="25"/>
    <n v="50"/>
    <n v="1250"/>
  </r>
  <r>
    <x v="291"/>
    <n v="21025"/>
    <x v="4"/>
    <x v="4"/>
    <s v="Tarjeta de crédito"/>
    <x v="20"/>
    <x v="3"/>
    <s v="Kg"/>
    <n v="17"/>
    <n v="66"/>
    <n v="1122"/>
  </r>
  <r>
    <x v="292"/>
    <n v="21026"/>
    <x v="1"/>
    <x v="1"/>
    <s v="Tarjeta de crédito"/>
    <x v="11"/>
    <x v="4"/>
    <s v="Kg"/>
    <n v="4"/>
    <n v="29"/>
    <n v="116"/>
  </r>
  <r>
    <x v="293"/>
    <n v="21027"/>
    <x v="0"/>
    <x v="0"/>
    <s v="Billetera móvil"/>
    <x v="13"/>
    <x v="8"/>
    <s v="Kg"/>
    <n v="6"/>
    <n v="90"/>
    <n v="540"/>
  </r>
  <r>
    <x v="294"/>
    <n v="21028"/>
    <x v="1"/>
    <x v="1"/>
    <s v="Tarjeta de crédito"/>
    <x v="14"/>
    <x v="4"/>
    <s v="Kg"/>
    <n v="8"/>
    <n v="11"/>
    <n v="88"/>
  </r>
  <r>
    <x v="295"/>
    <n v="21029"/>
    <x v="3"/>
    <x v="3"/>
    <s v="Billetera móvil"/>
    <x v="17"/>
    <x v="3"/>
    <s v="Kg"/>
    <n v="25"/>
    <n v="79"/>
    <n v="1975"/>
  </r>
  <r>
    <x v="296"/>
    <n v="21030"/>
    <x v="7"/>
    <x v="7"/>
    <s v="Billetera móvil"/>
    <x v="12"/>
    <x v="7"/>
    <s v="Kg"/>
    <n v="60"/>
    <n v="14"/>
    <n v="840"/>
  </r>
  <r>
    <x v="297"/>
    <n v="21031"/>
    <x v="8"/>
    <x v="8"/>
    <s v="Efectivo"/>
    <x v="18"/>
    <x v="0"/>
    <s v="Kg"/>
    <n v="25"/>
    <n v="86"/>
    <n v="2150"/>
  </r>
  <r>
    <x v="298"/>
    <n v="21032"/>
    <x v="10"/>
    <x v="10"/>
    <s v="Efectivo"/>
    <x v="20"/>
    <x v="3"/>
    <s v="Kg"/>
    <n v="17"/>
    <n v="30"/>
    <n v="510"/>
  </r>
  <r>
    <x v="299"/>
    <n v="21033"/>
    <x v="0"/>
    <x v="0"/>
    <s v="Billetera móvil"/>
    <x v="16"/>
    <x v="1"/>
    <s v="Kg"/>
    <n v="9"/>
    <n v="61"/>
    <n v="549"/>
  </r>
  <r>
    <x v="300"/>
    <n v="21034"/>
    <x v="8"/>
    <x v="8"/>
    <s v="Efectivo"/>
    <x v="19"/>
    <x v="6"/>
    <s v="Kg"/>
    <n v="20"/>
    <n v="93"/>
    <n v="1860"/>
  </r>
  <r>
    <x v="301"/>
    <n v="21035"/>
    <x v="1"/>
    <x v="1"/>
    <s v="Tarjeta de crédito"/>
    <x v="21"/>
    <x v="2"/>
    <s v="Kg"/>
    <n v="35"/>
    <n v="37"/>
    <n v="1295"/>
  </r>
  <r>
    <x v="302"/>
    <n v="21036"/>
    <x v="0"/>
    <x v="0"/>
    <s v="Billetera móvil"/>
    <x v="15"/>
    <x v="5"/>
    <s v="Kg"/>
    <n v="25"/>
    <n v="24"/>
    <n v="600"/>
  </r>
  <r>
    <x v="303"/>
    <n v="21037"/>
    <x v="7"/>
    <x v="7"/>
    <s v="Billetera móvil"/>
    <x v="11"/>
    <x v="4"/>
    <s v="Kg"/>
    <n v="4"/>
    <n v="53"/>
    <n v="212"/>
  </r>
  <r>
    <x v="304"/>
    <n v="21038"/>
    <x v="7"/>
    <x v="7"/>
    <s v="Billetera móvil"/>
    <x v="13"/>
    <x v="8"/>
    <s v="Kg"/>
    <n v="6"/>
    <n v="23"/>
    <n v="138"/>
  </r>
  <r>
    <x v="305"/>
    <n v="21039"/>
    <x v="3"/>
    <x v="3"/>
    <s v="Billetera móvil"/>
    <x v="14"/>
    <x v="4"/>
    <s v="Kg"/>
    <n v="8"/>
    <n v="77"/>
    <n v="616"/>
  </r>
  <r>
    <x v="306"/>
    <n v="21040"/>
    <x v="8"/>
    <x v="8"/>
    <s v="Efectivo"/>
    <x v="16"/>
    <x v="1"/>
    <s v="Kg"/>
    <n v="9"/>
    <n v="49"/>
    <n v="441"/>
  </r>
  <r>
    <x v="307"/>
    <n v="21041"/>
    <x v="10"/>
    <x v="10"/>
    <s v="Efectivo"/>
    <x v="18"/>
    <x v="0"/>
    <s v="Kg"/>
    <n v="25"/>
    <n v="38"/>
    <n v="950"/>
  </r>
  <r>
    <x v="308"/>
    <n v="21042"/>
    <x v="2"/>
    <x v="2"/>
    <s v="Billetera móvil"/>
    <x v="19"/>
    <x v="6"/>
    <s v="Kg"/>
    <n v="20"/>
    <n v="55"/>
    <n v="1100"/>
  </r>
  <r>
    <x v="309"/>
    <n v="21043"/>
    <x v="1"/>
    <x v="1"/>
    <s v="Tarjeta de crédito"/>
    <x v="12"/>
    <x v="7"/>
    <s v="Kg"/>
    <n v="60"/>
    <n v="20"/>
    <n v="1200"/>
  </r>
  <r>
    <x v="310"/>
    <n v="21044"/>
    <x v="8"/>
    <x v="8"/>
    <s v="Efectivo"/>
    <x v="17"/>
    <x v="3"/>
    <s v="Kg"/>
    <n v="25"/>
    <n v="16"/>
    <n v="400"/>
  </r>
  <r>
    <x v="311"/>
    <n v="21045"/>
    <x v="0"/>
    <x v="0"/>
    <s v="Billetera móvil"/>
    <x v="21"/>
    <x v="2"/>
    <s v="Kg"/>
    <n v="35"/>
    <n v="63"/>
    <n v="2205"/>
  </r>
  <r>
    <x v="312"/>
    <n v="21046"/>
    <x v="7"/>
    <x v="7"/>
    <s v="Billetera móvil"/>
    <x v="15"/>
    <x v="5"/>
    <s v="Kg"/>
    <n v="25"/>
    <n v="11"/>
    <n v="275"/>
  </r>
  <r>
    <x v="313"/>
    <n v="21047"/>
    <x v="8"/>
    <x v="8"/>
    <s v="Efectivo"/>
    <x v="20"/>
    <x v="3"/>
    <s v="Kg"/>
    <n v="17"/>
    <n v="74"/>
    <n v="1258"/>
  </r>
  <r>
    <x v="314"/>
    <n v="21048"/>
    <x v="4"/>
    <x v="4"/>
    <s v="Tarjeta de crédito"/>
    <x v="11"/>
    <x v="4"/>
    <s v="Kg"/>
    <n v="4"/>
    <n v="27"/>
    <n v="108"/>
  </r>
  <r>
    <x v="315"/>
    <n v="21049"/>
    <x v="5"/>
    <x v="5"/>
    <s v="Billetera móvil"/>
    <x v="13"/>
    <x v="8"/>
    <s v="Kg"/>
    <n v="6"/>
    <n v="72"/>
    <n v="432"/>
  </r>
  <r>
    <x v="316"/>
    <n v="21050"/>
    <x v="8"/>
    <x v="8"/>
    <s v="Efectivo"/>
    <x v="14"/>
    <x v="4"/>
    <s v="Kg"/>
    <n v="8"/>
    <n v="42"/>
    <n v="336"/>
  </r>
  <r>
    <x v="317"/>
    <n v="21051"/>
    <x v="2"/>
    <x v="2"/>
    <s v="Billetera móvil"/>
    <x v="20"/>
    <x v="3"/>
    <s v="Kg"/>
    <n v="17"/>
    <n v="61"/>
    <n v="1037"/>
  </r>
  <r>
    <x v="318"/>
    <n v="21052"/>
    <x v="5"/>
    <x v="5"/>
    <s v="Billetera móvil"/>
    <x v="13"/>
    <x v="8"/>
    <s v="Kg"/>
    <n v="6"/>
    <n v="85"/>
    <n v="510"/>
  </r>
  <r>
    <x v="319"/>
    <n v="21053"/>
    <x v="10"/>
    <x v="10"/>
    <s v="Efectivo"/>
    <x v="19"/>
    <x v="6"/>
    <s v="Kg"/>
    <n v="20"/>
    <n v="14"/>
    <n v="280"/>
  </r>
  <r>
    <x v="320"/>
    <n v="21054"/>
    <x v="1"/>
    <x v="1"/>
    <s v="Tarjeta de crédito"/>
    <x v="16"/>
    <x v="1"/>
    <s v="Kg"/>
    <n v="9"/>
    <n v="33"/>
    <n v="297"/>
  </r>
  <r>
    <x v="321"/>
    <n v="21055"/>
    <x v="4"/>
    <x v="4"/>
    <s v="Tarjeta de crédito"/>
    <x v="18"/>
    <x v="0"/>
    <s v="Kg"/>
    <n v="25"/>
    <n v="54"/>
    <n v="1350"/>
  </r>
  <r>
    <x v="322"/>
    <n v="21056"/>
    <x v="8"/>
    <x v="8"/>
    <s v="Efectivo"/>
    <x v="12"/>
    <x v="7"/>
    <s v="Kg"/>
    <n v="60"/>
    <n v="97"/>
    <n v="5820"/>
  </r>
  <r>
    <x v="323"/>
    <n v="21057"/>
    <x v="1"/>
    <x v="1"/>
    <s v="Tarjeta de crédito"/>
    <x v="17"/>
    <x v="3"/>
    <s v="Kg"/>
    <n v="25"/>
    <n v="24"/>
    <n v="600"/>
  </r>
  <r>
    <x v="324"/>
    <n v="21058"/>
    <x v="0"/>
    <x v="0"/>
    <s v="Billetera móvil"/>
    <x v="21"/>
    <x v="2"/>
    <s v="Kg"/>
    <n v="35"/>
    <n v="75"/>
    <n v="2625"/>
  </r>
  <r>
    <x v="325"/>
    <n v="21059"/>
    <x v="6"/>
    <x v="6"/>
    <s v="Efectivo"/>
    <x v="15"/>
    <x v="5"/>
    <s v="Kg"/>
    <n v="25"/>
    <n v="47"/>
    <n v="1175"/>
  </r>
  <r>
    <x v="326"/>
    <n v="21060"/>
    <x v="6"/>
    <x v="6"/>
    <s v="Efectivo"/>
    <x v="11"/>
    <x v="4"/>
    <s v="Kg"/>
    <n v="4"/>
    <n v="64"/>
    <n v="256"/>
  </r>
  <r>
    <x v="327"/>
    <n v="21061"/>
    <x v="6"/>
    <x v="6"/>
    <s v="Efectivo"/>
    <x v="14"/>
    <x v="4"/>
    <s v="Kg"/>
    <n v="8"/>
    <n v="86"/>
    <n v="688"/>
  </r>
  <r>
    <x v="328"/>
    <n v="21062"/>
    <x v="3"/>
    <x v="3"/>
    <s v="Billetera móvil"/>
    <x v="12"/>
    <x v="7"/>
    <s v="Kg"/>
    <n v="60"/>
    <n v="30"/>
    <n v="1800"/>
  </r>
  <r>
    <x v="329"/>
    <n v="21063"/>
    <x v="4"/>
    <x v="4"/>
    <s v="Tarjeta de crédito"/>
    <x v="16"/>
    <x v="1"/>
    <s v="Kg"/>
    <n v="9"/>
    <n v="61"/>
    <n v="549"/>
  </r>
  <r>
    <x v="330"/>
    <n v="21064"/>
    <x v="4"/>
    <x v="4"/>
    <s v="Tarjeta de crédito"/>
    <x v="18"/>
    <x v="0"/>
    <s v="Kg"/>
    <n v="25"/>
    <n v="93"/>
    <n v="2325"/>
  </r>
  <r>
    <x v="331"/>
    <n v="21065"/>
    <x v="8"/>
    <x v="8"/>
    <s v="Efectivo"/>
    <x v="17"/>
    <x v="3"/>
    <s v="Kg"/>
    <n v="25"/>
    <n v="52"/>
    <n v="1300"/>
  </r>
  <r>
    <x v="332"/>
    <n v="21066"/>
    <x v="5"/>
    <x v="5"/>
    <s v="Billetera móvil"/>
    <x v="21"/>
    <x v="2"/>
    <s v="Kg"/>
    <n v="35"/>
    <n v="53"/>
    <n v="1855"/>
  </r>
  <r>
    <x v="333"/>
    <n v="21067"/>
    <x v="10"/>
    <x v="10"/>
    <s v="Efectivo"/>
    <x v="19"/>
    <x v="6"/>
    <s v="Kg"/>
    <n v="20"/>
    <n v="30"/>
    <n v="600"/>
  </r>
  <r>
    <x v="334"/>
    <n v="21068"/>
    <x v="7"/>
    <x v="7"/>
    <s v="Billetera móvil"/>
    <x v="15"/>
    <x v="5"/>
    <s v="Kg"/>
    <n v="25"/>
    <n v="39"/>
    <n v="975"/>
  </r>
  <r>
    <x v="335"/>
    <n v="21069"/>
    <x v="0"/>
    <x v="0"/>
    <s v="Billetera móvil"/>
    <x v="20"/>
    <x v="3"/>
    <s v="Kg"/>
    <n v="17"/>
    <n v="14"/>
    <n v="238"/>
  </r>
  <r>
    <x v="336"/>
    <n v="21070"/>
    <x v="7"/>
    <x v="7"/>
    <s v="Billetera móvil"/>
    <x v="11"/>
    <x v="4"/>
    <s v="Kg"/>
    <n v="4"/>
    <n v="39"/>
    <n v="156"/>
  </r>
  <r>
    <x v="337"/>
    <n v="21071"/>
    <x v="4"/>
    <x v="4"/>
    <s v="Tarjeta de crédito"/>
    <x v="13"/>
    <x v="8"/>
    <s v="Kg"/>
    <n v="6"/>
    <n v="14"/>
    <n v="84"/>
  </r>
  <r>
    <x v="338"/>
    <n v="21072"/>
    <x v="7"/>
    <x v="7"/>
    <s v="Billetera móvil"/>
    <x v="14"/>
    <x v="4"/>
    <s v="Kg"/>
    <n v="8"/>
    <n v="35"/>
    <n v="280"/>
  </r>
  <r>
    <x v="339"/>
    <n v="21073"/>
    <x v="7"/>
    <x v="7"/>
    <s v="Billetera móvil"/>
    <x v="21"/>
    <x v="2"/>
    <s v="Kg"/>
    <n v="35"/>
    <n v="26"/>
    <n v="910"/>
  </r>
  <r>
    <x v="340"/>
    <n v="21074"/>
    <x v="7"/>
    <x v="7"/>
    <s v="Billetera móvil"/>
    <x v="16"/>
    <x v="1"/>
    <s v="Kg"/>
    <n v="9"/>
    <n v="42"/>
    <n v="378"/>
  </r>
  <r>
    <x v="341"/>
    <n v="21075"/>
    <x v="2"/>
    <x v="2"/>
    <s v="Billetera móvil"/>
    <x v="17"/>
    <x v="3"/>
    <s v="Kg"/>
    <n v="25"/>
    <n v="18"/>
    <n v="450"/>
  </r>
  <r>
    <x v="342"/>
    <n v="21076"/>
    <x v="1"/>
    <x v="1"/>
    <s v="Tarjeta de crédito"/>
    <x v="18"/>
    <x v="0"/>
    <s v="Kg"/>
    <n v="25"/>
    <n v="33"/>
    <n v="825"/>
  </r>
  <r>
    <x v="343"/>
    <n v="21077"/>
    <x v="6"/>
    <x v="6"/>
    <s v="Efectivo"/>
    <x v="12"/>
    <x v="7"/>
    <s v="Kg"/>
    <n v="60"/>
    <n v="29"/>
    <n v="1740"/>
  </r>
  <r>
    <x v="344"/>
    <n v="21078"/>
    <x v="1"/>
    <x v="1"/>
    <s v="Tarjeta de crédito"/>
    <x v="19"/>
    <x v="6"/>
    <s v="Kg"/>
    <n v="20"/>
    <n v="17"/>
    <n v="340"/>
  </r>
  <r>
    <x v="345"/>
    <n v="21079"/>
    <x v="7"/>
    <x v="7"/>
    <s v="Billetera móvil"/>
    <x v="15"/>
    <x v="5"/>
    <s v="Kg"/>
    <n v="25"/>
    <n v="31"/>
    <n v="775"/>
  </r>
  <r>
    <x v="346"/>
    <n v="21080"/>
    <x v="5"/>
    <x v="5"/>
    <s v="Billetera móvil"/>
    <x v="20"/>
    <x v="3"/>
    <s v="Kg"/>
    <n v="17"/>
    <n v="40"/>
    <n v="680"/>
  </r>
  <r>
    <x v="347"/>
    <n v="21081"/>
    <x v="0"/>
    <x v="0"/>
    <s v="Billetera móvil"/>
    <x v="11"/>
    <x v="4"/>
    <s v="Kg"/>
    <n v="4"/>
    <n v="24"/>
    <n v="96"/>
  </r>
  <r>
    <x v="348"/>
    <n v="21082"/>
    <x v="3"/>
    <x v="3"/>
    <s v="Billetera móvil"/>
    <x v="13"/>
    <x v="8"/>
    <s v="Kg"/>
    <n v="6"/>
    <n v="16"/>
    <n v="96"/>
  </r>
  <r>
    <x v="349"/>
    <n v="21083"/>
    <x v="3"/>
    <x v="3"/>
    <s v="Billetera móvil"/>
    <x v="21"/>
    <x v="2"/>
    <s v="Kg"/>
    <n v="35"/>
    <n v="14"/>
    <n v="490"/>
  </r>
  <r>
    <x v="350"/>
    <n v="21084"/>
    <x v="1"/>
    <x v="1"/>
    <s v="Tarjeta de crédito"/>
    <x v="16"/>
    <x v="1"/>
    <s v="Kg"/>
    <n v="9"/>
    <n v="15"/>
    <n v="135"/>
  </r>
  <r>
    <x v="351"/>
    <n v="21085"/>
    <x v="7"/>
    <x v="7"/>
    <s v="Billetera móvil"/>
    <x v="17"/>
    <x v="3"/>
    <s v="Kg"/>
    <n v="25"/>
    <n v="25"/>
    <n v="625"/>
  </r>
  <r>
    <x v="352"/>
    <n v="21086"/>
    <x v="5"/>
    <x v="5"/>
    <s v="Billetera móvil"/>
    <x v="18"/>
    <x v="0"/>
    <s v="Kg"/>
    <n v="25"/>
    <n v="36"/>
    <n v="900"/>
  </r>
  <r>
    <x v="353"/>
    <n v="21087"/>
    <x v="5"/>
    <x v="5"/>
    <s v="Billetera móvil"/>
    <x v="12"/>
    <x v="7"/>
    <s v="Kg"/>
    <n v="60"/>
    <n v="38"/>
    <n v="2280"/>
  </r>
  <r>
    <x v="354"/>
    <n v="21088"/>
    <x v="6"/>
    <x v="6"/>
    <s v="Efectivo"/>
    <x v="19"/>
    <x v="6"/>
    <s v="Kg"/>
    <n v="20"/>
    <n v="43"/>
    <n v="860"/>
  </r>
  <r>
    <x v="355"/>
    <n v="21089"/>
    <x v="1"/>
    <x v="1"/>
    <s v="Tarjeta de crédito"/>
    <x v="15"/>
    <x v="5"/>
    <s v="Kg"/>
    <n v="25"/>
    <n v="21"/>
    <n v="525"/>
  </r>
  <r>
    <x v="356"/>
    <n v="21090"/>
    <x v="10"/>
    <x v="10"/>
    <s v="Efectivo"/>
    <x v="21"/>
    <x v="2"/>
    <s v="Kg"/>
    <n v="35"/>
    <n v="41"/>
    <n v="1435"/>
  </r>
  <r>
    <x v="357"/>
    <n v="21091"/>
    <x v="3"/>
    <x v="3"/>
    <s v="Billetera móvil"/>
    <x v="15"/>
    <x v="5"/>
    <s v="Kg"/>
    <n v="25"/>
    <n v="20"/>
    <n v="500"/>
  </r>
  <r>
    <x v="358"/>
    <n v="21092"/>
    <x v="8"/>
    <x v="8"/>
    <s v="Efectivo"/>
    <x v="11"/>
    <x v="4"/>
    <s v="Kg"/>
    <n v="4"/>
    <n v="28"/>
    <n v="112"/>
  </r>
  <r>
    <x v="359"/>
    <n v="21093"/>
    <x v="0"/>
    <x v="0"/>
    <s v="Billetera móvil"/>
    <x v="14"/>
    <x v="4"/>
    <s v="Kg"/>
    <n v="8"/>
    <n v="46"/>
    <n v="368"/>
  </r>
  <r>
    <x v="360"/>
    <n v="21094"/>
    <x v="0"/>
    <x v="0"/>
    <s v="Billetera móvil"/>
    <x v="12"/>
    <x v="7"/>
    <s v="Kg"/>
    <n v="60"/>
    <n v="13"/>
    <n v="780"/>
  </r>
  <r>
    <x v="361"/>
    <n v="21095"/>
    <x v="0"/>
    <x v="0"/>
    <s v="Billetera móvil"/>
    <x v="16"/>
    <x v="1"/>
    <s v="Kg"/>
    <n v="9"/>
    <n v="23"/>
    <n v="207"/>
  </r>
  <r>
    <x v="362"/>
    <n v="21096"/>
    <x v="8"/>
    <x v="8"/>
    <s v="Efectivo"/>
    <x v="13"/>
    <x v="8"/>
    <s v="Kg"/>
    <n v="6"/>
    <n v="47"/>
    <n v="282"/>
  </r>
  <r>
    <x v="363"/>
    <n v="21097"/>
    <x v="0"/>
    <x v="0"/>
    <s v="Billetera móvil"/>
    <x v="14"/>
    <x v="4"/>
    <s v="Kg"/>
    <n v="8"/>
    <n v="10"/>
    <n v="80"/>
  </r>
  <r>
    <x v="364"/>
    <n v="21098"/>
    <x v="8"/>
    <x v="8"/>
    <s v="Efectivo"/>
    <x v="20"/>
    <x v="3"/>
    <s v="Kg"/>
    <n v="17"/>
    <n v="48"/>
    <n v="816"/>
  </r>
  <r>
    <x v="365"/>
    <n v="21099"/>
    <x v="1"/>
    <x v="1"/>
    <s v="Tarjeta de crédito"/>
    <x v="13"/>
    <x v="8"/>
    <s v="Kg"/>
    <n v="6"/>
    <n v="13"/>
    <n v="78"/>
  </r>
  <r>
    <x v="366"/>
    <n v="21100"/>
    <x v="0"/>
    <x v="0"/>
    <s v="Billetera móvil"/>
    <x v="14"/>
    <x v="4"/>
    <s v="Kg"/>
    <n v="8"/>
    <n v="28"/>
    <n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F3B97-9C8F-4E94-8FEB-FB5E0F71E470}" name="TablaDinámica1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 rowHeaderCaption="Productos">
  <location ref="A47:B59" firstHeaderRow="1" firstDataRow="1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Ventas" fld="1" baseField="0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2" type="dateBetween" evalOrder="-1" id="2" name="[Tabla1].[Fecha]">
      <autoFilter ref="A1">
        <filterColumn colId="0">
          <customFilters and="1">
            <customFilter operator="greaterThanOrEqual" val="45200"/>
            <customFilter operator="lessThanOrEqual" val="455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ntas.xlsx!Tabla1"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974B8-084B-4A22-9DBE-FDDEDF21BCE7}" name="TablaDinámica2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3" rowHeaderCaption="Productos">
  <location ref="A83:B91" firstHeaderRow="1" firstDataRow="1" firstDataCol="1"/>
  <pivotFields count="15">
    <pivotField axis="axisRow" numFmtId="14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>
      <items count="12">
        <item x="7"/>
        <item x="1"/>
        <item x="6"/>
        <item x="2"/>
        <item x="8"/>
        <item x="4"/>
        <item x="9"/>
        <item x="0"/>
        <item x="10"/>
        <item x="3"/>
        <item x="5"/>
        <item t="default"/>
      </items>
    </pivotField>
    <pivotField showAll="0">
      <items count="12">
        <item x="2"/>
        <item x="5"/>
        <item x="10"/>
        <item x="8"/>
        <item x="6"/>
        <item x="3"/>
        <item x="4"/>
        <item x="1"/>
        <item x="9"/>
        <item x="0"/>
        <item x="7"/>
        <item t="default"/>
      </items>
    </pivotField>
    <pivotField showAll="0"/>
    <pivotField showAll="0"/>
    <pivotField showAll="0">
      <items count="10">
        <item x="2"/>
        <item x="7"/>
        <item x="3"/>
        <item x="4"/>
        <item x="0"/>
        <item x="1"/>
        <item x="5"/>
        <item x="8"/>
        <item x="6"/>
        <item t="default"/>
      </items>
    </pivotField>
    <pivotField showAll="0"/>
    <pivotField numFmtId="164" showAll="0"/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ragToRow="0" dragToCol="0" dragToPage="0" showAll="0" defaultSubtotal="0"/>
  </pivotFields>
  <rowFields count="4">
    <field x="13"/>
    <field x="12"/>
    <field x="11"/>
    <field x="0"/>
  </rowFields>
  <rowItems count="8">
    <i>
      <x v="1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 Ventas " fld="10" baseField="0" baseItem="0" numFmtId="164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A0E7E-232C-4CB2-A3F1-C056863860B2}" name="vendedorventa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 rowHeaderCaption="Vendedor">
  <location ref="A10:B22" firstHeaderRow="1" firstDataRow="1" firstDataCol="1"/>
  <pivotFields count="15">
    <pivotField numFmtId="14" showAl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t="default"/>
      </items>
    </pivotField>
    <pivotField showAll="0"/>
    <pivotField showAll="0">
      <items count="12">
        <item x="7"/>
        <item x="1"/>
        <item x="6"/>
        <item x="2"/>
        <item x="8"/>
        <item x="4"/>
        <item x="9"/>
        <item x="0"/>
        <item x="10"/>
        <item x="3"/>
        <item x="5"/>
        <item t="default"/>
      </items>
    </pivotField>
    <pivotField axis="axisRow" showAll="0">
      <items count="12">
        <item x="2"/>
        <item x="5"/>
        <item x="10"/>
        <item x="8"/>
        <item x="6"/>
        <item x="3"/>
        <item x="4"/>
        <item x="1"/>
        <item x="9"/>
        <item x="0"/>
        <item x="7"/>
        <item t="default"/>
      </items>
    </pivotField>
    <pivotField showAll="0"/>
    <pivotField showAll="0"/>
    <pivotField showAll="0">
      <items count="10">
        <item x="2"/>
        <item x="7"/>
        <item x="3"/>
        <item x="4"/>
        <item x="0"/>
        <item x="1"/>
        <item x="5"/>
        <item x="8"/>
        <item x="6"/>
        <item t="default"/>
      </items>
    </pivotField>
    <pivotField showAll="0"/>
    <pivotField numFmtId="164" showAll="0"/>
    <pivotField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entas totales " fld="10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2B7594A2-C38C-4DBF-86E7-AA472C7423F3}" sourceName="Categoría">
  <pivotTables>
    <pivotTable tabId="12" name="vendedorventas"/>
    <pivotTable tabId="12" name="TablaDinámica2"/>
  </pivotTables>
  <data>
    <tabular pivotCacheId="522699123">
      <items count="9">
        <i x="2" s="1"/>
        <i x="7" s="1"/>
        <i x="3" s="1"/>
        <i x="4" s="1"/>
        <i x="0" s="1"/>
        <i x="1" s="1"/>
        <i x="5" s="1"/>
        <i x="8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1" xr10:uid="{6F14BD92-ECB7-488A-BD05-DC56070112E7}" sourceName="Ciudad">
  <pivotTables>
    <pivotTable tabId="12" name="vendedorventas"/>
    <pivotTable tabId="12" name="TablaDinámica2"/>
  </pivotTables>
  <data>
    <tabular pivotCacheId="522699123">
      <items count="11">
        <i x="7" s="1"/>
        <i x="1" s="1"/>
        <i x="6" s="1"/>
        <i x="2" s="1"/>
        <i x="8" s="1"/>
        <i x="4" s="1"/>
        <i x="9" s="1"/>
        <i x="0" s="1"/>
        <i x="10" s="1"/>
        <i x="3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A9CC97D-1964-44BE-99E4-A59859053E91}" sourceName="Vendedor">
  <pivotTables>
    <pivotTable tabId="12" name="TablaDinámica2"/>
  </pivotTables>
  <data>
    <tabular pivotCacheId="522699123">
      <items count="11">
        <i x="2" s="1"/>
        <i x="5" s="1"/>
        <i x="10" s="1"/>
        <i x="8" s="1"/>
        <i x="6" s="1"/>
        <i x="3" s="1"/>
        <i x="4" s="1"/>
        <i x="1" s="1"/>
        <i x="9" s="1"/>
        <i x="0" s="1"/>
        <i x="7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449CCB31-3A12-4E6F-AB53-9FD9C9C3C5C8}" sourceName="[Tabla1].[Ciudad]">
  <pivotTables>
    <pivotTable tabId="12" name="TablaDinámica1"/>
  </pivotTables>
  <data>
    <olap pivotCacheId="884752499">
      <levels count="2">
        <level uniqueName="[Tabla1].[Ciudad].[(All)]" sourceCaption="(All)" count="0"/>
        <level uniqueName="[Tabla1].[Ciudad].[Ciudad]" sourceCaption="Ciudad" count="11">
          <ranges>
            <range startItem="0">
              <i n="[Tabla1].[Ciudad].&amp;[Ancash]" c="Ancash"/>
              <i n="[Tabla1].[Ciudad].&amp;[Arequipa]" c="Arequipa"/>
              <i n="[Tabla1].[Ciudad].&amp;[Cajamarca]" c="Cajamarca"/>
              <i n="[Tabla1].[Ciudad].&amp;[Chiclayo]" c="Chiclayo"/>
              <i n="[Tabla1].[Ciudad].&amp;[Ica]" c="Ica"/>
              <i n="[Tabla1].[Ciudad].&amp;[Lima]" c="Lima"/>
              <i n="[Tabla1].[Ciudad].&amp;[Moquegua]" c="Moquegua"/>
              <i n="[Tabla1].[Ciudad].&amp;[Piura]" c="Piura"/>
              <i n="[Tabla1].[Ciudad].&amp;[Tacna]" c="Tacna"/>
              <i n="[Tabla1].[Ciudad].&amp;[Trujillo]" c="Trujillo"/>
              <i n="[Tabla1].[Ciudad].&amp;[Tumbes]" c="Tumbes"/>
            </range>
          </ranges>
        </level>
      </levels>
      <selections count="1">
        <selection n="[Tabla1].[Ciuda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ía 1" xr10:uid="{9B7B86BE-7E5D-4776-B083-3F24751C2885}" cache="SegmentaciónDeDatos_Categoría1" caption="Categoría" rowHeight="241300"/>
  <slicer name="Categoría 2" xr10:uid="{E35A469A-9340-4F6B-9008-8E75A6591010}" cache="SegmentaciónDeDatos_Categoría1" caption="Categoría" rowHeight="241300"/>
  <slicer name="Ciudad" xr10:uid="{A5E9212D-E4D6-471E-8552-AD84FB819B6D}" cache="SegmentaciónDeDatos_Ciudad1" caption="Ciudad" rowHeight="241300"/>
  <slicer name="Ciudad 3" xr10:uid="{90000B99-E9BC-4B3A-8AF6-A227C686ED97}" cache="SegmentaciónDeDatos_Ciudad1" caption="Ciudad" rowHeight="241300"/>
  <slicer name="Vendedor" xr10:uid="{C8176B6D-AAC3-4D95-98F7-04F456B6BE07}" cache="SegmentaciónDeDatos_Vendedor" caption="Vendedor" rowHeight="241300"/>
  <slicer name="Ciudad 1" xr10:uid="{3E2B9CA3-B211-45E4-BCE1-33CD33847C72}" cache="SegmentaciónDeDatos_Ciudad" caption="Ciudad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8AB40-BEE6-4D24-ABBB-5B579CBC4C43}" name="Tabla1" displayName="Tabla1" ref="A4:K374" totalsRowShown="0">
  <autoFilter ref="A4:K374" xr:uid="{EE88AB40-BEE6-4D24-ABBB-5B579CBC4C43}"/>
  <tableColumns count="11">
    <tableColumn id="1" xr3:uid="{70DA6BFC-F1E5-4E53-800A-952B1F9E81B7}" name="Fecha" dataDxfId="5"/>
    <tableColumn id="2" xr3:uid="{E2CF8FB6-A0CC-4BAE-B8A1-9150F8C3FE37}" name="Id Cliente" dataDxfId="4"/>
    <tableColumn id="3" xr3:uid="{35D0A5ED-AB73-4118-9BB6-D65CD17BF950}" name="Ciudad"/>
    <tableColumn id="4" xr3:uid="{66647B44-6D05-4ECD-8E84-A72CA66994EF}" name="Vendedor"/>
    <tableColumn id="5" xr3:uid="{01C79930-4EFC-43BF-A612-4166D07A08EA}" name="Forma de pago"/>
    <tableColumn id="6" xr3:uid="{992F6D8F-D2AB-4D87-95E4-6AFDDAA39FF3}" name="Producto"/>
    <tableColumn id="7" xr3:uid="{18619AC3-2F79-443D-AA33-296623312B1E}" name="Categoría"/>
    <tableColumn id="8" xr3:uid="{B8FF98C7-D77C-40DF-95B4-7C3AC78771D6}" name="Unidad de Medida" dataDxfId="3"/>
    <tableColumn id="9" xr3:uid="{7A392E4D-C060-4450-823F-E274FA12D8C1}" name="Precio Unitario (PEN)" dataDxfId="2"/>
    <tableColumn id="10" xr3:uid="{3AD76208-821A-4A7D-835A-5EEB85C2B953}" name=" Cantidad " dataDxfId="1"/>
    <tableColumn id="11" xr3:uid="{804BA103-A67B-43D8-8E32-9BD57E8A5098}" name=" Ventas " dataDxfId="0">
      <calculatedColumnFormula>I5*J5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5C60E712-6577-413B-93C4-80EAE02AFD2D}" sourceName="Fecha">
  <pivotTables>
    <pivotTable tabId="12" name="vendedorventas"/>
    <pivotTable tabId="12" name="TablaDinámica2"/>
  </pivotTables>
  <state minimalRefreshVersion="6" lastRefreshVersion="6" pivotCacheId="522699123" filterType="unknown">
    <bounds startDate="2023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5CF3B028-D554-4FD2-9E8F-81BEC008F846}" sourceName="[Tabla1].[Fecha]">
  <pivotTables>
    <pivotTable tabId="12" name="TablaDinámica1"/>
  </pivotTables>
  <state minimalRefreshVersion="6" lastRefreshVersion="6" pivotCacheId="1614604687" filterType="dateBetween">
    <selection startDate="2023-10-01T00:00:00" endDate="2024-10-3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5F0E039F-761B-4ECD-8FB4-C567D9A26DDF}" cache="NativeTimeline_Fecha" caption="Elija la fecha (oct 2023 - oct 2024)" level="2" selectionLevel="2" scrollPosition="2023-01-01T00:00:00" style="TimeSlicerStyleLight2"/>
  <timeline name="Fecha 1" xr10:uid="{8DFB419D-D727-46E4-9F5C-7BF7B3B8B370}" cache="Timeline_Fecha" caption="Elija la fecha (oct 2023 - oct 2024)" level="2" selectionLevel="2" scrollPosition="2023-06-2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9CAD-662D-49CB-860F-33808DEDBED8}">
  <dimension ref="A10:B91"/>
  <sheetViews>
    <sheetView showGridLines="0" tabSelected="1" topLeftCell="A63" zoomScale="60" zoomScaleNormal="60" workbookViewId="0">
      <selection activeCell="A88" sqref="A88"/>
    </sheetView>
  </sheetViews>
  <sheetFormatPr baseColWidth="10" defaultRowHeight="14.25" x14ac:dyDescent="0.2"/>
  <cols>
    <col min="1" max="1" width="16.375" bestFit="1" customWidth="1"/>
    <col min="2" max="2" width="20.125" bestFit="1" customWidth="1"/>
    <col min="3" max="3" width="55" customWidth="1"/>
    <col min="4" max="4" width="18.375" bestFit="1" customWidth="1"/>
  </cols>
  <sheetData>
    <row r="10" spans="1:2" x14ac:dyDescent="0.2">
      <c r="A10" s="7" t="s">
        <v>2</v>
      </c>
      <c r="B10" t="s">
        <v>70</v>
      </c>
    </row>
    <row r="11" spans="1:2" x14ac:dyDescent="0.2">
      <c r="A11" s="1" t="s">
        <v>26</v>
      </c>
      <c r="B11" s="8">
        <v>39754</v>
      </c>
    </row>
    <row r="12" spans="1:2" x14ac:dyDescent="0.2">
      <c r="A12" s="1" t="s">
        <v>29</v>
      </c>
      <c r="B12" s="8">
        <v>39722</v>
      </c>
    </row>
    <row r="13" spans="1:2" x14ac:dyDescent="0.2">
      <c r="A13" s="1" t="s">
        <v>34</v>
      </c>
      <c r="B13" s="8">
        <v>12267</v>
      </c>
    </row>
    <row r="14" spans="1:2" x14ac:dyDescent="0.2">
      <c r="A14" s="1" t="s">
        <v>32</v>
      </c>
      <c r="B14" s="8">
        <v>45243</v>
      </c>
    </row>
    <row r="15" spans="1:2" x14ac:dyDescent="0.2">
      <c r="A15" s="1" t="s">
        <v>30</v>
      </c>
      <c r="B15" s="8">
        <v>28588</v>
      </c>
    </row>
    <row r="16" spans="1:2" x14ac:dyDescent="0.2">
      <c r="A16" s="1" t="s">
        <v>27</v>
      </c>
      <c r="B16" s="8">
        <v>31133</v>
      </c>
    </row>
    <row r="17" spans="1:2" x14ac:dyDescent="0.2">
      <c r="A17" s="1" t="s">
        <v>28</v>
      </c>
      <c r="B17" s="8">
        <v>36950</v>
      </c>
    </row>
    <row r="18" spans="1:2" x14ac:dyDescent="0.2">
      <c r="A18" s="1" t="s">
        <v>25</v>
      </c>
      <c r="B18" s="8">
        <v>63267</v>
      </c>
    </row>
    <row r="19" spans="1:2" x14ac:dyDescent="0.2">
      <c r="A19" s="1" t="s">
        <v>33</v>
      </c>
      <c r="B19" s="8">
        <v>8514</v>
      </c>
    </row>
    <row r="20" spans="1:2" x14ac:dyDescent="0.2">
      <c r="A20" s="1" t="s">
        <v>24</v>
      </c>
      <c r="B20" s="8">
        <v>66259</v>
      </c>
    </row>
    <row r="21" spans="1:2" x14ac:dyDescent="0.2">
      <c r="A21" s="1" t="s">
        <v>31</v>
      </c>
      <c r="B21" s="8">
        <v>35235</v>
      </c>
    </row>
    <row r="22" spans="1:2" x14ac:dyDescent="0.2">
      <c r="A22" s="1" t="s">
        <v>9</v>
      </c>
      <c r="B22" s="8">
        <v>406932</v>
      </c>
    </row>
    <row r="27" spans="1:2" ht="6" customHeight="1" x14ac:dyDescent="0.2"/>
    <row r="28" spans="1:2" hidden="1" x14ac:dyDescent="0.2"/>
    <row r="29" spans="1:2" hidden="1" x14ac:dyDescent="0.2"/>
    <row r="30" spans="1:2" hidden="1" x14ac:dyDescent="0.2"/>
    <row r="47" spans="1:2" x14ac:dyDescent="0.2">
      <c r="A47" s="7" t="s">
        <v>71</v>
      </c>
      <c r="B47" t="s">
        <v>90</v>
      </c>
    </row>
    <row r="48" spans="1:2" x14ac:dyDescent="0.2">
      <c r="A48" s="1" t="s">
        <v>40</v>
      </c>
      <c r="B48" s="8">
        <v>27234</v>
      </c>
    </row>
    <row r="49" spans="1:2" x14ac:dyDescent="0.2">
      <c r="A49" s="1" t="s">
        <v>38</v>
      </c>
      <c r="B49" s="8">
        <v>37700</v>
      </c>
    </row>
    <row r="50" spans="1:2" x14ac:dyDescent="0.2">
      <c r="A50" s="1" t="s">
        <v>51</v>
      </c>
      <c r="B50" s="8">
        <v>65625</v>
      </c>
    </row>
    <row r="51" spans="1:2" x14ac:dyDescent="0.2">
      <c r="A51" s="1" t="s">
        <v>8</v>
      </c>
      <c r="B51" s="8">
        <v>108180</v>
      </c>
    </row>
    <row r="52" spans="1:2" x14ac:dyDescent="0.2">
      <c r="A52" s="1" t="s">
        <v>36</v>
      </c>
      <c r="B52" s="8">
        <v>50200</v>
      </c>
    </row>
    <row r="53" spans="1:2" x14ac:dyDescent="0.2">
      <c r="A53" s="1" t="s">
        <v>37</v>
      </c>
      <c r="B53" s="8">
        <v>37760</v>
      </c>
    </row>
    <row r="54" spans="1:2" x14ac:dyDescent="0.2">
      <c r="A54" s="1" t="s">
        <v>39</v>
      </c>
      <c r="B54" s="8">
        <v>12512</v>
      </c>
    </row>
    <row r="55" spans="1:2" x14ac:dyDescent="0.2">
      <c r="A55" s="1" t="s">
        <v>68</v>
      </c>
      <c r="B55" s="8">
        <v>8934</v>
      </c>
    </row>
    <row r="56" spans="1:2" x14ac:dyDescent="0.2">
      <c r="A56" s="1" t="s">
        <v>61</v>
      </c>
      <c r="B56" s="8">
        <v>36725</v>
      </c>
    </row>
    <row r="57" spans="1:2" x14ac:dyDescent="0.2">
      <c r="A57" s="1" t="s">
        <v>63</v>
      </c>
      <c r="B57" s="8">
        <v>5664</v>
      </c>
    </row>
    <row r="58" spans="1:2" x14ac:dyDescent="0.2">
      <c r="A58" s="1" t="s">
        <v>89</v>
      </c>
      <c r="B58" s="8">
        <v>16398</v>
      </c>
    </row>
    <row r="59" spans="1:2" x14ac:dyDescent="0.2">
      <c r="A59" s="1" t="s">
        <v>9</v>
      </c>
      <c r="B59" s="8">
        <v>406932</v>
      </c>
    </row>
    <row r="83" spans="1:2" x14ac:dyDescent="0.2">
      <c r="A83" s="7" t="s">
        <v>71</v>
      </c>
      <c r="B83" t="s">
        <v>69</v>
      </c>
    </row>
    <row r="84" spans="1:2" x14ac:dyDescent="0.2">
      <c r="A84" s="1" t="s">
        <v>72</v>
      </c>
      <c r="B84" s="8">
        <v>125136</v>
      </c>
    </row>
    <row r="85" spans="1:2" x14ac:dyDescent="0.2">
      <c r="A85" s="9" t="s">
        <v>74</v>
      </c>
      <c r="B85" s="8">
        <v>125136</v>
      </c>
    </row>
    <row r="86" spans="1:2" x14ac:dyDescent="0.2">
      <c r="A86" s="1" t="s">
        <v>73</v>
      </c>
      <c r="B86" s="8">
        <v>281796</v>
      </c>
    </row>
    <row r="87" spans="1:2" x14ac:dyDescent="0.2">
      <c r="A87" s="9" t="s">
        <v>99</v>
      </c>
      <c r="B87" s="8">
        <v>105296</v>
      </c>
    </row>
    <row r="88" spans="1:2" x14ac:dyDescent="0.2">
      <c r="A88" s="9" t="s">
        <v>100</v>
      </c>
      <c r="B88" s="8">
        <v>90331</v>
      </c>
    </row>
    <row r="89" spans="1:2" x14ac:dyDescent="0.2">
      <c r="A89" s="9" t="s">
        <v>101</v>
      </c>
      <c r="B89" s="8">
        <v>85867</v>
      </c>
    </row>
    <row r="90" spans="1:2" x14ac:dyDescent="0.2">
      <c r="A90" s="9" t="s">
        <v>74</v>
      </c>
      <c r="B90" s="8">
        <v>302</v>
      </c>
    </row>
    <row r="91" spans="1:2" x14ac:dyDescent="0.2">
      <c r="A91" s="1" t="s">
        <v>9</v>
      </c>
      <c r="B91" s="8">
        <v>406932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BDE5-D28E-4612-A0E1-26482C76F55B}">
  <dimension ref="A4:A45"/>
  <sheetViews>
    <sheetView zoomScale="84" zoomScaleNormal="84" workbookViewId="0">
      <selection activeCell="B44" sqref="B44"/>
    </sheetView>
  </sheetViews>
  <sheetFormatPr baseColWidth="10" defaultRowHeight="14.25" x14ac:dyDescent="0.2"/>
  <cols>
    <col min="1" max="1" width="173.375" bestFit="1" customWidth="1"/>
  </cols>
  <sheetData>
    <row r="4" spans="1:1" x14ac:dyDescent="0.2">
      <c r="A4" s="10" t="s">
        <v>84</v>
      </c>
    </row>
    <row r="5" spans="1:1" x14ac:dyDescent="0.2">
      <c r="A5" s="13" t="s">
        <v>78</v>
      </c>
    </row>
    <row r="6" spans="1:1" x14ac:dyDescent="0.2">
      <c r="A6" s="14" t="s">
        <v>87</v>
      </c>
    </row>
    <row r="7" spans="1:1" x14ac:dyDescent="0.2">
      <c r="A7" s="15" t="s">
        <v>75</v>
      </c>
    </row>
    <row r="8" spans="1:1" x14ac:dyDescent="0.2">
      <c r="A8" s="11" t="s">
        <v>81</v>
      </c>
    </row>
    <row r="9" spans="1:1" x14ac:dyDescent="0.2">
      <c r="A9" s="12" t="s">
        <v>111</v>
      </c>
    </row>
    <row r="10" spans="1:1" x14ac:dyDescent="0.2">
      <c r="A10" t="s">
        <v>85</v>
      </c>
    </row>
    <row r="11" spans="1:1" x14ac:dyDescent="0.2">
      <c r="A11" s="12" t="s">
        <v>76</v>
      </c>
    </row>
    <row r="12" spans="1:1" x14ac:dyDescent="0.2">
      <c r="A12" s="11" t="s">
        <v>79</v>
      </c>
    </row>
    <row r="13" spans="1:1" x14ac:dyDescent="0.2">
      <c r="A13" s="12" t="s">
        <v>77</v>
      </c>
    </row>
    <row r="14" spans="1:1" x14ac:dyDescent="0.2">
      <c r="A14" s="11" t="s">
        <v>80</v>
      </c>
    </row>
    <row r="15" spans="1:1" x14ac:dyDescent="0.2">
      <c r="A15" s="12" t="s">
        <v>82</v>
      </c>
    </row>
    <row r="16" spans="1:1" x14ac:dyDescent="0.2">
      <c r="A16" s="11" t="s">
        <v>83</v>
      </c>
    </row>
    <row r="17" spans="1:1" x14ac:dyDescent="0.2">
      <c r="A17" s="10"/>
    </row>
    <row r="18" spans="1:1" x14ac:dyDescent="0.2">
      <c r="A18" s="13" t="s">
        <v>86</v>
      </c>
    </row>
    <row r="19" spans="1:1" x14ac:dyDescent="0.2">
      <c r="A19" t="s">
        <v>98</v>
      </c>
    </row>
    <row r="20" spans="1:1" x14ac:dyDescent="0.2">
      <c r="A20" s="12" t="s">
        <v>88</v>
      </c>
    </row>
    <row r="21" spans="1:1" x14ac:dyDescent="0.2">
      <c r="A21" t="s">
        <v>91</v>
      </c>
    </row>
    <row r="22" spans="1:1" x14ac:dyDescent="0.2">
      <c r="A22" s="12" t="s">
        <v>92</v>
      </c>
    </row>
    <row r="23" spans="1:1" x14ac:dyDescent="0.2">
      <c r="A23" t="s">
        <v>93</v>
      </c>
    </row>
    <row r="24" spans="1:1" x14ac:dyDescent="0.2">
      <c r="A24" s="12" t="s">
        <v>95</v>
      </c>
    </row>
    <row r="25" spans="1:1" x14ac:dyDescent="0.2">
      <c r="A25" t="s">
        <v>94</v>
      </c>
    </row>
    <row r="26" spans="1:1" x14ac:dyDescent="0.2">
      <c r="A26" s="12" t="s">
        <v>113</v>
      </c>
    </row>
    <row r="27" spans="1:1" x14ac:dyDescent="0.2">
      <c r="A27" t="s">
        <v>114</v>
      </c>
    </row>
    <row r="28" spans="1:1" x14ac:dyDescent="0.2">
      <c r="A28" s="12" t="s">
        <v>115</v>
      </c>
    </row>
    <row r="29" spans="1:1" x14ac:dyDescent="0.2">
      <c r="A29" t="s">
        <v>116</v>
      </c>
    </row>
    <row r="30" spans="1:1" x14ac:dyDescent="0.2">
      <c r="A30" s="10"/>
    </row>
    <row r="31" spans="1:1" x14ac:dyDescent="0.2">
      <c r="A31" s="13" t="s">
        <v>96</v>
      </c>
    </row>
    <row r="32" spans="1:1" x14ac:dyDescent="0.2">
      <c r="A32" t="s">
        <v>97</v>
      </c>
    </row>
    <row r="33" spans="1:1" x14ac:dyDescent="0.2">
      <c r="A33" s="12" t="s">
        <v>102</v>
      </c>
    </row>
    <row r="34" spans="1:1" x14ac:dyDescent="0.2">
      <c r="A34" t="s">
        <v>103</v>
      </c>
    </row>
    <row r="35" spans="1:1" x14ac:dyDescent="0.2">
      <c r="A35" s="16" t="s">
        <v>104</v>
      </c>
    </row>
    <row r="36" spans="1:1" x14ac:dyDescent="0.2">
      <c r="A36" s="11" t="s">
        <v>105</v>
      </c>
    </row>
    <row r="37" spans="1:1" x14ac:dyDescent="0.2">
      <c r="A37" s="12" t="s">
        <v>106</v>
      </c>
    </row>
    <row r="38" spans="1:1" x14ac:dyDescent="0.2">
      <c r="A38" t="s">
        <v>107</v>
      </c>
    </row>
    <row r="39" spans="1:1" x14ac:dyDescent="0.2">
      <c r="A39" s="12" t="s">
        <v>108</v>
      </c>
    </row>
    <row r="40" spans="1:1" x14ac:dyDescent="0.2">
      <c r="A40" t="s">
        <v>109</v>
      </c>
    </row>
    <row r="41" spans="1:1" x14ac:dyDescent="0.2">
      <c r="A41" s="12" t="s">
        <v>110</v>
      </c>
    </row>
    <row r="42" spans="1:1" x14ac:dyDescent="0.2">
      <c r="A42" t="s">
        <v>112</v>
      </c>
    </row>
    <row r="43" spans="1:1" x14ac:dyDescent="0.2">
      <c r="A43" s="10"/>
    </row>
    <row r="45" spans="1:1" x14ac:dyDescent="0.2">
      <c r="A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BB6F-E00B-4791-B23B-BD2A28238B73}">
  <dimension ref="A4:M374"/>
  <sheetViews>
    <sheetView zoomScale="77" zoomScaleNormal="77" workbookViewId="0">
      <selection activeCell="M12" sqref="M12"/>
    </sheetView>
  </sheetViews>
  <sheetFormatPr baseColWidth="10" defaultRowHeight="14.25" x14ac:dyDescent="0.2"/>
  <cols>
    <col min="2" max="2" width="11" style="1" bestFit="1" customWidth="1"/>
    <col min="3" max="3" width="9.125" bestFit="1" customWidth="1"/>
    <col min="4" max="4" width="28.25" bestFit="1" customWidth="1"/>
    <col min="5" max="5" width="15.25" bestFit="1" customWidth="1"/>
    <col min="6" max="6" width="17.375" bestFit="1" customWidth="1"/>
    <col min="7" max="7" width="14.875" bestFit="1" customWidth="1"/>
    <col min="8" max="8" width="18" style="2" customWidth="1"/>
    <col min="9" max="9" width="22" style="6" bestFit="1" customWidth="1"/>
    <col min="10" max="10" width="14.125" style="2" bestFit="1" customWidth="1"/>
    <col min="11" max="11" width="12.625" style="6" bestFit="1" customWidth="1"/>
  </cols>
  <sheetData>
    <row r="4" spans="1:11" x14ac:dyDescent="0.2">
      <c r="A4" t="s">
        <v>0</v>
      </c>
      <c r="B4" s="1" t="s">
        <v>1</v>
      </c>
      <c r="C4" t="s">
        <v>10</v>
      </c>
      <c r="D4" t="s">
        <v>2</v>
      </c>
      <c r="E4" t="s">
        <v>3</v>
      </c>
      <c r="F4" t="s">
        <v>4</v>
      </c>
      <c r="G4" t="s">
        <v>5</v>
      </c>
      <c r="H4" s="2" t="s">
        <v>65</v>
      </c>
      <c r="I4" s="6" t="s">
        <v>64</v>
      </c>
      <c r="J4" s="2" t="s">
        <v>11</v>
      </c>
      <c r="K4" s="6" t="s">
        <v>12</v>
      </c>
    </row>
    <row r="5" spans="1:11" x14ac:dyDescent="0.2">
      <c r="A5" s="3">
        <v>45201</v>
      </c>
      <c r="B5" s="1">
        <v>20731</v>
      </c>
      <c r="C5" t="s">
        <v>14</v>
      </c>
      <c r="D5" t="s">
        <v>24</v>
      </c>
      <c r="E5" t="s">
        <v>35</v>
      </c>
      <c r="F5" t="s">
        <v>41</v>
      </c>
      <c r="G5" t="s">
        <v>47</v>
      </c>
      <c r="H5" s="2" t="s">
        <v>66</v>
      </c>
      <c r="I5" s="6">
        <v>25</v>
      </c>
      <c r="J5" s="2">
        <v>88</v>
      </c>
      <c r="K5" s="6">
        <f>I5*J5</f>
        <v>2200</v>
      </c>
    </row>
    <row r="6" spans="1:11" x14ac:dyDescent="0.2">
      <c r="A6" s="3">
        <v>45201</v>
      </c>
      <c r="B6" s="1">
        <v>20732</v>
      </c>
      <c r="C6" t="s">
        <v>13</v>
      </c>
      <c r="D6" t="s">
        <v>25</v>
      </c>
      <c r="E6" t="s">
        <v>6</v>
      </c>
      <c r="F6" t="s">
        <v>58</v>
      </c>
      <c r="G6" t="s">
        <v>57</v>
      </c>
      <c r="H6" s="2" t="s">
        <v>66</v>
      </c>
      <c r="I6" s="6">
        <v>9</v>
      </c>
      <c r="J6" s="2">
        <v>49</v>
      </c>
      <c r="K6" s="6">
        <f t="shared" ref="K6:K69" si="0">I6*J6</f>
        <v>441</v>
      </c>
    </row>
    <row r="7" spans="1:11" x14ac:dyDescent="0.2">
      <c r="A7" s="3">
        <v>45201</v>
      </c>
      <c r="B7" s="1">
        <v>20733</v>
      </c>
      <c r="C7" t="s">
        <v>14</v>
      </c>
      <c r="D7" t="s">
        <v>24</v>
      </c>
      <c r="E7" t="s">
        <v>35</v>
      </c>
      <c r="F7" t="s">
        <v>50</v>
      </c>
      <c r="G7" t="s">
        <v>49</v>
      </c>
      <c r="H7" s="2" t="s">
        <v>66</v>
      </c>
      <c r="I7" s="6">
        <v>35</v>
      </c>
      <c r="J7" s="2">
        <v>100</v>
      </c>
      <c r="K7" s="6">
        <f t="shared" si="0"/>
        <v>3500</v>
      </c>
    </row>
    <row r="8" spans="1:11" x14ac:dyDescent="0.2">
      <c r="A8" s="3">
        <v>45201</v>
      </c>
      <c r="B8" s="1">
        <v>20734</v>
      </c>
      <c r="C8" t="s">
        <v>15</v>
      </c>
      <c r="D8" t="s">
        <v>26</v>
      </c>
      <c r="E8" t="s">
        <v>35</v>
      </c>
      <c r="F8" t="s">
        <v>42</v>
      </c>
      <c r="G8" t="s">
        <v>48</v>
      </c>
      <c r="H8" s="2" t="s">
        <v>66</v>
      </c>
      <c r="I8" s="6">
        <v>17</v>
      </c>
      <c r="J8" s="2">
        <v>53</v>
      </c>
      <c r="K8" s="6">
        <f t="shared" si="0"/>
        <v>901</v>
      </c>
    </row>
    <row r="9" spans="1:11" x14ac:dyDescent="0.2">
      <c r="A9" s="3">
        <v>45202</v>
      </c>
      <c r="B9" s="1">
        <v>20735</v>
      </c>
      <c r="C9" t="s">
        <v>13</v>
      </c>
      <c r="D9" t="s">
        <v>25</v>
      </c>
      <c r="E9" t="s">
        <v>6</v>
      </c>
      <c r="F9" t="s">
        <v>62</v>
      </c>
      <c r="G9" t="s">
        <v>56</v>
      </c>
      <c r="H9" s="2" t="s">
        <v>66</v>
      </c>
      <c r="I9" s="6">
        <v>4</v>
      </c>
      <c r="J9" s="2">
        <v>97</v>
      </c>
      <c r="K9" s="6">
        <f t="shared" si="0"/>
        <v>388</v>
      </c>
    </row>
    <row r="10" spans="1:11" x14ac:dyDescent="0.2">
      <c r="A10" s="3">
        <v>45203</v>
      </c>
      <c r="B10" s="1">
        <v>20736</v>
      </c>
      <c r="C10" t="s">
        <v>16</v>
      </c>
      <c r="D10" t="s">
        <v>27</v>
      </c>
      <c r="E10" t="s">
        <v>35</v>
      </c>
      <c r="F10" t="s">
        <v>43</v>
      </c>
      <c r="G10" t="s">
        <v>52</v>
      </c>
      <c r="H10" s="2" t="s">
        <v>66</v>
      </c>
      <c r="I10" s="6">
        <v>25</v>
      </c>
      <c r="J10" s="2">
        <v>13</v>
      </c>
      <c r="K10" s="6">
        <f t="shared" si="0"/>
        <v>325</v>
      </c>
    </row>
    <row r="11" spans="1:11" x14ac:dyDescent="0.2">
      <c r="A11" s="3">
        <v>45204</v>
      </c>
      <c r="B11" s="1">
        <v>20737</v>
      </c>
      <c r="C11" t="s">
        <v>17</v>
      </c>
      <c r="D11" t="s">
        <v>28</v>
      </c>
      <c r="E11" t="s">
        <v>6</v>
      </c>
      <c r="F11" t="s">
        <v>44</v>
      </c>
      <c r="G11" t="s">
        <v>54</v>
      </c>
      <c r="H11" s="2" t="s">
        <v>66</v>
      </c>
      <c r="I11" s="6">
        <v>20</v>
      </c>
      <c r="J11" s="2">
        <v>97</v>
      </c>
      <c r="K11" s="6">
        <f t="shared" si="0"/>
        <v>1940</v>
      </c>
    </row>
    <row r="12" spans="1:11" x14ac:dyDescent="0.2">
      <c r="A12" s="3">
        <v>45205</v>
      </c>
      <c r="B12" s="1">
        <v>20738</v>
      </c>
      <c r="C12" t="s">
        <v>13</v>
      </c>
      <c r="D12" t="s">
        <v>25</v>
      </c>
      <c r="E12" t="s">
        <v>6</v>
      </c>
      <c r="F12" t="s">
        <v>45</v>
      </c>
      <c r="G12" t="s">
        <v>53</v>
      </c>
      <c r="H12" s="2" t="s">
        <v>66</v>
      </c>
      <c r="I12" s="6">
        <v>60</v>
      </c>
      <c r="J12" s="2">
        <v>80</v>
      </c>
      <c r="K12" s="6">
        <f t="shared" si="0"/>
        <v>4800</v>
      </c>
    </row>
    <row r="13" spans="1:11" x14ac:dyDescent="0.2">
      <c r="A13" s="3">
        <v>45206</v>
      </c>
      <c r="B13" s="1">
        <v>20739</v>
      </c>
      <c r="C13" t="s">
        <v>17</v>
      </c>
      <c r="D13" t="s">
        <v>28</v>
      </c>
      <c r="E13" t="s">
        <v>6</v>
      </c>
      <c r="F13" t="s">
        <v>60</v>
      </c>
      <c r="G13" t="s">
        <v>48</v>
      </c>
      <c r="H13" s="2" t="s">
        <v>66</v>
      </c>
      <c r="I13" s="6">
        <v>25</v>
      </c>
      <c r="J13" s="2">
        <v>59</v>
      </c>
      <c r="K13" s="6">
        <f t="shared" si="0"/>
        <v>1475</v>
      </c>
    </row>
    <row r="14" spans="1:11" x14ac:dyDescent="0.2">
      <c r="A14" s="3">
        <v>45207</v>
      </c>
      <c r="B14" s="1">
        <v>20740</v>
      </c>
      <c r="C14" t="s">
        <v>14</v>
      </c>
      <c r="D14" t="s">
        <v>24</v>
      </c>
      <c r="E14" t="s">
        <v>35</v>
      </c>
      <c r="F14" t="s">
        <v>46</v>
      </c>
      <c r="G14" t="s">
        <v>56</v>
      </c>
      <c r="H14" s="2" t="s">
        <v>66</v>
      </c>
      <c r="I14" s="6">
        <v>8</v>
      </c>
      <c r="J14" s="2">
        <v>96</v>
      </c>
      <c r="K14" s="6">
        <f t="shared" si="0"/>
        <v>768</v>
      </c>
    </row>
    <row r="15" spans="1:11" x14ac:dyDescent="0.2">
      <c r="A15" s="3">
        <v>45208</v>
      </c>
      <c r="B15" s="1">
        <v>20741</v>
      </c>
      <c r="C15" t="s">
        <v>18</v>
      </c>
      <c r="D15" t="s">
        <v>29</v>
      </c>
      <c r="E15" t="s">
        <v>35</v>
      </c>
      <c r="F15" t="s">
        <v>67</v>
      </c>
      <c r="G15" t="s">
        <v>55</v>
      </c>
      <c r="H15" s="2" t="s">
        <v>66</v>
      </c>
      <c r="I15" s="6">
        <v>6</v>
      </c>
      <c r="J15" s="2">
        <v>35</v>
      </c>
      <c r="K15" s="6">
        <f t="shared" si="0"/>
        <v>210</v>
      </c>
    </row>
    <row r="16" spans="1:11" x14ac:dyDescent="0.2">
      <c r="A16" s="3">
        <v>45209</v>
      </c>
      <c r="B16" s="1">
        <v>20742</v>
      </c>
      <c r="C16" t="s">
        <v>16</v>
      </c>
      <c r="D16" t="s">
        <v>27</v>
      </c>
      <c r="E16" t="s">
        <v>35</v>
      </c>
      <c r="F16" t="s">
        <v>41</v>
      </c>
      <c r="G16" t="s">
        <v>47</v>
      </c>
      <c r="H16" s="2" t="s">
        <v>66</v>
      </c>
      <c r="I16" s="6">
        <v>25</v>
      </c>
      <c r="J16" s="2">
        <v>40</v>
      </c>
      <c r="K16" s="6">
        <f t="shared" si="0"/>
        <v>1000</v>
      </c>
    </row>
    <row r="17" spans="1:13" x14ac:dyDescent="0.2">
      <c r="A17" s="3">
        <v>45210</v>
      </c>
      <c r="B17" s="1">
        <v>20743</v>
      </c>
      <c r="C17" t="s">
        <v>16</v>
      </c>
      <c r="D17" t="s">
        <v>27</v>
      </c>
      <c r="E17" t="s">
        <v>35</v>
      </c>
      <c r="F17" t="s">
        <v>43</v>
      </c>
      <c r="G17" t="s">
        <v>52</v>
      </c>
      <c r="H17" s="2" t="s">
        <v>66</v>
      </c>
      <c r="I17" s="6">
        <v>25</v>
      </c>
      <c r="J17" s="2">
        <v>41</v>
      </c>
      <c r="K17" s="6">
        <f t="shared" si="0"/>
        <v>1025</v>
      </c>
    </row>
    <row r="18" spans="1:13" x14ac:dyDescent="0.2">
      <c r="A18" s="3">
        <v>45211</v>
      </c>
      <c r="B18" s="1">
        <v>20744</v>
      </c>
      <c r="C18" t="s">
        <v>19</v>
      </c>
      <c r="D18" s="1" t="s">
        <v>30</v>
      </c>
      <c r="E18" t="s">
        <v>7</v>
      </c>
      <c r="F18" t="s">
        <v>60</v>
      </c>
      <c r="G18" t="s">
        <v>48</v>
      </c>
      <c r="H18" s="2" t="s">
        <v>66</v>
      </c>
      <c r="I18" s="6">
        <v>25</v>
      </c>
      <c r="J18" s="2">
        <v>88</v>
      </c>
      <c r="K18" s="6">
        <f t="shared" si="0"/>
        <v>2200</v>
      </c>
    </row>
    <row r="19" spans="1:13" x14ac:dyDescent="0.2">
      <c r="A19" s="3">
        <v>45212</v>
      </c>
      <c r="B19" s="1">
        <v>20745</v>
      </c>
      <c r="C19" t="s">
        <v>13</v>
      </c>
      <c r="D19" t="s">
        <v>25</v>
      </c>
      <c r="E19" t="s">
        <v>6</v>
      </c>
      <c r="F19" t="s">
        <v>50</v>
      </c>
      <c r="G19" t="s">
        <v>49</v>
      </c>
      <c r="H19" s="2" t="s">
        <v>66</v>
      </c>
      <c r="I19" s="6">
        <v>35</v>
      </c>
      <c r="J19" s="2">
        <v>94</v>
      </c>
      <c r="K19" s="6">
        <f t="shared" si="0"/>
        <v>3290</v>
      </c>
    </row>
    <row r="20" spans="1:13" x14ac:dyDescent="0.2">
      <c r="A20" s="3">
        <v>45213</v>
      </c>
      <c r="B20" s="1">
        <v>20746</v>
      </c>
      <c r="C20" t="s">
        <v>19</v>
      </c>
      <c r="D20" s="1" t="s">
        <v>30</v>
      </c>
      <c r="E20" t="s">
        <v>7</v>
      </c>
      <c r="F20" t="s">
        <v>46</v>
      </c>
      <c r="G20" t="s">
        <v>56</v>
      </c>
      <c r="H20" s="2" t="s">
        <v>66</v>
      </c>
      <c r="I20" s="6">
        <v>8</v>
      </c>
      <c r="J20" s="2">
        <v>55</v>
      </c>
      <c r="K20" s="6">
        <f t="shared" si="0"/>
        <v>440</v>
      </c>
    </row>
    <row r="21" spans="1:13" x14ac:dyDescent="0.2">
      <c r="A21" s="3">
        <v>45214</v>
      </c>
      <c r="B21" s="1">
        <v>20747</v>
      </c>
      <c r="C21" t="s">
        <v>14</v>
      </c>
      <c r="D21" t="s">
        <v>24</v>
      </c>
      <c r="E21" t="s">
        <v>35</v>
      </c>
      <c r="F21" t="s">
        <v>45</v>
      </c>
      <c r="G21" t="s">
        <v>53</v>
      </c>
      <c r="H21" s="2" t="s">
        <v>66</v>
      </c>
      <c r="I21" s="6">
        <v>60</v>
      </c>
      <c r="J21" s="2">
        <v>23</v>
      </c>
      <c r="K21" s="6">
        <f t="shared" si="0"/>
        <v>1380</v>
      </c>
    </row>
    <row r="22" spans="1:13" x14ac:dyDescent="0.2">
      <c r="A22" s="3">
        <v>45215</v>
      </c>
      <c r="B22" s="1">
        <v>20748</v>
      </c>
      <c r="C22" t="s">
        <v>13</v>
      </c>
      <c r="D22" t="s">
        <v>25</v>
      </c>
      <c r="E22" t="s">
        <v>6</v>
      </c>
      <c r="F22" t="s">
        <v>62</v>
      </c>
      <c r="G22" t="s">
        <v>56</v>
      </c>
      <c r="H22" s="2" t="s">
        <v>66</v>
      </c>
      <c r="I22" s="6">
        <v>4</v>
      </c>
      <c r="J22" s="2">
        <v>46</v>
      </c>
      <c r="K22" s="6">
        <f t="shared" si="0"/>
        <v>184</v>
      </c>
    </row>
    <row r="23" spans="1:13" x14ac:dyDescent="0.2">
      <c r="A23" s="3">
        <v>45216</v>
      </c>
      <c r="B23" s="1">
        <v>20749</v>
      </c>
      <c r="C23" t="s">
        <v>14</v>
      </c>
      <c r="D23" t="s">
        <v>24</v>
      </c>
      <c r="E23" t="s">
        <v>35</v>
      </c>
      <c r="F23" t="s">
        <v>58</v>
      </c>
      <c r="G23" t="s">
        <v>57</v>
      </c>
      <c r="H23" s="2" t="s">
        <v>66</v>
      </c>
      <c r="I23" s="6">
        <v>9</v>
      </c>
      <c r="J23" s="2">
        <v>93</v>
      </c>
      <c r="K23" s="6">
        <f t="shared" si="0"/>
        <v>837</v>
      </c>
      <c r="M23" s="5"/>
    </row>
    <row r="24" spans="1:13" x14ac:dyDescent="0.2">
      <c r="A24" s="3">
        <v>45217</v>
      </c>
      <c r="B24" s="1">
        <v>20750</v>
      </c>
      <c r="C24" t="s">
        <v>19</v>
      </c>
      <c r="D24" s="1" t="s">
        <v>30</v>
      </c>
      <c r="E24" t="s">
        <v>7</v>
      </c>
      <c r="F24" t="s">
        <v>44</v>
      </c>
      <c r="G24" t="s">
        <v>54</v>
      </c>
      <c r="H24" s="2" t="s">
        <v>66</v>
      </c>
      <c r="I24" s="6">
        <v>20</v>
      </c>
      <c r="J24" s="2">
        <v>94</v>
      </c>
      <c r="K24" s="6">
        <f t="shared" si="0"/>
        <v>1880</v>
      </c>
    </row>
    <row r="25" spans="1:13" x14ac:dyDescent="0.2">
      <c r="A25" s="3">
        <v>45218</v>
      </c>
      <c r="B25" s="1">
        <v>20751</v>
      </c>
      <c r="C25" t="s">
        <v>20</v>
      </c>
      <c r="D25" s="4" t="s">
        <v>31</v>
      </c>
      <c r="E25" t="s">
        <v>35</v>
      </c>
      <c r="F25" t="s">
        <v>42</v>
      </c>
      <c r="G25" t="s">
        <v>48</v>
      </c>
      <c r="H25" s="2" t="s">
        <v>66</v>
      </c>
      <c r="I25" s="6">
        <v>17</v>
      </c>
      <c r="J25" s="2">
        <v>49</v>
      </c>
      <c r="K25" s="6">
        <f t="shared" si="0"/>
        <v>833</v>
      </c>
    </row>
    <row r="26" spans="1:13" x14ac:dyDescent="0.2">
      <c r="A26" s="3">
        <v>45219</v>
      </c>
      <c r="B26" s="1">
        <v>20752</v>
      </c>
      <c r="C26" t="s">
        <v>15</v>
      </c>
      <c r="D26" t="s">
        <v>26</v>
      </c>
      <c r="E26" t="s">
        <v>35</v>
      </c>
      <c r="F26" t="s">
        <v>41</v>
      </c>
      <c r="G26" t="s">
        <v>47</v>
      </c>
      <c r="H26" s="2" t="s">
        <v>66</v>
      </c>
      <c r="I26" s="6">
        <v>25</v>
      </c>
      <c r="J26" s="2">
        <v>99</v>
      </c>
      <c r="K26" s="6">
        <f t="shared" si="0"/>
        <v>2475</v>
      </c>
    </row>
    <row r="27" spans="1:13" x14ac:dyDescent="0.2">
      <c r="A27" s="3">
        <v>45220</v>
      </c>
      <c r="B27" s="1">
        <v>20753</v>
      </c>
      <c r="C27" t="s">
        <v>18</v>
      </c>
      <c r="D27" t="s">
        <v>29</v>
      </c>
      <c r="E27" t="s">
        <v>35</v>
      </c>
      <c r="F27" t="s">
        <v>50</v>
      </c>
      <c r="G27" t="s">
        <v>49</v>
      </c>
      <c r="H27" s="2" t="s">
        <v>66</v>
      </c>
      <c r="I27" s="6">
        <v>35</v>
      </c>
      <c r="J27" s="2">
        <v>20</v>
      </c>
      <c r="K27" s="6">
        <f t="shared" si="0"/>
        <v>700</v>
      </c>
    </row>
    <row r="28" spans="1:13" x14ac:dyDescent="0.2">
      <c r="A28" s="3">
        <v>45221</v>
      </c>
      <c r="B28" s="1">
        <v>20754</v>
      </c>
      <c r="C28" t="s">
        <v>16</v>
      </c>
      <c r="D28" t="s">
        <v>27</v>
      </c>
      <c r="E28" t="s">
        <v>35</v>
      </c>
      <c r="F28" t="s">
        <v>44</v>
      </c>
      <c r="G28" t="s">
        <v>54</v>
      </c>
      <c r="H28" s="2" t="s">
        <v>66</v>
      </c>
      <c r="I28" s="6">
        <v>20</v>
      </c>
      <c r="J28" s="2">
        <v>98</v>
      </c>
      <c r="K28" s="6">
        <f t="shared" si="0"/>
        <v>1960</v>
      </c>
    </row>
    <row r="29" spans="1:13" x14ac:dyDescent="0.2">
      <c r="A29" s="3">
        <v>45222</v>
      </c>
      <c r="B29" s="1">
        <v>20755</v>
      </c>
      <c r="C29" t="s">
        <v>17</v>
      </c>
      <c r="D29" t="s">
        <v>28</v>
      </c>
      <c r="E29" t="s">
        <v>6</v>
      </c>
      <c r="F29" t="s">
        <v>60</v>
      </c>
      <c r="G29" t="s">
        <v>48</v>
      </c>
      <c r="H29" s="2" t="s">
        <v>66</v>
      </c>
      <c r="I29" s="6">
        <v>25</v>
      </c>
      <c r="J29" s="2">
        <v>30</v>
      </c>
      <c r="K29" s="6">
        <f t="shared" si="0"/>
        <v>750</v>
      </c>
    </row>
    <row r="30" spans="1:13" x14ac:dyDescent="0.2">
      <c r="A30" s="3">
        <v>45223</v>
      </c>
      <c r="B30" s="1">
        <v>20756</v>
      </c>
      <c r="C30" t="s">
        <v>15</v>
      </c>
      <c r="D30" t="s">
        <v>26</v>
      </c>
      <c r="E30" t="s">
        <v>35</v>
      </c>
      <c r="F30" t="s">
        <v>46</v>
      </c>
      <c r="G30" t="s">
        <v>56</v>
      </c>
      <c r="H30" s="2" t="s">
        <v>66</v>
      </c>
      <c r="I30" s="6">
        <v>8</v>
      </c>
      <c r="J30" s="2">
        <v>83</v>
      </c>
      <c r="K30" s="6">
        <f t="shared" si="0"/>
        <v>664</v>
      </c>
    </row>
    <row r="31" spans="1:13" x14ac:dyDescent="0.2">
      <c r="A31" s="3">
        <v>45224</v>
      </c>
      <c r="B31" s="1">
        <v>20757</v>
      </c>
      <c r="C31" t="s">
        <v>20</v>
      </c>
      <c r="D31" s="4" t="s">
        <v>31</v>
      </c>
      <c r="E31" t="s">
        <v>35</v>
      </c>
      <c r="F31" t="s">
        <v>67</v>
      </c>
      <c r="G31" t="s">
        <v>55</v>
      </c>
      <c r="H31" s="2" t="s">
        <v>66</v>
      </c>
      <c r="I31" s="6">
        <v>6</v>
      </c>
      <c r="J31" s="2">
        <v>78</v>
      </c>
      <c r="K31" s="6">
        <f t="shared" si="0"/>
        <v>468</v>
      </c>
    </row>
    <row r="32" spans="1:13" x14ac:dyDescent="0.2">
      <c r="A32" s="3">
        <v>45225</v>
      </c>
      <c r="B32" s="1">
        <v>20758</v>
      </c>
      <c r="C32" t="s">
        <v>18</v>
      </c>
      <c r="D32" t="s">
        <v>29</v>
      </c>
      <c r="E32" t="s">
        <v>35</v>
      </c>
      <c r="F32" t="s">
        <v>58</v>
      </c>
      <c r="G32" t="s">
        <v>57</v>
      </c>
      <c r="H32" s="2" t="s">
        <v>66</v>
      </c>
      <c r="I32" s="6">
        <v>9</v>
      </c>
      <c r="J32" s="2">
        <v>96</v>
      </c>
      <c r="K32" s="6">
        <f t="shared" si="0"/>
        <v>864</v>
      </c>
    </row>
    <row r="33" spans="1:11" x14ac:dyDescent="0.2">
      <c r="A33" s="3">
        <v>45226</v>
      </c>
      <c r="B33" s="1">
        <v>20759</v>
      </c>
      <c r="C33" t="s">
        <v>16</v>
      </c>
      <c r="D33" t="s">
        <v>27</v>
      </c>
      <c r="E33" t="s">
        <v>35</v>
      </c>
      <c r="F33" t="s">
        <v>45</v>
      </c>
      <c r="G33" t="s">
        <v>53</v>
      </c>
      <c r="H33" s="2" t="s">
        <v>66</v>
      </c>
      <c r="I33" s="6">
        <v>60</v>
      </c>
      <c r="J33" s="2">
        <v>74</v>
      </c>
      <c r="K33" s="6">
        <f t="shared" si="0"/>
        <v>4440</v>
      </c>
    </row>
    <row r="34" spans="1:11" x14ac:dyDescent="0.2">
      <c r="A34" s="3">
        <v>45227</v>
      </c>
      <c r="B34" s="1">
        <v>20760</v>
      </c>
      <c r="C34" t="s">
        <v>18</v>
      </c>
      <c r="D34" t="s">
        <v>29</v>
      </c>
      <c r="E34" t="s">
        <v>35</v>
      </c>
      <c r="F34" t="s">
        <v>42</v>
      </c>
      <c r="G34" t="s">
        <v>48</v>
      </c>
      <c r="H34" s="2" t="s">
        <v>66</v>
      </c>
      <c r="I34" s="6">
        <v>17</v>
      </c>
      <c r="J34" s="2">
        <v>65</v>
      </c>
      <c r="K34" s="6">
        <f t="shared" si="0"/>
        <v>1105</v>
      </c>
    </row>
    <row r="35" spans="1:11" x14ac:dyDescent="0.2">
      <c r="A35" s="3">
        <v>45228</v>
      </c>
      <c r="B35" s="1">
        <v>20761</v>
      </c>
      <c r="C35" t="s">
        <v>20</v>
      </c>
      <c r="D35" s="4" t="s">
        <v>31</v>
      </c>
      <c r="E35" t="s">
        <v>35</v>
      </c>
      <c r="F35" t="s">
        <v>41</v>
      </c>
      <c r="G35" t="s">
        <v>47</v>
      </c>
      <c r="H35" s="2" t="s">
        <v>66</v>
      </c>
      <c r="I35" s="6">
        <v>25</v>
      </c>
      <c r="J35" s="2">
        <v>47</v>
      </c>
      <c r="K35" s="6">
        <f t="shared" si="0"/>
        <v>1175</v>
      </c>
    </row>
    <row r="36" spans="1:11" x14ac:dyDescent="0.2">
      <c r="A36" s="3">
        <v>45229</v>
      </c>
      <c r="B36" s="1">
        <v>20762</v>
      </c>
      <c r="C36" t="s">
        <v>18</v>
      </c>
      <c r="D36" t="s">
        <v>29</v>
      </c>
      <c r="E36" t="s">
        <v>35</v>
      </c>
      <c r="F36" t="s">
        <v>62</v>
      </c>
      <c r="G36" t="s">
        <v>56</v>
      </c>
      <c r="H36" s="2" t="s">
        <v>66</v>
      </c>
      <c r="I36" s="6">
        <v>4</v>
      </c>
      <c r="J36" s="2">
        <v>21</v>
      </c>
      <c r="K36" s="6">
        <f t="shared" si="0"/>
        <v>84</v>
      </c>
    </row>
    <row r="37" spans="1:11" x14ac:dyDescent="0.2">
      <c r="A37" s="3">
        <v>45230</v>
      </c>
      <c r="B37" s="1">
        <v>20763</v>
      </c>
      <c r="C37" t="s">
        <v>21</v>
      </c>
      <c r="D37" s="4" t="s">
        <v>32</v>
      </c>
      <c r="E37" t="s">
        <v>7</v>
      </c>
      <c r="F37" t="s">
        <v>43</v>
      </c>
      <c r="G37" t="s">
        <v>52</v>
      </c>
      <c r="H37" s="2" t="s">
        <v>66</v>
      </c>
      <c r="I37" s="6">
        <v>25</v>
      </c>
      <c r="J37" s="2">
        <v>49</v>
      </c>
      <c r="K37" s="6">
        <f t="shared" si="0"/>
        <v>1225</v>
      </c>
    </row>
    <row r="38" spans="1:11" x14ac:dyDescent="0.2">
      <c r="A38" s="3">
        <v>45231</v>
      </c>
      <c r="B38" s="1">
        <v>20764</v>
      </c>
      <c r="C38" t="s">
        <v>13</v>
      </c>
      <c r="D38" s="4" t="s">
        <v>32</v>
      </c>
      <c r="E38" t="s">
        <v>6</v>
      </c>
      <c r="F38" t="s">
        <v>60</v>
      </c>
      <c r="G38" t="s">
        <v>48</v>
      </c>
      <c r="H38" s="2" t="s">
        <v>66</v>
      </c>
      <c r="I38" s="6">
        <v>25</v>
      </c>
      <c r="J38" s="2">
        <v>65</v>
      </c>
      <c r="K38" s="6">
        <f t="shared" si="0"/>
        <v>1625</v>
      </c>
    </row>
    <row r="39" spans="1:11" x14ac:dyDescent="0.2">
      <c r="A39" s="3">
        <v>45232</v>
      </c>
      <c r="B39" s="1">
        <v>20765</v>
      </c>
      <c r="C39" t="s">
        <v>20</v>
      </c>
      <c r="D39" s="4" t="s">
        <v>31</v>
      </c>
      <c r="E39" t="s">
        <v>35</v>
      </c>
      <c r="F39" t="s">
        <v>50</v>
      </c>
      <c r="G39" t="s">
        <v>49</v>
      </c>
      <c r="H39" s="2" t="s">
        <v>66</v>
      </c>
      <c r="I39" s="6">
        <v>35</v>
      </c>
      <c r="J39" s="2">
        <v>96</v>
      </c>
      <c r="K39" s="6">
        <f t="shared" si="0"/>
        <v>3360</v>
      </c>
    </row>
    <row r="40" spans="1:11" x14ac:dyDescent="0.2">
      <c r="A40" s="3">
        <v>45233</v>
      </c>
      <c r="B40" s="1">
        <v>20766</v>
      </c>
      <c r="C40" t="s">
        <v>20</v>
      </c>
      <c r="D40" s="4" t="s">
        <v>31</v>
      </c>
      <c r="E40" t="s">
        <v>35</v>
      </c>
      <c r="F40" t="s">
        <v>44</v>
      </c>
      <c r="G40" t="s">
        <v>54</v>
      </c>
      <c r="H40" s="2" t="s">
        <v>66</v>
      </c>
      <c r="I40" s="6">
        <v>20</v>
      </c>
      <c r="J40" s="2">
        <v>27</v>
      </c>
      <c r="K40" s="6">
        <f t="shared" si="0"/>
        <v>540</v>
      </c>
    </row>
    <row r="41" spans="1:11" x14ac:dyDescent="0.2">
      <c r="A41" s="3">
        <v>45234</v>
      </c>
      <c r="B41" s="1">
        <v>20767</v>
      </c>
      <c r="C41" t="s">
        <v>18</v>
      </c>
      <c r="D41" t="s">
        <v>29</v>
      </c>
      <c r="E41" t="s">
        <v>35</v>
      </c>
      <c r="F41" t="s">
        <v>58</v>
      </c>
      <c r="G41" t="s">
        <v>57</v>
      </c>
      <c r="H41" s="2" t="s">
        <v>66</v>
      </c>
      <c r="I41" s="6">
        <v>9</v>
      </c>
      <c r="J41" s="2">
        <v>37</v>
      </c>
      <c r="K41" s="6">
        <f t="shared" si="0"/>
        <v>333</v>
      </c>
    </row>
    <row r="42" spans="1:11" x14ac:dyDescent="0.2">
      <c r="A42" s="3">
        <v>45235</v>
      </c>
      <c r="B42" s="1">
        <v>20768</v>
      </c>
      <c r="C42" t="s">
        <v>22</v>
      </c>
      <c r="D42" s="4" t="s">
        <v>33</v>
      </c>
      <c r="E42" t="s">
        <v>6</v>
      </c>
      <c r="F42" t="s">
        <v>41</v>
      </c>
      <c r="G42" t="s">
        <v>47</v>
      </c>
      <c r="H42" s="2" t="s">
        <v>66</v>
      </c>
      <c r="I42" s="6">
        <v>25</v>
      </c>
      <c r="J42" s="2">
        <v>34</v>
      </c>
      <c r="K42" s="6">
        <f t="shared" si="0"/>
        <v>850</v>
      </c>
    </row>
    <row r="43" spans="1:11" x14ac:dyDescent="0.2">
      <c r="A43" s="3">
        <v>45236</v>
      </c>
      <c r="B43" s="1">
        <v>20769</v>
      </c>
      <c r="C43" t="s">
        <v>14</v>
      </c>
      <c r="D43" t="s">
        <v>24</v>
      </c>
      <c r="E43" t="s">
        <v>35</v>
      </c>
      <c r="F43" t="s">
        <v>46</v>
      </c>
      <c r="G43" t="s">
        <v>56</v>
      </c>
      <c r="H43" s="2" t="s">
        <v>66</v>
      </c>
      <c r="I43" s="6">
        <v>8</v>
      </c>
      <c r="J43" s="2">
        <v>38</v>
      </c>
      <c r="K43" s="6">
        <f t="shared" si="0"/>
        <v>304</v>
      </c>
    </row>
    <row r="44" spans="1:11" x14ac:dyDescent="0.2">
      <c r="A44" s="3">
        <v>45237</v>
      </c>
      <c r="B44" s="1">
        <v>20770</v>
      </c>
      <c r="C44" t="s">
        <v>14</v>
      </c>
      <c r="D44" t="s">
        <v>24</v>
      </c>
      <c r="E44" t="s">
        <v>35</v>
      </c>
      <c r="F44" t="s">
        <v>45</v>
      </c>
      <c r="G44" t="s">
        <v>53</v>
      </c>
      <c r="H44" s="2" t="s">
        <v>66</v>
      </c>
      <c r="I44" s="6">
        <v>60</v>
      </c>
      <c r="J44" s="2">
        <v>20</v>
      </c>
      <c r="K44" s="6">
        <f t="shared" si="0"/>
        <v>1200</v>
      </c>
    </row>
    <row r="45" spans="1:11" x14ac:dyDescent="0.2">
      <c r="A45" s="3">
        <v>45238</v>
      </c>
      <c r="B45" s="1">
        <v>20771</v>
      </c>
      <c r="C45" t="s">
        <v>15</v>
      </c>
      <c r="D45" t="s">
        <v>26</v>
      </c>
      <c r="E45" t="s">
        <v>35</v>
      </c>
      <c r="F45" t="s">
        <v>67</v>
      </c>
      <c r="G45" t="s">
        <v>55</v>
      </c>
      <c r="H45" s="2" t="s">
        <v>66</v>
      </c>
      <c r="I45" s="6">
        <v>6</v>
      </c>
      <c r="J45" s="2">
        <v>41</v>
      </c>
      <c r="K45" s="6">
        <f t="shared" si="0"/>
        <v>246</v>
      </c>
    </row>
    <row r="46" spans="1:11" x14ac:dyDescent="0.2">
      <c r="A46" s="3">
        <v>45239</v>
      </c>
      <c r="B46" s="1">
        <v>20772</v>
      </c>
      <c r="C46" t="s">
        <v>13</v>
      </c>
      <c r="D46" t="s">
        <v>25</v>
      </c>
      <c r="E46" t="s">
        <v>6</v>
      </c>
      <c r="F46" t="s">
        <v>42</v>
      </c>
      <c r="G46" t="s">
        <v>48</v>
      </c>
      <c r="H46" s="2" t="s">
        <v>66</v>
      </c>
      <c r="I46" s="6">
        <v>17</v>
      </c>
      <c r="J46" s="2">
        <v>32</v>
      </c>
      <c r="K46" s="6">
        <f t="shared" si="0"/>
        <v>544</v>
      </c>
    </row>
    <row r="47" spans="1:11" x14ac:dyDescent="0.2">
      <c r="A47" s="3">
        <v>45240</v>
      </c>
      <c r="B47" s="1">
        <v>20773</v>
      </c>
      <c r="C47" t="s">
        <v>20</v>
      </c>
      <c r="D47" s="4" t="s">
        <v>31</v>
      </c>
      <c r="E47" t="s">
        <v>35</v>
      </c>
      <c r="F47" t="s">
        <v>43</v>
      </c>
      <c r="G47" t="s">
        <v>52</v>
      </c>
      <c r="H47" s="2" t="s">
        <v>66</v>
      </c>
      <c r="I47" s="6">
        <v>25</v>
      </c>
      <c r="J47" s="2">
        <v>27</v>
      </c>
      <c r="K47" s="6">
        <f t="shared" si="0"/>
        <v>675</v>
      </c>
    </row>
    <row r="48" spans="1:11" x14ac:dyDescent="0.2">
      <c r="A48" s="3">
        <v>45241</v>
      </c>
      <c r="B48" s="1">
        <v>20774</v>
      </c>
      <c r="C48" t="s">
        <v>13</v>
      </c>
      <c r="D48" t="s">
        <v>25</v>
      </c>
      <c r="E48" t="s">
        <v>6</v>
      </c>
      <c r="F48" t="s">
        <v>62</v>
      </c>
      <c r="G48" t="s">
        <v>56</v>
      </c>
      <c r="H48" s="2" t="s">
        <v>66</v>
      </c>
      <c r="I48" s="6">
        <v>4</v>
      </c>
      <c r="J48" s="2">
        <v>52</v>
      </c>
      <c r="K48" s="6">
        <f t="shared" si="0"/>
        <v>208</v>
      </c>
    </row>
    <row r="49" spans="1:11" x14ac:dyDescent="0.2">
      <c r="A49" s="3">
        <v>45242</v>
      </c>
      <c r="B49" s="1">
        <v>20775</v>
      </c>
      <c r="C49" t="s">
        <v>13</v>
      </c>
      <c r="D49" t="s">
        <v>25</v>
      </c>
      <c r="E49" t="s">
        <v>6</v>
      </c>
      <c r="F49" t="s">
        <v>44</v>
      </c>
      <c r="G49" t="s">
        <v>54</v>
      </c>
      <c r="H49" s="2" t="s">
        <v>66</v>
      </c>
      <c r="I49" s="6">
        <v>20</v>
      </c>
      <c r="J49" s="2">
        <v>80</v>
      </c>
      <c r="K49" s="6">
        <f t="shared" si="0"/>
        <v>1600</v>
      </c>
    </row>
    <row r="50" spans="1:11" x14ac:dyDescent="0.2">
      <c r="A50" s="3">
        <v>45243</v>
      </c>
      <c r="B50" s="1">
        <v>20776</v>
      </c>
      <c r="C50" t="s">
        <v>17</v>
      </c>
      <c r="D50" t="s">
        <v>28</v>
      </c>
      <c r="E50" t="s">
        <v>6</v>
      </c>
      <c r="F50" t="s">
        <v>50</v>
      </c>
      <c r="G50" t="s">
        <v>49</v>
      </c>
      <c r="H50" s="2" t="s">
        <v>66</v>
      </c>
      <c r="I50" s="6">
        <v>35</v>
      </c>
      <c r="J50" s="2">
        <v>75</v>
      </c>
      <c r="K50" s="6">
        <f t="shared" si="0"/>
        <v>2625</v>
      </c>
    </row>
    <row r="51" spans="1:11" x14ac:dyDescent="0.2">
      <c r="A51" s="3">
        <v>45244</v>
      </c>
      <c r="B51" s="1">
        <v>20777</v>
      </c>
      <c r="C51" t="s">
        <v>21</v>
      </c>
      <c r="D51" s="4" t="s">
        <v>32</v>
      </c>
      <c r="E51" t="s">
        <v>7</v>
      </c>
      <c r="F51" t="s">
        <v>41</v>
      </c>
      <c r="G51" t="s">
        <v>47</v>
      </c>
      <c r="H51" s="2" t="s">
        <v>66</v>
      </c>
      <c r="I51" s="6">
        <v>25</v>
      </c>
      <c r="J51" s="2">
        <v>60</v>
      </c>
      <c r="K51" s="6">
        <f t="shared" si="0"/>
        <v>1500</v>
      </c>
    </row>
    <row r="52" spans="1:11" x14ac:dyDescent="0.2">
      <c r="A52" s="3">
        <v>45245</v>
      </c>
      <c r="B52" s="1">
        <v>20778</v>
      </c>
      <c r="C52" t="s">
        <v>13</v>
      </c>
      <c r="D52" t="s">
        <v>25</v>
      </c>
      <c r="E52" t="s">
        <v>6</v>
      </c>
      <c r="F52" t="s">
        <v>60</v>
      </c>
      <c r="G52" t="s">
        <v>48</v>
      </c>
      <c r="H52" s="2" t="s">
        <v>66</v>
      </c>
      <c r="I52" s="6">
        <v>25</v>
      </c>
      <c r="J52" s="2">
        <v>34</v>
      </c>
      <c r="K52" s="6">
        <f t="shared" si="0"/>
        <v>850</v>
      </c>
    </row>
    <row r="53" spans="1:11" x14ac:dyDescent="0.2">
      <c r="A53" s="3">
        <v>45246</v>
      </c>
      <c r="B53" s="1">
        <v>20779</v>
      </c>
      <c r="C53" t="s">
        <v>13</v>
      </c>
      <c r="D53" t="s">
        <v>25</v>
      </c>
      <c r="E53" t="s">
        <v>6</v>
      </c>
      <c r="F53" t="s">
        <v>58</v>
      </c>
      <c r="G53" t="s">
        <v>57</v>
      </c>
      <c r="H53" s="2" t="s">
        <v>66</v>
      </c>
      <c r="I53" s="6">
        <v>9</v>
      </c>
      <c r="J53" s="2">
        <v>12</v>
      </c>
      <c r="K53" s="6">
        <f t="shared" si="0"/>
        <v>108</v>
      </c>
    </row>
    <row r="54" spans="1:11" x14ac:dyDescent="0.2">
      <c r="A54" s="3">
        <v>45247</v>
      </c>
      <c r="B54" s="1">
        <v>20780</v>
      </c>
      <c r="C54" t="s">
        <v>13</v>
      </c>
      <c r="D54" t="s">
        <v>25</v>
      </c>
      <c r="E54" t="s">
        <v>6</v>
      </c>
      <c r="F54" t="s">
        <v>43</v>
      </c>
      <c r="G54" t="s">
        <v>52</v>
      </c>
      <c r="H54" s="2" t="s">
        <v>66</v>
      </c>
      <c r="I54" s="6">
        <v>25</v>
      </c>
      <c r="J54" s="2">
        <v>90</v>
      </c>
      <c r="K54" s="6">
        <f t="shared" si="0"/>
        <v>2250</v>
      </c>
    </row>
    <row r="55" spans="1:11" x14ac:dyDescent="0.2">
      <c r="A55" s="3">
        <v>45248</v>
      </c>
      <c r="B55" s="1">
        <v>20781</v>
      </c>
      <c r="C55" t="s">
        <v>13</v>
      </c>
      <c r="D55" t="s">
        <v>25</v>
      </c>
      <c r="E55" t="s">
        <v>6</v>
      </c>
      <c r="F55" t="s">
        <v>45</v>
      </c>
      <c r="G55" t="s">
        <v>53</v>
      </c>
      <c r="H55" s="2" t="s">
        <v>66</v>
      </c>
      <c r="I55" s="6">
        <v>60</v>
      </c>
      <c r="J55" s="2">
        <v>90</v>
      </c>
      <c r="K55" s="6">
        <f t="shared" si="0"/>
        <v>5400</v>
      </c>
    </row>
    <row r="56" spans="1:11" x14ac:dyDescent="0.2">
      <c r="A56" s="3">
        <v>45249</v>
      </c>
      <c r="B56" s="1">
        <v>20782</v>
      </c>
      <c r="C56" t="s">
        <v>19</v>
      </c>
      <c r="D56" s="1" t="s">
        <v>30</v>
      </c>
      <c r="E56" t="s">
        <v>7</v>
      </c>
      <c r="F56" t="s">
        <v>46</v>
      </c>
      <c r="G56" t="s">
        <v>56</v>
      </c>
      <c r="H56" s="2" t="s">
        <v>66</v>
      </c>
      <c r="I56" s="6">
        <v>8</v>
      </c>
      <c r="J56" s="2">
        <v>55</v>
      </c>
      <c r="K56" s="6">
        <f t="shared" si="0"/>
        <v>440</v>
      </c>
    </row>
    <row r="57" spans="1:11" x14ac:dyDescent="0.2">
      <c r="A57" s="3">
        <v>45250</v>
      </c>
      <c r="B57" s="1">
        <v>20783</v>
      </c>
      <c r="C57" t="s">
        <v>17</v>
      </c>
      <c r="D57" t="s">
        <v>28</v>
      </c>
      <c r="E57" t="s">
        <v>6</v>
      </c>
      <c r="F57" t="s">
        <v>42</v>
      </c>
      <c r="G57" t="s">
        <v>48</v>
      </c>
      <c r="H57" s="2" t="s">
        <v>66</v>
      </c>
      <c r="I57" s="6">
        <v>17</v>
      </c>
      <c r="J57" s="2">
        <v>11</v>
      </c>
      <c r="K57" s="6">
        <f t="shared" si="0"/>
        <v>187</v>
      </c>
    </row>
    <row r="58" spans="1:11" x14ac:dyDescent="0.2">
      <c r="A58" s="3">
        <v>45251</v>
      </c>
      <c r="B58" s="1">
        <v>20784</v>
      </c>
      <c r="C58" t="s">
        <v>20</v>
      </c>
      <c r="D58" s="4" t="s">
        <v>31</v>
      </c>
      <c r="E58" t="s">
        <v>35</v>
      </c>
      <c r="F58" t="s">
        <v>67</v>
      </c>
      <c r="G58" t="s">
        <v>55</v>
      </c>
      <c r="H58" s="2" t="s">
        <v>66</v>
      </c>
      <c r="I58" s="6">
        <v>6</v>
      </c>
      <c r="J58" s="2">
        <v>60</v>
      </c>
      <c r="K58" s="6">
        <f t="shared" si="0"/>
        <v>360</v>
      </c>
    </row>
    <row r="59" spans="1:11" x14ac:dyDescent="0.2">
      <c r="A59" s="3">
        <v>45252</v>
      </c>
      <c r="B59" s="1">
        <v>20785</v>
      </c>
      <c r="C59" t="s">
        <v>14</v>
      </c>
      <c r="D59" t="s">
        <v>24</v>
      </c>
      <c r="E59" t="s">
        <v>35</v>
      </c>
      <c r="F59" t="s">
        <v>41</v>
      </c>
      <c r="G59" t="s">
        <v>47</v>
      </c>
      <c r="H59" s="2" t="s">
        <v>66</v>
      </c>
      <c r="I59" s="6">
        <v>25</v>
      </c>
      <c r="J59" s="2">
        <v>66</v>
      </c>
      <c r="K59" s="6">
        <f t="shared" si="0"/>
        <v>1650</v>
      </c>
    </row>
    <row r="60" spans="1:11" x14ac:dyDescent="0.2">
      <c r="A60" s="3">
        <v>45253</v>
      </c>
      <c r="B60" s="1">
        <v>20786</v>
      </c>
      <c r="C60" t="s">
        <v>18</v>
      </c>
      <c r="D60" t="s">
        <v>29</v>
      </c>
      <c r="E60" t="s">
        <v>35</v>
      </c>
      <c r="F60" t="s">
        <v>50</v>
      </c>
      <c r="G60" t="s">
        <v>49</v>
      </c>
      <c r="H60" s="2" t="s">
        <v>66</v>
      </c>
      <c r="I60" s="6">
        <v>35</v>
      </c>
      <c r="J60" s="2">
        <v>51</v>
      </c>
      <c r="K60" s="6">
        <f t="shared" si="0"/>
        <v>1785</v>
      </c>
    </row>
    <row r="61" spans="1:11" x14ac:dyDescent="0.2">
      <c r="A61" s="3">
        <v>45254</v>
      </c>
      <c r="B61" s="1">
        <v>20787</v>
      </c>
      <c r="C61" t="s">
        <v>16</v>
      </c>
      <c r="D61" t="s">
        <v>27</v>
      </c>
      <c r="E61" t="s">
        <v>35</v>
      </c>
      <c r="F61" t="s">
        <v>44</v>
      </c>
      <c r="G61" t="s">
        <v>54</v>
      </c>
      <c r="H61" s="2" t="s">
        <v>66</v>
      </c>
      <c r="I61" s="6">
        <v>20</v>
      </c>
      <c r="J61" s="2">
        <v>47</v>
      </c>
      <c r="K61" s="6">
        <f t="shared" si="0"/>
        <v>940</v>
      </c>
    </row>
    <row r="62" spans="1:11" x14ac:dyDescent="0.2">
      <c r="A62" s="3">
        <v>45255</v>
      </c>
      <c r="B62" s="1">
        <v>20788</v>
      </c>
      <c r="C62" t="s">
        <v>16</v>
      </c>
      <c r="D62" t="s">
        <v>27</v>
      </c>
      <c r="E62" t="s">
        <v>35</v>
      </c>
      <c r="F62" t="s">
        <v>60</v>
      </c>
      <c r="G62" t="s">
        <v>48</v>
      </c>
      <c r="H62" s="2" t="s">
        <v>66</v>
      </c>
      <c r="I62" s="6">
        <v>25</v>
      </c>
      <c r="J62" s="2">
        <v>12</v>
      </c>
      <c r="K62" s="6">
        <f t="shared" si="0"/>
        <v>300</v>
      </c>
    </row>
    <row r="63" spans="1:11" x14ac:dyDescent="0.2">
      <c r="A63" s="3">
        <v>45256</v>
      </c>
      <c r="B63" s="1">
        <v>20789</v>
      </c>
      <c r="C63" t="s">
        <v>13</v>
      </c>
      <c r="D63" t="s">
        <v>25</v>
      </c>
      <c r="E63" t="s">
        <v>6</v>
      </c>
      <c r="F63" t="s">
        <v>45</v>
      </c>
      <c r="G63" t="s">
        <v>53</v>
      </c>
      <c r="H63" s="2" t="s">
        <v>66</v>
      </c>
      <c r="I63" s="6">
        <v>60</v>
      </c>
      <c r="J63" s="2">
        <v>90</v>
      </c>
      <c r="K63" s="6">
        <f t="shared" si="0"/>
        <v>5400</v>
      </c>
    </row>
    <row r="64" spans="1:11" x14ac:dyDescent="0.2">
      <c r="A64" s="3">
        <v>45257</v>
      </c>
      <c r="B64" s="1">
        <v>20790</v>
      </c>
      <c r="C64" t="s">
        <v>21</v>
      </c>
      <c r="D64" s="4" t="s">
        <v>32</v>
      </c>
      <c r="E64" t="s">
        <v>7</v>
      </c>
      <c r="F64" t="s">
        <v>58</v>
      </c>
      <c r="G64" t="s">
        <v>57</v>
      </c>
      <c r="H64" s="2" t="s">
        <v>66</v>
      </c>
      <c r="I64" s="6">
        <v>9</v>
      </c>
      <c r="J64" s="2">
        <v>53</v>
      </c>
      <c r="K64" s="6">
        <f t="shared" si="0"/>
        <v>477</v>
      </c>
    </row>
    <row r="65" spans="1:11" x14ac:dyDescent="0.2">
      <c r="A65" s="3">
        <v>45258</v>
      </c>
      <c r="B65" s="1">
        <v>20791</v>
      </c>
      <c r="C65" t="s">
        <v>13</v>
      </c>
      <c r="D65" t="s">
        <v>25</v>
      </c>
      <c r="E65" t="s">
        <v>6</v>
      </c>
      <c r="F65" t="s">
        <v>62</v>
      </c>
      <c r="G65" t="s">
        <v>56</v>
      </c>
      <c r="H65" s="2" t="s">
        <v>66</v>
      </c>
      <c r="I65" s="6">
        <v>4</v>
      </c>
      <c r="J65" s="2">
        <v>10</v>
      </c>
      <c r="K65" s="6">
        <f t="shared" si="0"/>
        <v>40</v>
      </c>
    </row>
    <row r="66" spans="1:11" x14ac:dyDescent="0.2">
      <c r="A66" s="3">
        <v>45259</v>
      </c>
      <c r="B66" s="1">
        <v>20792</v>
      </c>
      <c r="C66" t="s">
        <v>14</v>
      </c>
      <c r="D66" t="s">
        <v>24</v>
      </c>
      <c r="E66" t="s">
        <v>35</v>
      </c>
      <c r="F66" t="s">
        <v>46</v>
      </c>
      <c r="G66" t="s">
        <v>56</v>
      </c>
      <c r="H66" s="2" t="s">
        <v>66</v>
      </c>
      <c r="I66" s="6">
        <v>8</v>
      </c>
      <c r="J66" s="2">
        <v>34</v>
      </c>
      <c r="K66" s="6">
        <f t="shared" si="0"/>
        <v>272</v>
      </c>
    </row>
    <row r="67" spans="1:11" x14ac:dyDescent="0.2">
      <c r="A67" s="3">
        <v>45260</v>
      </c>
      <c r="B67" s="1">
        <v>20793</v>
      </c>
      <c r="C67" t="s">
        <v>18</v>
      </c>
      <c r="D67" t="s">
        <v>29</v>
      </c>
      <c r="E67" t="s">
        <v>35</v>
      </c>
      <c r="F67" t="s">
        <v>41</v>
      </c>
      <c r="G67" t="s">
        <v>47</v>
      </c>
      <c r="H67" s="2" t="s">
        <v>66</v>
      </c>
      <c r="I67" s="6">
        <v>25</v>
      </c>
      <c r="J67" s="2">
        <v>12</v>
      </c>
      <c r="K67" s="6">
        <f t="shared" si="0"/>
        <v>300</v>
      </c>
    </row>
    <row r="68" spans="1:11" x14ac:dyDescent="0.2">
      <c r="A68" s="3">
        <v>45261</v>
      </c>
      <c r="B68" s="1">
        <v>20794</v>
      </c>
      <c r="C68" t="s">
        <v>21</v>
      </c>
      <c r="D68" s="4" t="s">
        <v>32</v>
      </c>
      <c r="E68" t="s">
        <v>7</v>
      </c>
      <c r="F68" t="s">
        <v>42</v>
      </c>
      <c r="G68" t="s">
        <v>48</v>
      </c>
      <c r="H68" s="2" t="s">
        <v>66</v>
      </c>
      <c r="I68" s="6">
        <v>17</v>
      </c>
      <c r="J68" s="2">
        <v>56</v>
      </c>
      <c r="K68" s="6">
        <f t="shared" si="0"/>
        <v>952</v>
      </c>
    </row>
    <row r="69" spans="1:11" x14ac:dyDescent="0.2">
      <c r="A69" s="3">
        <v>45262</v>
      </c>
      <c r="B69" s="1">
        <v>20795</v>
      </c>
      <c r="C69" t="s">
        <v>18</v>
      </c>
      <c r="D69" t="s">
        <v>29</v>
      </c>
      <c r="E69" t="s">
        <v>35</v>
      </c>
      <c r="F69" t="s">
        <v>43</v>
      </c>
      <c r="G69" t="s">
        <v>52</v>
      </c>
      <c r="H69" s="2" t="s">
        <v>66</v>
      </c>
      <c r="I69" s="6">
        <v>25</v>
      </c>
      <c r="J69" s="2">
        <v>87</v>
      </c>
      <c r="K69" s="6">
        <f t="shared" si="0"/>
        <v>2175</v>
      </c>
    </row>
    <row r="70" spans="1:11" x14ac:dyDescent="0.2">
      <c r="A70" s="3">
        <v>45263</v>
      </c>
      <c r="B70" s="1">
        <v>20796</v>
      </c>
      <c r="C70" t="s">
        <v>19</v>
      </c>
      <c r="D70" s="1" t="s">
        <v>30</v>
      </c>
      <c r="E70" t="s">
        <v>7</v>
      </c>
      <c r="F70" t="s">
        <v>50</v>
      </c>
      <c r="G70" t="s">
        <v>49</v>
      </c>
      <c r="H70" s="2" t="s">
        <v>66</v>
      </c>
      <c r="I70" s="6">
        <v>35</v>
      </c>
      <c r="J70" s="2">
        <v>23</v>
      </c>
      <c r="K70" s="6">
        <f t="shared" ref="K70:K133" si="1">I70*J70</f>
        <v>805</v>
      </c>
    </row>
    <row r="71" spans="1:11" x14ac:dyDescent="0.2">
      <c r="A71" s="3">
        <v>45264</v>
      </c>
      <c r="B71" s="1">
        <v>20797</v>
      </c>
      <c r="C71" t="s">
        <v>19</v>
      </c>
      <c r="D71" s="1" t="s">
        <v>30</v>
      </c>
      <c r="E71" t="s">
        <v>7</v>
      </c>
      <c r="F71" t="s">
        <v>67</v>
      </c>
      <c r="G71" t="s">
        <v>55</v>
      </c>
      <c r="H71" s="2" t="s">
        <v>66</v>
      </c>
      <c r="I71" s="6">
        <v>6</v>
      </c>
      <c r="J71" s="2">
        <v>56</v>
      </c>
      <c r="K71" s="6">
        <f t="shared" si="1"/>
        <v>336</v>
      </c>
    </row>
    <row r="72" spans="1:11" x14ac:dyDescent="0.2">
      <c r="A72" s="3">
        <v>45265</v>
      </c>
      <c r="B72" s="1">
        <v>20798</v>
      </c>
      <c r="C72" t="s">
        <v>18</v>
      </c>
      <c r="D72" t="s">
        <v>29</v>
      </c>
      <c r="E72" t="s">
        <v>35</v>
      </c>
      <c r="F72" t="s">
        <v>44</v>
      </c>
      <c r="G72" t="s">
        <v>54</v>
      </c>
      <c r="H72" s="2" t="s">
        <v>66</v>
      </c>
      <c r="I72" s="6">
        <v>20</v>
      </c>
      <c r="J72" s="2">
        <v>78</v>
      </c>
      <c r="K72" s="6">
        <f t="shared" si="1"/>
        <v>1560</v>
      </c>
    </row>
    <row r="73" spans="1:11" x14ac:dyDescent="0.2">
      <c r="A73" s="3">
        <v>45266</v>
      </c>
      <c r="B73" s="1">
        <v>20799</v>
      </c>
      <c r="C73" t="s">
        <v>15</v>
      </c>
      <c r="D73" t="s">
        <v>26</v>
      </c>
      <c r="E73" t="s">
        <v>35</v>
      </c>
      <c r="F73" t="s">
        <v>60</v>
      </c>
      <c r="G73" t="s">
        <v>48</v>
      </c>
      <c r="H73" s="2" t="s">
        <v>66</v>
      </c>
      <c r="I73" s="6">
        <v>25</v>
      </c>
      <c r="J73" s="2">
        <v>97</v>
      </c>
      <c r="K73" s="6">
        <f t="shared" si="1"/>
        <v>2425</v>
      </c>
    </row>
    <row r="74" spans="1:11" x14ac:dyDescent="0.2">
      <c r="A74" s="3">
        <v>45267</v>
      </c>
      <c r="B74" s="1">
        <v>20800</v>
      </c>
      <c r="C74" t="s">
        <v>14</v>
      </c>
      <c r="D74" t="s">
        <v>24</v>
      </c>
      <c r="E74" t="s">
        <v>35</v>
      </c>
      <c r="F74" t="s">
        <v>58</v>
      </c>
      <c r="G74" t="s">
        <v>57</v>
      </c>
      <c r="H74" s="2" t="s">
        <v>66</v>
      </c>
      <c r="I74" s="6">
        <v>9</v>
      </c>
      <c r="J74" s="2">
        <v>13</v>
      </c>
      <c r="K74" s="6">
        <f t="shared" si="1"/>
        <v>117</v>
      </c>
    </row>
    <row r="75" spans="1:11" x14ac:dyDescent="0.2">
      <c r="A75" s="3">
        <v>45268</v>
      </c>
      <c r="B75" s="1">
        <v>20801</v>
      </c>
      <c r="C75" t="s">
        <v>18</v>
      </c>
      <c r="D75" t="s">
        <v>29</v>
      </c>
      <c r="E75" t="s">
        <v>35</v>
      </c>
      <c r="F75" t="s">
        <v>41</v>
      </c>
      <c r="G75" t="s">
        <v>47</v>
      </c>
      <c r="H75" s="2" t="s">
        <v>66</v>
      </c>
      <c r="I75" s="6">
        <v>25</v>
      </c>
      <c r="J75" s="2">
        <v>97</v>
      </c>
      <c r="K75" s="6">
        <f t="shared" si="1"/>
        <v>2425</v>
      </c>
    </row>
    <row r="76" spans="1:11" x14ac:dyDescent="0.2">
      <c r="A76" s="3">
        <v>45269</v>
      </c>
      <c r="B76" s="1">
        <v>20802</v>
      </c>
      <c r="C76" t="s">
        <v>15</v>
      </c>
      <c r="D76" t="s">
        <v>26</v>
      </c>
      <c r="E76" t="s">
        <v>35</v>
      </c>
      <c r="F76" t="s">
        <v>45</v>
      </c>
      <c r="G76" t="s">
        <v>53</v>
      </c>
      <c r="H76" s="2" t="s">
        <v>66</v>
      </c>
      <c r="I76" s="6">
        <v>60</v>
      </c>
      <c r="J76" s="2">
        <v>80</v>
      </c>
      <c r="K76" s="6">
        <f t="shared" si="1"/>
        <v>4800</v>
      </c>
    </row>
    <row r="77" spans="1:11" x14ac:dyDescent="0.2">
      <c r="A77" s="3">
        <v>45270</v>
      </c>
      <c r="B77" s="1">
        <v>20803</v>
      </c>
      <c r="C77" t="s">
        <v>15</v>
      </c>
      <c r="D77" t="s">
        <v>26</v>
      </c>
      <c r="E77" t="s">
        <v>35</v>
      </c>
      <c r="F77" t="s">
        <v>46</v>
      </c>
      <c r="G77" t="s">
        <v>56</v>
      </c>
      <c r="H77" s="2" t="s">
        <v>66</v>
      </c>
      <c r="I77" s="6">
        <v>8</v>
      </c>
      <c r="J77" s="2">
        <v>59</v>
      </c>
      <c r="K77" s="6">
        <f t="shared" si="1"/>
        <v>472</v>
      </c>
    </row>
    <row r="78" spans="1:11" x14ac:dyDescent="0.2">
      <c r="A78" s="3">
        <v>45271</v>
      </c>
      <c r="B78" s="1">
        <v>20804</v>
      </c>
      <c r="C78" t="s">
        <v>20</v>
      </c>
      <c r="D78" s="4" t="s">
        <v>31</v>
      </c>
      <c r="E78" t="s">
        <v>35</v>
      </c>
      <c r="F78" t="s">
        <v>62</v>
      </c>
      <c r="G78" t="s">
        <v>56</v>
      </c>
      <c r="H78" s="2" t="s">
        <v>66</v>
      </c>
      <c r="I78" s="6">
        <v>4</v>
      </c>
      <c r="J78" s="2">
        <v>41</v>
      </c>
      <c r="K78" s="6">
        <f t="shared" si="1"/>
        <v>164</v>
      </c>
    </row>
    <row r="79" spans="1:11" x14ac:dyDescent="0.2">
      <c r="A79" s="3">
        <v>45272</v>
      </c>
      <c r="B79" s="1">
        <v>20805</v>
      </c>
      <c r="C79" t="s">
        <v>19</v>
      </c>
      <c r="D79" s="1" t="s">
        <v>30</v>
      </c>
      <c r="E79" t="s">
        <v>7</v>
      </c>
      <c r="F79" t="s">
        <v>50</v>
      </c>
      <c r="G79" t="s">
        <v>49</v>
      </c>
      <c r="H79" s="2" t="s">
        <v>66</v>
      </c>
      <c r="I79" s="6">
        <v>35</v>
      </c>
      <c r="J79" s="2">
        <v>88</v>
      </c>
      <c r="K79" s="6">
        <f t="shared" si="1"/>
        <v>3080</v>
      </c>
    </row>
    <row r="80" spans="1:11" x14ac:dyDescent="0.2">
      <c r="A80" s="3">
        <v>45273</v>
      </c>
      <c r="B80" s="1">
        <v>20806</v>
      </c>
      <c r="C80" t="s">
        <v>20</v>
      </c>
      <c r="D80" s="4" t="s">
        <v>31</v>
      </c>
      <c r="E80" t="s">
        <v>35</v>
      </c>
      <c r="F80" t="s">
        <v>67</v>
      </c>
      <c r="G80" t="s">
        <v>55</v>
      </c>
      <c r="H80" s="2" t="s">
        <v>66</v>
      </c>
      <c r="I80" s="6">
        <v>6</v>
      </c>
      <c r="J80" s="2">
        <v>94</v>
      </c>
      <c r="K80" s="6">
        <f t="shared" si="1"/>
        <v>564</v>
      </c>
    </row>
    <row r="81" spans="1:11" x14ac:dyDescent="0.2">
      <c r="A81" s="3">
        <v>45274</v>
      </c>
      <c r="B81" s="1">
        <v>20807</v>
      </c>
      <c r="C81" t="s">
        <v>13</v>
      </c>
      <c r="D81" t="s">
        <v>25</v>
      </c>
      <c r="E81" t="s">
        <v>6</v>
      </c>
      <c r="F81" t="s">
        <v>43</v>
      </c>
      <c r="G81" t="s">
        <v>52</v>
      </c>
      <c r="H81" s="2" t="s">
        <v>66</v>
      </c>
      <c r="I81" s="6">
        <v>25</v>
      </c>
      <c r="J81" s="2">
        <v>22</v>
      </c>
      <c r="K81" s="6">
        <f t="shared" si="1"/>
        <v>550</v>
      </c>
    </row>
    <row r="82" spans="1:11" x14ac:dyDescent="0.2">
      <c r="A82" s="3">
        <v>45275</v>
      </c>
      <c r="B82" s="1">
        <v>20808</v>
      </c>
      <c r="C82" t="s">
        <v>18</v>
      </c>
      <c r="D82" t="s">
        <v>29</v>
      </c>
      <c r="E82" t="s">
        <v>35</v>
      </c>
      <c r="F82" t="s">
        <v>42</v>
      </c>
      <c r="G82" t="s">
        <v>48</v>
      </c>
      <c r="H82" s="2" t="s">
        <v>66</v>
      </c>
      <c r="I82" s="6">
        <v>17</v>
      </c>
      <c r="J82" s="2">
        <v>34</v>
      </c>
      <c r="K82" s="6">
        <f t="shared" si="1"/>
        <v>578</v>
      </c>
    </row>
    <row r="83" spans="1:11" x14ac:dyDescent="0.2">
      <c r="A83" s="3">
        <v>45276</v>
      </c>
      <c r="B83" s="1">
        <v>20809</v>
      </c>
      <c r="C83" t="s">
        <v>15</v>
      </c>
      <c r="D83" t="s">
        <v>26</v>
      </c>
      <c r="E83" t="s">
        <v>35</v>
      </c>
      <c r="F83" t="s">
        <v>44</v>
      </c>
      <c r="G83" t="s">
        <v>54</v>
      </c>
      <c r="H83" s="2" t="s">
        <v>66</v>
      </c>
      <c r="I83" s="6">
        <v>20</v>
      </c>
      <c r="J83" s="2">
        <v>11</v>
      </c>
      <c r="K83" s="6">
        <f t="shared" si="1"/>
        <v>220</v>
      </c>
    </row>
    <row r="84" spans="1:11" x14ac:dyDescent="0.2">
      <c r="A84" s="3">
        <v>45277</v>
      </c>
      <c r="B84" s="1">
        <v>20810</v>
      </c>
      <c r="C84" t="s">
        <v>21</v>
      </c>
      <c r="D84" s="4" t="s">
        <v>32</v>
      </c>
      <c r="E84" t="s">
        <v>7</v>
      </c>
      <c r="F84" t="s">
        <v>60</v>
      </c>
      <c r="G84" t="s">
        <v>48</v>
      </c>
      <c r="H84" s="2" t="s">
        <v>66</v>
      </c>
      <c r="I84" s="6">
        <v>25</v>
      </c>
      <c r="J84" s="2">
        <v>23</v>
      </c>
      <c r="K84" s="6">
        <f t="shared" si="1"/>
        <v>575</v>
      </c>
    </row>
    <row r="85" spans="1:11" x14ac:dyDescent="0.2">
      <c r="A85" s="3">
        <v>45278</v>
      </c>
      <c r="B85" s="1">
        <v>20811</v>
      </c>
      <c r="C85" t="s">
        <v>19</v>
      </c>
      <c r="D85" s="1" t="s">
        <v>30</v>
      </c>
      <c r="E85" t="s">
        <v>7</v>
      </c>
      <c r="F85" t="s">
        <v>58</v>
      </c>
      <c r="G85" t="s">
        <v>57</v>
      </c>
      <c r="H85" s="2" t="s">
        <v>66</v>
      </c>
      <c r="I85" s="6">
        <v>9</v>
      </c>
      <c r="J85" s="2">
        <v>45</v>
      </c>
      <c r="K85" s="6">
        <f t="shared" si="1"/>
        <v>405</v>
      </c>
    </row>
    <row r="86" spans="1:11" x14ac:dyDescent="0.2">
      <c r="A86" s="3">
        <v>45279</v>
      </c>
      <c r="B86" s="1">
        <v>20812</v>
      </c>
      <c r="C86" t="s">
        <v>13</v>
      </c>
      <c r="D86" t="s">
        <v>25</v>
      </c>
      <c r="E86" t="s">
        <v>6</v>
      </c>
      <c r="F86" t="s">
        <v>41</v>
      </c>
      <c r="G86" t="s">
        <v>47</v>
      </c>
      <c r="H86" s="2" t="s">
        <v>66</v>
      </c>
      <c r="I86" s="6">
        <v>25</v>
      </c>
      <c r="J86" s="2">
        <v>67</v>
      </c>
      <c r="K86" s="6">
        <f t="shared" si="1"/>
        <v>1675</v>
      </c>
    </row>
    <row r="87" spans="1:11" x14ac:dyDescent="0.2">
      <c r="A87" s="3">
        <v>45280</v>
      </c>
      <c r="B87" s="1">
        <v>20813</v>
      </c>
      <c r="C87" t="s">
        <v>14</v>
      </c>
      <c r="D87" t="s">
        <v>24</v>
      </c>
      <c r="E87" t="s">
        <v>35</v>
      </c>
      <c r="F87" t="s">
        <v>50</v>
      </c>
      <c r="G87" t="s">
        <v>49</v>
      </c>
      <c r="H87" s="2" t="s">
        <v>66</v>
      </c>
      <c r="I87" s="6">
        <v>35</v>
      </c>
      <c r="J87" s="2">
        <v>94</v>
      </c>
      <c r="K87" s="6">
        <f t="shared" si="1"/>
        <v>3290</v>
      </c>
    </row>
    <row r="88" spans="1:11" x14ac:dyDescent="0.2">
      <c r="A88" s="3">
        <v>45281</v>
      </c>
      <c r="B88" s="1">
        <v>20814</v>
      </c>
      <c r="C88" t="s">
        <v>22</v>
      </c>
      <c r="D88" s="4" t="s">
        <v>33</v>
      </c>
      <c r="E88" t="s">
        <v>6</v>
      </c>
      <c r="F88" t="s">
        <v>46</v>
      </c>
      <c r="G88" t="s">
        <v>56</v>
      </c>
      <c r="H88" s="2" t="s">
        <v>66</v>
      </c>
      <c r="I88" s="6">
        <v>8</v>
      </c>
      <c r="J88" s="2">
        <v>41</v>
      </c>
      <c r="K88" s="6">
        <f t="shared" si="1"/>
        <v>328</v>
      </c>
    </row>
    <row r="89" spans="1:11" x14ac:dyDescent="0.2">
      <c r="A89" s="3">
        <v>45282</v>
      </c>
      <c r="B89" s="1">
        <v>20815</v>
      </c>
      <c r="C89" t="s">
        <v>15</v>
      </c>
      <c r="D89" t="s">
        <v>26</v>
      </c>
      <c r="E89" t="s">
        <v>35</v>
      </c>
      <c r="F89" t="s">
        <v>45</v>
      </c>
      <c r="G89" t="s">
        <v>53</v>
      </c>
      <c r="H89" s="2" t="s">
        <v>66</v>
      </c>
      <c r="I89" s="6">
        <v>60</v>
      </c>
      <c r="J89" s="2">
        <v>88</v>
      </c>
      <c r="K89" s="6">
        <f t="shared" si="1"/>
        <v>5280</v>
      </c>
    </row>
    <row r="90" spans="1:11" x14ac:dyDescent="0.2">
      <c r="A90" s="3">
        <v>45283</v>
      </c>
      <c r="B90" s="1">
        <v>20816</v>
      </c>
      <c r="C90" t="s">
        <v>20</v>
      </c>
      <c r="D90" s="4" t="s">
        <v>31</v>
      </c>
      <c r="E90" t="s">
        <v>35</v>
      </c>
      <c r="F90" t="s">
        <v>62</v>
      </c>
      <c r="G90" t="s">
        <v>56</v>
      </c>
      <c r="H90" s="2" t="s">
        <v>66</v>
      </c>
      <c r="I90" s="6">
        <v>4</v>
      </c>
      <c r="J90" s="2">
        <v>11</v>
      </c>
      <c r="K90" s="6">
        <f t="shared" si="1"/>
        <v>44</v>
      </c>
    </row>
    <row r="91" spans="1:11" x14ac:dyDescent="0.2">
      <c r="A91" s="3">
        <v>45284</v>
      </c>
      <c r="B91" s="1">
        <v>20817</v>
      </c>
      <c r="C91" t="s">
        <v>15</v>
      </c>
      <c r="D91" t="s">
        <v>26</v>
      </c>
      <c r="E91" t="s">
        <v>35</v>
      </c>
      <c r="F91" t="s">
        <v>67</v>
      </c>
      <c r="G91" t="s">
        <v>55</v>
      </c>
      <c r="H91" s="2" t="s">
        <v>66</v>
      </c>
      <c r="I91" s="6">
        <v>6</v>
      </c>
      <c r="J91" s="2">
        <v>97</v>
      </c>
      <c r="K91" s="6">
        <f t="shared" si="1"/>
        <v>582</v>
      </c>
    </row>
    <row r="92" spans="1:11" x14ac:dyDescent="0.2">
      <c r="A92" s="3">
        <v>45285</v>
      </c>
      <c r="B92" s="1">
        <v>20818</v>
      </c>
      <c r="C92" t="s">
        <v>14</v>
      </c>
      <c r="D92" t="s">
        <v>24</v>
      </c>
      <c r="E92" t="s">
        <v>35</v>
      </c>
      <c r="F92" t="s">
        <v>43</v>
      </c>
      <c r="G92" t="s">
        <v>52</v>
      </c>
      <c r="H92" s="2" t="s">
        <v>66</v>
      </c>
      <c r="I92" s="6">
        <v>25</v>
      </c>
      <c r="J92" s="2">
        <v>80</v>
      </c>
      <c r="K92" s="6">
        <f t="shared" si="1"/>
        <v>2000</v>
      </c>
    </row>
    <row r="93" spans="1:11" x14ac:dyDescent="0.2">
      <c r="A93" s="3">
        <v>45286</v>
      </c>
      <c r="B93" s="1">
        <v>20819</v>
      </c>
      <c r="C93" t="s">
        <v>18</v>
      </c>
      <c r="D93" t="s">
        <v>29</v>
      </c>
      <c r="E93" t="s">
        <v>35</v>
      </c>
      <c r="F93" t="s">
        <v>42</v>
      </c>
      <c r="G93" t="s">
        <v>48</v>
      </c>
      <c r="H93" s="2" t="s">
        <v>66</v>
      </c>
      <c r="I93" s="6">
        <v>17</v>
      </c>
      <c r="J93" s="2">
        <v>59</v>
      </c>
      <c r="K93" s="6">
        <f t="shared" si="1"/>
        <v>1003</v>
      </c>
    </row>
    <row r="94" spans="1:11" x14ac:dyDescent="0.2">
      <c r="A94" s="3">
        <v>45287</v>
      </c>
      <c r="B94" s="1">
        <v>20820</v>
      </c>
      <c r="C94" t="s">
        <v>20</v>
      </c>
      <c r="D94" s="4" t="s">
        <v>31</v>
      </c>
      <c r="E94" t="s">
        <v>35</v>
      </c>
      <c r="F94" t="s">
        <v>44</v>
      </c>
      <c r="G94" t="s">
        <v>54</v>
      </c>
      <c r="H94" s="2" t="s">
        <v>66</v>
      </c>
      <c r="I94" s="6">
        <v>20</v>
      </c>
      <c r="J94" s="2">
        <v>94</v>
      </c>
      <c r="K94" s="6">
        <f t="shared" si="1"/>
        <v>1880</v>
      </c>
    </row>
    <row r="95" spans="1:11" x14ac:dyDescent="0.2">
      <c r="A95" s="3">
        <v>45288</v>
      </c>
      <c r="B95" s="1">
        <v>20821</v>
      </c>
      <c r="C95" t="s">
        <v>19</v>
      </c>
      <c r="D95" s="1" t="s">
        <v>30</v>
      </c>
      <c r="E95" t="s">
        <v>7</v>
      </c>
      <c r="F95" t="s">
        <v>41</v>
      </c>
      <c r="G95" t="s">
        <v>47</v>
      </c>
      <c r="H95" s="2" t="s">
        <v>66</v>
      </c>
      <c r="I95" s="6">
        <v>25</v>
      </c>
      <c r="J95" s="2">
        <v>41</v>
      </c>
      <c r="K95" s="6">
        <f t="shared" si="1"/>
        <v>1025</v>
      </c>
    </row>
    <row r="96" spans="1:11" x14ac:dyDescent="0.2">
      <c r="A96" s="3">
        <v>45289</v>
      </c>
      <c r="B96" s="1">
        <v>20822</v>
      </c>
      <c r="C96" t="s">
        <v>20</v>
      </c>
      <c r="D96" s="4" t="s">
        <v>31</v>
      </c>
      <c r="E96" t="s">
        <v>35</v>
      </c>
      <c r="F96" t="s">
        <v>50</v>
      </c>
      <c r="G96" t="s">
        <v>49</v>
      </c>
      <c r="H96" s="2" t="s">
        <v>66</v>
      </c>
      <c r="I96" s="6">
        <v>35</v>
      </c>
      <c r="J96" s="2">
        <v>11</v>
      </c>
      <c r="K96" s="6">
        <f t="shared" si="1"/>
        <v>385</v>
      </c>
    </row>
    <row r="97" spans="1:11" x14ac:dyDescent="0.2">
      <c r="A97" s="3">
        <v>45290</v>
      </c>
      <c r="B97" s="1">
        <v>20823</v>
      </c>
      <c r="C97" t="s">
        <v>22</v>
      </c>
      <c r="D97" s="4" t="s">
        <v>33</v>
      </c>
      <c r="E97" t="s">
        <v>6</v>
      </c>
      <c r="F97" t="s">
        <v>60</v>
      </c>
      <c r="G97" t="s">
        <v>48</v>
      </c>
      <c r="H97" s="2" t="s">
        <v>66</v>
      </c>
      <c r="I97" s="6">
        <v>25</v>
      </c>
      <c r="J97" s="2">
        <v>97</v>
      </c>
      <c r="K97" s="6">
        <f t="shared" si="1"/>
        <v>2425</v>
      </c>
    </row>
    <row r="98" spans="1:11" x14ac:dyDescent="0.2">
      <c r="A98" s="3">
        <v>45291</v>
      </c>
      <c r="B98" s="1">
        <v>20824</v>
      </c>
      <c r="C98" t="s">
        <v>20</v>
      </c>
      <c r="D98" s="4" t="s">
        <v>31</v>
      </c>
      <c r="E98" t="s">
        <v>35</v>
      </c>
      <c r="F98" t="s">
        <v>58</v>
      </c>
      <c r="G98" t="s">
        <v>57</v>
      </c>
      <c r="H98" s="2" t="s">
        <v>66</v>
      </c>
      <c r="I98" s="6">
        <v>9</v>
      </c>
      <c r="J98" s="2">
        <v>80</v>
      </c>
      <c r="K98" s="6">
        <f t="shared" si="1"/>
        <v>720</v>
      </c>
    </row>
    <row r="99" spans="1:11" x14ac:dyDescent="0.2">
      <c r="A99" s="3">
        <v>45292</v>
      </c>
      <c r="B99" s="1">
        <v>20825</v>
      </c>
      <c r="C99" t="s">
        <v>22</v>
      </c>
      <c r="D99" s="4" t="s">
        <v>33</v>
      </c>
      <c r="E99" t="s">
        <v>6</v>
      </c>
      <c r="F99" t="s">
        <v>45</v>
      </c>
      <c r="G99" t="s">
        <v>53</v>
      </c>
      <c r="H99" s="2" t="s">
        <v>66</v>
      </c>
      <c r="I99" s="6">
        <v>60</v>
      </c>
      <c r="J99" s="2">
        <v>7</v>
      </c>
      <c r="K99" s="6">
        <f t="shared" si="1"/>
        <v>420</v>
      </c>
    </row>
    <row r="100" spans="1:11" x14ac:dyDescent="0.2">
      <c r="A100" s="3">
        <v>45293</v>
      </c>
      <c r="B100" s="1">
        <v>20826</v>
      </c>
      <c r="C100" t="s">
        <v>23</v>
      </c>
      <c r="D100" t="s">
        <v>34</v>
      </c>
      <c r="E100" t="s">
        <v>7</v>
      </c>
      <c r="F100" t="s">
        <v>46</v>
      </c>
      <c r="G100" t="s">
        <v>56</v>
      </c>
      <c r="H100" s="2" t="s">
        <v>66</v>
      </c>
      <c r="I100" s="6">
        <v>8</v>
      </c>
      <c r="J100" s="2">
        <v>34</v>
      </c>
      <c r="K100" s="6">
        <f t="shared" si="1"/>
        <v>272</v>
      </c>
    </row>
    <row r="101" spans="1:11" x14ac:dyDescent="0.2">
      <c r="A101" s="3">
        <v>45294</v>
      </c>
      <c r="B101" s="1">
        <v>20827</v>
      </c>
      <c r="C101" t="s">
        <v>19</v>
      </c>
      <c r="D101" s="1" t="s">
        <v>30</v>
      </c>
      <c r="E101" t="s">
        <v>7</v>
      </c>
      <c r="F101" t="s">
        <v>62</v>
      </c>
      <c r="G101" t="s">
        <v>56</v>
      </c>
      <c r="H101" s="2" t="s">
        <v>66</v>
      </c>
      <c r="I101" s="6">
        <v>4</v>
      </c>
      <c r="J101" s="2">
        <v>56</v>
      </c>
      <c r="K101" s="6">
        <f t="shared" si="1"/>
        <v>224</v>
      </c>
    </row>
    <row r="102" spans="1:11" x14ac:dyDescent="0.2">
      <c r="A102" s="3">
        <v>45295</v>
      </c>
      <c r="B102" s="1">
        <v>20828</v>
      </c>
      <c r="C102" t="s">
        <v>17</v>
      </c>
      <c r="D102" t="s">
        <v>28</v>
      </c>
      <c r="E102" t="s">
        <v>6</v>
      </c>
      <c r="F102" t="s">
        <v>43</v>
      </c>
      <c r="G102" t="s">
        <v>52</v>
      </c>
      <c r="H102" s="2" t="s">
        <v>66</v>
      </c>
      <c r="I102" s="6">
        <v>25</v>
      </c>
      <c r="J102" s="2">
        <v>91</v>
      </c>
      <c r="K102" s="6">
        <f t="shared" si="1"/>
        <v>2275</v>
      </c>
    </row>
    <row r="103" spans="1:11" x14ac:dyDescent="0.2">
      <c r="A103" s="3">
        <v>45296</v>
      </c>
      <c r="B103" s="1">
        <v>20829</v>
      </c>
      <c r="C103" t="s">
        <v>13</v>
      </c>
      <c r="D103" t="s">
        <v>25</v>
      </c>
      <c r="E103" t="s">
        <v>6</v>
      </c>
      <c r="F103" t="s">
        <v>67</v>
      </c>
      <c r="G103" t="s">
        <v>55</v>
      </c>
      <c r="H103" s="2" t="s">
        <v>66</v>
      </c>
      <c r="I103" s="6">
        <v>6</v>
      </c>
      <c r="J103" s="2">
        <v>23</v>
      </c>
      <c r="K103" s="6">
        <f t="shared" si="1"/>
        <v>138</v>
      </c>
    </row>
    <row r="104" spans="1:11" x14ac:dyDescent="0.2">
      <c r="A104" s="3">
        <v>45297</v>
      </c>
      <c r="B104" s="1">
        <v>20830</v>
      </c>
      <c r="C104" t="s">
        <v>14</v>
      </c>
      <c r="D104" t="s">
        <v>24</v>
      </c>
      <c r="E104" t="s">
        <v>35</v>
      </c>
      <c r="F104" t="s">
        <v>41</v>
      </c>
      <c r="G104" t="s">
        <v>47</v>
      </c>
      <c r="H104" s="2" t="s">
        <v>66</v>
      </c>
      <c r="I104" s="6">
        <v>25</v>
      </c>
      <c r="J104" s="2">
        <v>78</v>
      </c>
      <c r="K104" s="6">
        <f t="shared" si="1"/>
        <v>1950</v>
      </c>
    </row>
    <row r="105" spans="1:11" x14ac:dyDescent="0.2">
      <c r="A105" s="3">
        <v>45298</v>
      </c>
      <c r="B105" s="1">
        <v>20831</v>
      </c>
      <c r="C105" t="s">
        <v>14</v>
      </c>
      <c r="D105" t="s">
        <v>24</v>
      </c>
      <c r="E105" t="s">
        <v>35</v>
      </c>
      <c r="F105" t="s">
        <v>44</v>
      </c>
      <c r="G105" t="s">
        <v>54</v>
      </c>
      <c r="H105" s="2" t="s">
        <v>66</v>
      </c>
      <c r="I105" s="6">
        <v>20</v>
      </c>
      <c r="J105" s="2">
        <v>45</v>
      </c>
      <c r="K105" s="6">
        <f t="shared" si="1"/>
        <v>900</v>
      </c>
    </row>
    <row r="106" spans="1:11" x14ac:dyDescent="0.2">
      <c r="A106" s="3">
        <v>45299</v>
      </c>
      <c r="B106" s="1">
        <v>20832</v>
      </c>
      <c r="C106" t="s">
        <v>19</v>
      </c>
      <c r="D106" s="1" t="s">
        <v>30</v>
      </c>
      <c r="E106" t="s">
        <v>7</v>
      </c>
      <c r="F106" t="s">
        <v>50</v>
      </c>
      <c r="G106" t="s">
        <v>49</v>
      </c>
      <c r="H106" s="2" t="s">
        <v>66</v>
      </c>
      <c r="I106" s="6">
        <v>35</v>
      </c>
      <c r="J106" s="2">
        <v>62</v>
      </c>
      <c r="K106" s="6">
        <f t="shared" si="1"/>
        <v>2170</v>
      </c>
    </row>
    <row r="107" spans="1:11" x14ac:dyDescent="0.2">
      <c r="A107" s="3">
        <v>45300</v>
      </c>
      <c r="B107" s="1">
        <v>20833</v>
      </c>
      <c r="C107" t="s">
        <v>20</v>
      </c>
      <c r="D107" s="4" t="s">
        <v>31</v>
      </c>
      <c r="E107" t="s">
        <v>35</v>
      </c>
      <c r="F107" t="s">
        <v>60</v>
      </c>
      <c r="G107" t="s">
        <v>48</v>
      </c>
      <c r="H107" s="2" t="s">
        <v>66</v>
      </c>
      <c r="I107" s="6">
        <v>25</v>
      </c>
      <c r="J107" s="2">
        <v>88</v>
      </c>
      <c r="K107" s="6">
        <f t="shared" si="1"/>
        <v>2200</v>
      </c>
    </row>
    <row r="108" spans="1:11" x14ac:dyDescent="0.2">
      <c r="A108" s="3">
        <v>45301</v>
      </c>
      <c r="B108" s="1">
        <v>20834</v>
      </c>
      <c r="C108" t="s">
        <v>19</v>
      </c>
      <c r="D108" s="1" t="s">
        <v>30</v>
      </c>
      <c r="E108" t="s">
        <v>7</v>
      </c>
      <c r="F108" t="s">
        <v>58</v>
      </c>
      <c r="G108" t="s">
        <v>57</v>
      </c>
      <c r="H108" s="2" t="s">
        <v>66</v>
      </c>
      <c r="I108" s="6">
        <v>9</v>
      </c>
      <c r="J108" s="2">
        <v>19</v>
      </c>
      <c r="K108" s="6">
        <f t="shared" si="1"/>
        <v>171</v>
      </c>
    </row>
    <row r="109" spans="1:11" x14ac:dyDescent="0.2">
      <c r="A109" s="3">
        <v>45302</v>
      </c>
      <c r="B109" s="1">
        <v>20835</v>
      </c>
      <c r="C109" t="s">
        <v>21</v>
      </c>
      <c r="D109" s="4" t="s">
        <v>32</v>
      </c>
      <c r="E109" t="s">
        <v>7</v>
      </c>
      <c r="F109" t="s">
        <v>42</v>
      </c>
      <c r="G109" t="s">
        <v>48</v>
      </c>
      <c r="H109" s="2" t="s">
        <v>66</v>
      </c>
      <c r="I109" s="6">
        <v>17</v>
      </c>
      <c r="J109" s="2">
        <v>39</v>
      </c>
      <c r="K109" s="6">
        <f t="shared" si="1"/>
        <v>663</v>
      </c>
    </row>
    <row r="110" spans="1:11" x14ac:dyDescent="0.2">
      <c r="A110" s="3">
        <v>45303</v>
      </c>
      <c r="B110" s="1">
        <v>20836</v>
      </c>
      <c r="C110" t="s">
        <v>17</v>
      </c>
      <c r="D110" t="s">
        <v>28</v>
      </c>
      <c r="E110" t="s">
        <v>6</v>
      </c>
      <c r="F110" t="s">
        <v>46</v>
      </c>
      <c r="G110" t="s">
        <v>56</v>
      </c>
      <c r="H110" s="2" t="s">
        <v>66</v>
      </c>
      <c r="I110" s="6">
        <v>8</v>
      </c>
      <c r="J110" s="2">
        <v>51</v>
      </c>
      <c r="K110" s="6">
        <f t="shared" si="1"/>
        <v>408</v>
      </c>
    </row>
    <row r="111" spans="1:11" x14ac:dyDescent="0.2">
      <c r="A111" s="3">
        <v>45304</v>
      </c>
      <c r="B111" s="1">
        <v>20837</v>
      </c>
      <c r="C111" t="s">
        <v>13</v>
      </c>
      <c r="D111" t="s">
        <v>25</v>
      </c>
      <c r="E111" t="s">
        <v>6</v>
      </c>
      <c r="F111" t="s">
        <v>45</v>
      </c>
      <c r="G111" t="s">
        <v>53</v>
      </c>
      <c r="H111" s="2" t="s">
        <v>66</v>
      </c>
      <c r="I111" s="6">
        <v>60</v>
      </c>
      <c r="J111" s="2">
        <v>95</v>
      </c>
      <c r="K111" s="6">
        <f t="shared" si="1"/>
        <v>5700</v>
      </c>
    </row>
    <row r="112" spans="1:11" x14ac:dyDescent="0.2">
      <c r="A112" s="3">
        <v>45305</v>
      </c>
      <c r="B112" s="1">
        <v>20838</v>
      </c>
      <c r="C112" t="s">
        <v>19</v>
      </c>
      <c r="D112" s="1" t="s">
        <v>30</v>
      </c>
      <c r="E112" t="s">
        <v>7</v>
      </c>
      <c r="F112" t="s">
        <v>62</v>
      </c>
      <c r="G112" t="s">
        <v>56</v>
      </c>
      <c r="H112" s="2" t="s">
        <v>66</v>
      </c>
      <c r="I112" s="6">
        <v>4</v>
      </c>
      <c r="J112" s="2">
        <v>28</v>
      </c>
      <c r="K112" s="6">
        <f t="shared" si="1"/>
        <v>112</v>
      </c>
    </row>
    <row r="113" spans="1:11" x14ac:dyDescent="0.2">
      <c r="A113" s="3">
        <v>45306</v>
      </c>
      <c r="B113" s="1">
        <v>20839</v>
      </c>
      <c r="C113" t="s">
        <v>14</v>
      </c>
      <c r="D113" t="s">
        <v>24</v>
      </c>
      <c r="E113" t="s">
        <v>35</v>
      </c>
      <c r="F113" t="s">
        <v>41</v>
      </c>
      <c r="G113" t="s">
        <v>47</v>
      </c>
      <c r="H113" s="2" t="s">
        <v>66</v>
      </c>
      <c r="I113" s="6">
        <v>25</v>
      </c>
      <c r="J113" s="2">
        <v>73</v>
      </c>
      <c r="K113" s="6">
        <f t="shared" si="1"/>
        <v>1825</v>
      </c>
    </row>
    <row r="114" spans="1:11" x14ac:dyDescent="0.2">
      <c r="A114" s="3">
        <v>45307</v>
      </c>
      <c r="B114" s="1">
        <v>20840</v>
      </c>
      <c r="C114" t="s">
        <v>17</v>
      </c>
      <c r="D114" t="s">
        <v>28</v>
      </c>
      <c r="E114" t="s">
        <v>6</v>
      </c>
      <c r="F114" t="s">
        <v>67</v>
      </c>
      <c r="G114" t="s">
        <v>55</v>
      </c>
      <c r="H114" s="2" t="s">
        <v>66</v>
      </c>
      <c r="I114" s="6">
        <v>6</v>
      </c>
      <c r="J114" s="2">
        <v>41</v>
      </c>
      <c r="K114" s="6">
        <f t="shared" si="1"/>
        <v>246</v>
      </c>
    </row>
    <row r="115" spans="1:11" x14ac:dyDescent="0.2">
      <c r="A115" s="3">
        <v>45308</v>
      </c>
      <c r="B115" s="1">
        <v>20841</v>
      </c>
      <c r="C115" t="s">
        <v>19</v>
      </c>
      <c r="D115" s="1" t="s">
        <v>30</v>
      </c>
      <c r="E115" t="s">
        <v>7</v>
      </c>
      <c r="F115" t="s">
        <v>43</v>
      </c>
      <c r="G115" t="s">
        <v>52</v>
      </c>
      <c r="H115" s="2" t="s">
        <v>66</v>
      </c>
      <c r="I115" s="6">
        <v>25</v>
      </c>
      <c r="J115" s="2">
        <v>67</v>
      </c>
      <c r="K115" s="6">
        <f t="shared" si="1"/>
        <v>1675</v>
      </c>
    </row>
    <row r="116" spans="1:11" x14ac:dyDescent="0.2">
      <c r="A116" s="3">
        <v>45309</v>
      </c>
      <c r="B116" s="1">
        <v>20842</v>
      </c>
      <c r="C116" t="s">
        <v>14</v>
      </c>
      <c r="D116" t="s">
        <v>24</v>
      </c>
      <c r="E116" t="s">
        <v>35</v>
      </c>
      <c r="F116" t="s">
        <v>44</v>
      </c>
      <c r="G116" t="s">
        <v>54</v>
      </c>
      <c r="H116" s="2" t="s">
        <v>66</v>
      </c>
      <c r="I116" s="6">
        <v>20</v>
      </c>
      <c r="J116" s="2">
        <v>82</v>
      </c>
      <c r="K116" s="6">
        <f t="shared" si="1"/>
        <v>1640</v>
      </c>
    </row>
    <row r="117" spans="1:11" x14ac:dyDescent="0.2">
      <c r="A117" s="3">
        <v>45310</v>
      </c>
      <c r="B117" s="1">
        <v>20843</v>
      </c>
      <c r="C117" t="s">
        <v>16</v>
      </c>
      <c r="D117" t="s">
        <v>27</v>
      </c>
      <c r="E117" t="s">
        <v>35</v>
      </c>
      <c r="F117" t="s">
        <v>50</v>
      </c>
      <c r="G117" t="s">
        <v>49</v>
      </c>
      <c r="H117" s="2" t="s">
        <v>66</v>
      </c>
      <c r="I117" s="6">
        <v>35</v>
      </c>
      <c r="J117" s="2">
        <v>15</v>
      </c>
      <c r="K117" s="6">
        <f t="shared" si="1"/>
        <v>525</v>
      </c>
    </row>
    <row r="118" spans="1:11" x14ac:dyDescent="0.2">
      <c r="A118" s="3">
        <v>45311</v>
      </c>
      <c r="B118" s="1">
        <v>20844</v>
      </c>
      <c r="C118" t="s">
        <v>18</v>
      </c>
      <c r="D118" t="s">
        <v>29</v>
      </c>
      <c r="E118" t="s">
        <v>35</v>
      </c>
      <c r="F118" t="s">
        <v>60</v>
      </c>
      <c r="G118" t="s">
        <v>48</v>
      </c>
      <c r="H118" s="2" t="s">
        <v>66</v>
      </c>
      <c r="I118" s="6">
        <v>25</v>
      </c>
      <c r="J118" s="2">
        <v>36</v>
      </c>
      <c r="K118" s="6">
        <f t="shared" si="1"/>
        <v>900</v>
      </c>
    </row>
    <row r="119" spans="1:11" x14ac:dyDescent="0.2">
      <c r="A119" s="3">
        <v>45312</v>
      </c>
      <c r="B119" s="1">
        <v>20845</v>
      </c>
      <c r="C119" t="s">
        <v>20</v>
      </c>
      <c r="D119" s="4" t="s">
        <v>31</v>
      </c>
      <c r="E119" t="s">
        <v>35</v>
      </c>
      <c r="F119" t="s">
        <v>58</v>
      </c>
      <c r="G119" t="s">
        <v>57</v>
      </c>
      <c r="H119" s="2" t="s">
        <v>66</v>
      </c>
      <c r="I119" s="6">
        <v>9</v>
      </c>
      <c r="J119" s="2">
        <v>59</v>
      </c>
      <c r="K119" s="6">
        <f t="shared" si="1"/>
        <v>531</v>
      </c>
    </row>
    <row r="120" spans="1:11" x14ac:dyDescent="0.2">
      <c r="A120" s="3">
        <v>45313</v>
      </c>
      <c r="B120" s="1">
        <v>20846</v>
      </c>
      <c r="C120" t="s">
        <v>17</v>
      </c>
      <c r="D120" t="s">
        <v>28</v>
      </c>
      <c r="E120" t="s">
        <v>6</v>
      </c>
      <c r="F120" t="s">
        <v>41</v>
      </c>
      <c r="G120" t="s">
        <v>47</v>
      </c>
      <c r="H120" s="2" t="s">
        <v>66</v>
      </c>
      <c r="I120" s="6">
        <v>25</v>
      </c>
      <c r="J120" s="2">
        <v>93</v>
      </c>
      <c r="K120" s="6">
        <f t="shared" si="1"/>
        <v>2325</v>
      </c>
    </row>
    <row r="121" spans="1:11" x14ac:dyDescent="0.2">
      <c r="A121" s="3">
        <v>45314</v>
      </c>
      <c r="B121" s="1">
        <v>20847</v>
      </c>
      <c r="C121" t="s">
        <v>18</v>
      </c>
      <c r="D121" t="s">
        <v>29</v>
      </c>
      <c r="E121" t="s">
        <v>35</v>
      </c>
      <c r="F121" t="s">
        <v>46</v>
      </c>
      <c r="G121" t="s">
        <v>56</v>
      </c>
      <c r="H121" s="2" t="s">
        <v>66</v>
      </c>
      <c r="I121" s="6">
        <v>8</v>
      </c>
      <c r="J121" s="2">
        <v>26</v>
      </c>
      <c r="K121" s="6">
        <f t="shared" si="1"/>
        <v>208</v>
      </c>
    </row>
    <row r="122" spans="1:11" x14ac:dyDescent="0.2">
      <c r="A122" s="3">
        <v>45315</v>
      </c>
      <c r="B122" s="1">
        <v>20848</v>
      </c>
      <c r="C122" t="s">
        <v>16</v>
      </c>
      <c r="D122" t="s">
        <v>27</v>
      </c>
      <c r="E122" t="s">
        <v>35</v>
      </c>
      <c r="F122" t="s">
        <v>45</v>
      </c>
      <c r="G122" t="s">
        <v>53</v>
      </c>
      <c r="H122" s="2" t="s">
        <v>66</v>
      </c>
      <c r="I122" s="6">
        <v>60</v>
      </c>
      <c r="J122" s="2">
        <v>71</v>
      </c>
      <c r="K122" s="6">
        <f t="shared" si="1"/>
        <v>4260</v>
      </c>
    </row>
    <row r="123" spans="1:11" x14ac:dyDescent="0.2">
      <c r="A123" s="3">
        <v>45316</v>
      </c>
      <c r="B123" s="1">
        <v>20849</v>
      </c>
      <c r="C123" t="s">
        <v>13</v>
      </c>
      <c r="D123" t="s">
        <v>25</v>
      </c>
      <c r="E123" t="s">
        <v>6</v>
      </c>
      <c r="F123" t="s">
        <v>67</v>
      </c>
      <c r="G123" t="s">
        <v>55</v>
      </c>
      <c r="H123" s="2" t="s">
        <v>66</v>
      </c>
      <c r="I123" s="6">
        <v>6</v>
      </c>
      <c r="J123" s="2">
        <v>48</v>
      </c>
      <c r="K123" s="6">
        <f t="shared" si="1"/>
        <v>288</v>
      </c>
    </row>
    <row r="124" spans="1:11" x14ac:dyDescent="0.2">
      <c r="A124" s="3">
        <v>45317</v>
      </c>
      <c r="B124" s="1">
        <v>20850</v>
      </c>
      <c r="C124" t="s">
        <v>22</v>
      </c>
      <c r="D124" s="4" t="s">
        <v>33</v>
      </c>
      <c r="E124" t="s">
        <v>6</v>
      </c>
      <c r="F124" t="s">
        <v>50</v>
      </c>
      <c r="G124" t="s">
        <v>49</v>
      </c>
      <c r="H124" s="2" t="s">
        <v>66</v>
      </c>
      <c r="I124" s="6">
        <v>35</v>
      </c>
      <c r="J124" s="2">
        <v>65</v>
      </c>
      <c r="K124" s="6">
        <f t="shared" si="1"/>
        <v>2275</v>
      </c>
    </row>
    <row r="125" spans="1:11" x14ac:dyDescent="0.2">
      <c r="A125" s="3">
        <v>45318</v>
      </c>
      <c r="B125" s="1">
        <v>20851</v>
      </c>
      <c r="C125" t="s">
        <v>23</v>
      </c>
      <c r="D125" t="s">
        <v>34</v>
      </c>
      <c r="E125" t="s">
        <v>7</v>
      </c>
      <c r="F125" t="s">
        <v>43</v>
      </c>
      <c r="G125" t="s">
        <v>52</v>
      </c>
      <c r="H125" s="2" t="s">
        <v>66</v>
      </c>
      <c r="I125" s="6">
        <v>25</v>
      </c>
      <c r="J125" s="2">
        <v>89</v>
      </c>
      <c r="K125" s="6">
        <f t="shared" si="1"/>
        <v>2225</v>
      </c>
    </row>
    <row r="126" spans="1:11" x14ac:dyDescent="0.2">
      <c r="A126" s="3">
        <v>45319</v>
      </c>
      <c r="B126" s="1">
        <v>20852</v>
      </c>
      <c r="C126" t="s">
        <v>15</v>
      </c>
      <c r="D126" t="s">
        <v>26</v>
      </c>
      <c r="E126" t="s">
        <v>35</v>
      </c>
      <c r="F126" t="s">
        <v>42</v>
      </c>
      <c r="G126" t="s">
        <v>48</v>
      </c>
      <c r="H126" s="2" t="s">
        <v>66</v>
      </c>
      <c r="I126" s="6">
        <v>17</v>
      </c>
      <c r="J126" s="2">
        <v>13</v>
      </c>
      <c r="K126" s="6">
        <f t="shared" si="1"/>
        <v>221</v>
      </c>
    </row>
    <row r="127" spans="1:11" x14ac:dyDescent="0.2">
      <c r="A127" s="3">
        <v>45320</v>
      </c>
      <c r="B127" s="1">
        <v>20853</v>
      </c>
      <c r="C127" t="s">
        <v>13</v>
      </c>
      <c r="D127" t="s">
        <v>25</v>
      </c>
      <c r="E127" t="s">
        <v>6</v>
      </c>
      <c r="F127" t="s">
        <v>44</v>
      </c>
      <c r="G127" t="s">
        <v>54</v>
      </c>
      <c r="H127" s="2" t="s">
        <v>66</v>
      </c>
      <c r="I127" s="6">
        <v>20</v>
      </c>
      <c r="J127" s="2">
        <v>32</v>
      </c>
      <c r="K127" s="6">
        <f t="shared" si="1"/>
        <v>640</v>
      </c>
    </row>
    <row r="128" spans="1:11" x14ac:dyDescent="0.2">
      <c r="A128" s="3">
        <v>45321</v>
      </c>
      <c r="B128" s="1">
        <v>20854</v>
      </c>
      <c r="C128" t="s">
        <v>19</v>
      </c>
      <c r="D128" s="1" t="s">
        <v>30</v>
      </c>
      <c r="E128" t="s">
        <v>7</v>
      </c>
      <c r="F128" t="s">
        <v>62</v>
      </c>
      <c r="G128" t="s">
        <v>56</v>
      </c>
      <c r="H128" s="2" t="s">
        <v>66</v>
      </c>
      <c r="I128" s="6">
        <v>4</v>
      </c>
      <c r="J128" s="2">
        <v>55</v>
      </c>
      <c r="K128" s="6">
        <f t="shared" si="1"/>
        <v>220</v>
      </c>
    </row>
    <row r="129" spans="1:11" x14ac:dyDescent="0.2">
      <c r="A129" s="3">
        <v>45322</v>
      </c>
      <c r="B129" s="1">
        <v>20855</v>
      </c>
      <c r="C129" t="s">
        <v>18</v>
      </c>
      <c r="D129" t="s">
        <v>29</v>
      </c>
      <c r="E129" t="s">
        <v>35</v>
      </c>
      <c r="F129" t="s">
        <v>60</v>
      </c>
      <c r="G129" t="s">
        <v>48</v>
      </c>
      <c r="H129" s="2" t="s">
        <v>66</v>
      </c>
      <c r="I129" s="6">
        <v>25</v>
      </c>
      <c r="J129" s="2">
        <v>98</v>
      </c>
      <c r="K129" s="6">
        <f t="shared" si="1"/>
        <v>2450</v>
      </c>
    </row>
    <row r="130" spans="1:11" x14ac:dyDescent="0.2">
      <c r="A130" s="3">
        <v>45323</v>
      </c>
      <c r="B130" s="1">
        <v>20856</v>
      </c>
      <c r="C130" t="s">
        <v>16</v>
      </c>
      <c r="D130" t="s">
        <v>27</v>
      </c>
      <c r="E130" t="s">
        <v>35</v>
      </c>
      <c r="F130" t="s">
        <v>41</v>
      </c>
      <c r="G130" t="s">
        <v>47</v>
      </c>
      <c r="H130" s="2" t="s">
        <v>66</v>
      </c>
      <c r="I130" s="6">
        <v>25</v>
      </c>
      <c r="J130" s="2">
        <v>21</v>
      </c>
      <c r="K130" s="6">
        <f t="shared" si="1"/>
        <v>525</v>
      </c>
    </row>
    <row r="131" spans="1:11" x14ac:dyDescent="0.2">
      <c r="A131" s="3">
        <v>45324</v>
      </c>
      <c r="B131" s="1">
        <v>20857</v>
      </c>
      <c r="C131" t="s">
        <v>18</v>
      </c>
      <c r="D131" t="s">
        <v>29</v>
      </c>
      <c r="E131" t="s">
        <v>35</v>
      </c>
      <c r="F131" t="s">
        <v>58</v>
      </c>
      <c r="G131" t="s">
        <v>57</v>
      </c>
      <c r="H131" s="2" t="s">
        <v>66</v>
      </c>
      <c r="I131" s="6">
        <v>9</v>
      </c>
      <c r="J131" s="2">
        <v>76</v>
      </c>
      <c r="K131" s="6">
        <f t="shared" si="1"/>
        <v>684</v>
      </c>
    </row>
    <row r="132" spans="1:11" x14ac:dyDescent="0.2">
      <c r="A132" s="3">
        <v>45325</v>
      </c>
      <c r="B132" s="1">
        <v>20858</v>
      </c>
      <c r="C132" t="s">
        <v>20</v>
      </c>
      <c r="D132" s="4" t="s">
        <v>31</v>
      </c>
      <c r="E132" t="s">
        <v>35</v>
      </c>
      <c r="F132" t="s">
        <v>50</v>
      </c>
      <c r="G132" t="s">
        <v>49</v>
      </c>
      <c r="H132" s="2" t="s">
        <v>66</v>
      </c>
      <c r="I132" s="6">
        <v>35</v>
      </c>
      <c r="J132" s="2">
        <v>43</v>
      </c>
      <c r="K132" s="6">
        <f t="shared" si="1"/>
        <v>1505</v>
      </c>
    </row>
    <row r="133" spans="1:11" x14ac:dyDescent="0.2">
      <c r="A133" s="3">
        <v>45326</v>
      </c>
      <c r="B133" s="1">
        <v>20859</v>
      </c>
      <c r="C133" t="s">
        <v>14</v>
      </c>
      <c r="D133" t="s">
        <v>24</v>
      </c>
      <c r="E133" t="s">
        <v>35</v>
      </c>
      <c r="F133" t="s">
        <v>42</v>
      </c>
      <c r="G133" t="s">
        <v>48</v>
      </c>
      <c r="H133" s="2" t="s">
        <v>66</v>
      </c>
      <c r="I133" s="6">
        <v>17</v>
      </c>
      <c r="J133" s="2">
        <v>69</v>
      </c>
      <c r="K133" s="6">
        <f t="shared" si="1"/>
        <v>1173</v>
      </c>
    </row>
    <row r="134" spans="1:11" x14ac:dyDescent="0.2">
      <c r="A134" s="3">
        <v>45327</v>
      </c>
      <c r="B134" s="1">
        <v>20860</v>
      </c>
      <c r="C134" t="s">
        <v>17</v>
      </c>
      <c r="D134" t="s">
        <v>28</v>
      </c>
      <c r="E134" t="s">
        <v>6</v>
      </c>
      <c r="F134" t="s">
        <v>62</v>
      </c>
      <c r="G134" t="s">
        <v>56</v>
      </c>
      <c r="H134" s="2" t="s">
        <v>66</v>
      </c>
      <c r="I134" s="6">
        <v>4</v>
      </c>
      <c r="J134" s="2">
        <v>84</v>
      </c>
      <c r="K134" s="6">
        <f t="shared" ref="K134:K197" si="2">I134*J134</f>
        <v>336</v>
      </c>
    </row>
    <row r="135" spans="1:11" x14ac:dyDescent="0.2">
      <c r="A135" s="3">
        <v>45328</v>
      </c>
      <c r="B135" s="1">
        <v>20861</v>
      </c>
      <c r="C135" t="s">
        <v>17</v>
      </c>
      <c r="D135" t="s">
        <v>28</v>
      </c>
      <c r="E135" t="s">
        <v>6</v>
      </c>
      <c r="F135" t="s">
        <v>43</v>
      </c>
      <c r="G135" t="s">
        <v>52</v>
      </c>
      <c r="H135" s="2" t="s">
        <v>66</v>
      </c>
      <c r="I135" s="6">
        <v>25</v>
      </c>
      <c r="J135" s="2">
        <v>17</v>
      </c>
      <c r="K135" s="6">
        <f t="shared" si="2"/>
        <v>425</v>
      </c>
    </row>
    <row r="136" spans="1:11" x14ac:dyDescent="0.2">
      <c r="A136" s="3">
        <v>45329</v>
      </c>
      <c r="B136" s="1">
        <v>20862</v>
      </c>
      <c r="C136" t="s">
        <v>14</v>
      </c>
      <c r="D136" t="s">
        <v>24</v>
      </c>
      <c r="E136" t="s">
        <v>35</v>
      </c>
      <c r="F136" t="s">
        <v>44</v>
      </c>
      <c r="G136" t="s">
        <v>54</v>
      </c>
      <c r="H136" s="2" t="s">
        <v>66</v>
      </c>
      <c r="I136" s="6">
        <v>20</v>
      </c>
      <c r="J136" s="2">
        <v>38</v>
      </c>
      <c r="K136" s="6">
        <f t="shared" si="2"/>
        <v>760</v>
      </c>
    </row>
    <row r="137" spans="1:11" x14ac:dyDescent="0.2">
      <c r="A137" s="3">
        <v>45330</v>
      </c>
      <c r="B137" s="1">
        <v>20863</v>
      </c>
      <c r="C137" t="s">
        <v>20</v>
      </c>
      <c r="D137" s="4" t="s">
        <v>31</v>
      </c>
      <c r="E137" t="s">
        <v>35</v>
      </c>
      <c r="F137" t="s">
        <v>45</v>
      </c>
      <c r="G137" t="s">
        <v>53</v>
      </c>
      <c r="H137" s="2" t="s">
        <v>66</v>
      </c>
      <c r="I137" s="6">
        <v>60</v>
      </c>
      <c r="J137" s="2">
        <v>52</v>
      </c>
      <c r="K137" s="6">
        <f t="shared" si="2"/>
        <v>3120</v>
      </c>
    </row>
    <row r="138" spans="1:11" x14ac:dyDescent="0.2">
      <c r="A138" s="3">
        <v>45331</v>
      </c>
      <c r="B138" s="1">
        <v>20864</v>
      </c>
      <c r="C138" t="s">
        <v>20</v>
      </c>
      <c r="D138" s="4" t="s">
        <v>31</v>
      </c>
      <c r="E138" t="s">
        <v>35</v>
      </c>
      <c r="F138" t="s">
        <v>46</v>
      </c>
      <c r="G138" t="s">
        <v>56</v>
      </c>
      <c r="H138" s="2" t="s">
        <v>66</v>
      </c>
      <c r="I138" s="6">
        <v>8</v>
      </c>
      <c r="J138" s="2">
        <v>96</v>
      </c>
      <c r="K138" s="6">
        <f t="shared" si="2"/>
        <v>768</v>
      </c>
    </row>
    <row r="139" spans="1:11" x14ac:dyDescent="0.2">
      <c r="A139" s="3">
        <v>45332</v>
      </c>
      <c r="B139" s="1">
        <v>20865</v>
      </c>
      <c r="C139" t="s">
        <v>15</v>
      </c>
      <c r="D139" t="s">
        <v>26</v>
      </c>
      <c r="E139" t="s">
        <v>35</v>
      </c>
      <c r="F139" t="s">
        <v>67</v>
      </c>
      <c r="G139" t="s">
        <v>55</v>
      </c>
      <c r="H139" s="2" t="s">
        <v>66</v>
      </c>
      <c r="I139" s="6">
        <v>6</v>
      </c>
      <c r="J139" s="2">
        <v>29</v>
      </c>
      <c r="K139" s="6">
        <f t="shared" si="2"/>
        <v>174</v>
      </c>
    </row>
    <row r="140" spans="1:11" x14ac:dyDescent="0.2">
      <c r="A140" s="3">
        <v>45333</v>
      </c>
      <c r="B140" s="1">
        <v>20866</v>
      </c>
      <c r="C140" t="s">
        <v>13</v>
      </c>
      <c r="D140" t="s">
        <v>25</v>
      </c>
      <c r="E140" t="s">
        <v>6</v>
      </c>
      <c r="F140" t="s">
        <v>41</v>
      </c>
      <c r="G140" t="s">
        <v>47</v>
      </c>
      <c r="H140" s="2" t="s">
        <v>66</v>
      </c>
      <c r="I140" s="6">
        <v>25</v>
      </c>
      <c r="J140" s="2">
        <v>74</v>
      </c>
      <c r="K140" s="6">
        <f t="shared" si="2"/>
        <v>1850</v>
      </c>
    </row>
    <row r="141" spans="1:11" x14ac:dyDescent="0.2">
      <c r="A141" s="3">
        <v>45334</v>
      </c>
      <c r="B141" s="1">
        <v>20867</v>
      </c>
      <c r="C141" t="s">
        <v>15</v>
      </c>
      <c r="D141" t="s">
        <v>26</v>
      </c>
      <c r="E141" t="s">
        <v>35</v>
      </c>
      <c r="F141" t="s">
        <v>43</v>
      </c>
      <c r="G141" t="s">
        <v>52</v>
      </c>
      <c r="H141" s="2" t="s">
        <v>66</v>
      </c>
      <c r="I141" s="6">
        <v>25</v>
      </c>
      <c r="J141" s="2">
        <v>46</v>
      </c>
      <c r="K141" s="6">
        <f t="shared" si="2"/>
        <v>1150</v>
      </c>
    </row>
    <row r="142" spans="1:11" x14ac:dyDescent="0.2">
      <c r="A142" s="3">
        <v>45335</v>
      </c>
      <c r="B142" s="1">
        <v>20868</v>
      </c>
      <c r="C142" t="s">
        <v>13</v>
      </c>
      <c r="D142" t="s">
        <v>25</v>
      </c>
      <c r="E142" t="s">
        <v>6</v>
      </c>
      <c r="F142" t="s">
        <v>60</v>
      </c>
      <c r="G142" t="s">
        <v>48</v>
      </c>
      <c r="H142" s="2" t="s">
        <v>66</v>
      </c>
      <c r="I142" s="6">
        <v>25</v>
      </c>
      <c r="J142" s="2">
        <v>63</v>
      </c>
      <c r="K142" s="6">
        <f t="shared" si="2"/>
        <v>1575</v>
      </c>
    </row>
    <row r="143" spans="1:11" x14ac:dyDescent="0.2">
      <c r="A143" s="3">
        <v>45336</v>
      </c>
      <c r="B143" s="1">
        <v>20869</v>
      </c>
      <c r="C143" t="s">
        <v>16</v>
      </c>
      <c r="D143" t="s">
        <v>27</v>
      </c>
      <c r="E143" t="s">
        <v>35</v>
      </c>
      <c r="F143" t="s">
        <v>50</v>
      </c>
      <c r="G143" t="s">
        <v>49</v>
      </c>
      <c r="H143" s="2" t="s">
        <v>66</v>
      </c>
      <c r="I143" s="6">
        <v>35</v>
      </c>
      <c r="J143" s="2">
        <v>81</v>
      </c>
      <c r="K143" s="6">
        <f t="shared" si="2"/>
        <v>2835</v>
      </c>
    </row>
    <row r="144" spans="1:11" x14ac:dyDescent="0.2">
      <c r="A144" s="3">
        <v>45337</v>
      </c>
      <c r="B144" s="1">
        <v>20870</v>
      </c>
      <c r="C144" t="s">
        <v>14</v>
      </c>
      <c r="D144" t="s">
        <v>24</v>
      </c>
      <c r="E144" t="s">
        <v>35</v>
      </c>
      <c r="F144" t="s">
        <v>46</v>
      </c>
      <c r="G144" t="s">
        <v>56</v>
      </c>
      <c r="H144" s="2" t="s">
        <v>66</v>
      </c>
      <c r="I144" s="6">
        <v>8</v>
      </c>
      <c r="J144" s="2">
        <v>12</v>
      </c>
      <c r="K144" s="6">
        <f t="shared" si="2"/>
        <v>96</v>
      </c>
    </row>
    <row r="145" spans="1:11" x14ac:dyDescent="0.2">
      <c r="A145" s="3">
        <v>45338</v>
      </c>
      <c r="B145" s="1">
        <v>20871</v>
      </c>
      <c r="C145" t="s">
        <v>19</v>
      </c>
      <c r="D145" s="1" t="s">
        <v>30</v>
      </c>
      <c r="E145" t="s">
        <v>7</v>
      </c>
      <c r="F145" t="s">
        <v>45</v>
      </c>
      <c r="G145" t="s">
        <v>53</v>
      </c>
      <c r="H145" s="2" t="s">
        <v>66</v>
      </c>
      <c r="I145" s="6">
        <v>60</v>
      </c>
      <c r="J145" s="2">
        <v>31</v>
      </c>
      <c r="K145" s="6">
        <f t="shared" si="2"/>
        <v>1860</v>
      </c>
    </row>
    <row r="146" spans="1:11" x14ac:dyDescent="0.2">
      <c r="A146" s="3">
        <v>45339</v>
      </c>
      <c r="B146" s="1">
        <v>20872</v>
      </c>
      <c r="C146" t="s">
        <v>14</v>
      </c>
      <c r="D146" t="s">
        <v>24</v>
      </c>
      <c r="E146" t="s">
        <v>35</v>
      </c>
      <c r="F146" t="s">
        <v>62</v>
      </c>
      <c r="G146" t="s">
        <v>56</v>
      </c>
      <c r="H146" s="2" t="s">
        <v>66</v>
      </c>
      <c r="I146" s="6">
        <v>4</v>
      </c>
      <c r="J146" s="2">
        <v>58</v>
      </c>
      <c r="K146" s="6">
        <f t="shared" si="2"/>
        <v>232</v>
      </c>
    </row>
    <row r="147" spans="1:11" x14ac:dyDescent="0.2">
      <c r="A147" s="3">
        <v>45340</v>
      </c>
      <c r="B147" s="1">
        <v>20873</v>
      </c>
      <c r="C147" t="s">
        <v>18</v>
      </c>
      <c r="D147" t="s">
        <v>29</v>
      </c>
      <c r="E147" t="s">
        <v>35</v>
      </c>
      <c r="F147" t="s">
        <v>58</v>
      </c>
      <c r="G147" t="s">
        <v>57</v>
      </c>
      <c r="H147" s="2" t="s">
        <v>66</v>
      </c>
      <c r="I147" s="6">
        <v>9</v>
      </c>
      <c r="J147" s="2">
        <v>92</v>
      </c>
      <c r="K147" s="6">
        <f t="shared" si="2"/>
        <v>828</v>
      </c>
    </row>
    <row r="148" spans="1:11" x14ac:dyDescent="0.2">
      <c r="A148" s="3">
        <v>45341</v>
      </c>
      <c r="B148" s="1">
        <v>20874</v>
      </c>
      <c r="C148" t="s">
        <v>18</v>
      </c>
      <c r="D148" t="s">
        <v>29</v>
      </c>
      <c r="E148" t="s">
        <v>35</v>
      </c>
      <c r="F148" t="s">
        <v>44</v>
      </c>
      <c r="G148" t="s">
        <v>54</v>
      </c>
      <c r="H148" s="2" t="s">
        <v>66</v>
      </c>
      <c r="I148" s="6">
        <v>20</v>
      </c>
      <c r="J148" s="2">
        <v>25</v>
      </c>
      <c r="K148" s="6">
        <f t="shared" si="2"/>
        <v>500</v>
      </c>
    </row>
    <row r="149" spans="1:11" x14ac:dyDescent="0.2">
      <c r="A149" s="3">
        <v>45342</v>
      </c>
      <c r="B149" s="1">
        <v>20875</v>
      </c>
      <c r="C149" t="s">
        <v>15</v>
      </c>
      <c r="D149" t="s">
        <v>26</v>
      </c>
      <c r="E149" t="s">
        <v>35</v>
      </c>
      <c r="F149" t="s">
        <v>42</v>
      </c>
      <c r="G149" t="s">
        <v>48</v>
      </c>
      <c r="H149" s="2" t="s">
        <v>66</v>
      </c>
      <c r="I149" s="6">
        <v>17</v>
      </c>
      <c r="J149" s="2">
        <v>79</v>
      </c>
      <c r="K149" s="6">
        <f t="shared" si="2"/>
        <v>1343</v>
      </c>
    </row>
    <row r="150" spans="1:11" x14ac:dyDescent="0.2">
      <c r="A150" s="3">
        <v>45343</v>
      </c>
      <c r="B150" s="1">
        <v>20876</v>
      </c>
      <c r="C150" t="s">
        <v>16</v>
      </c>
      <c r="D150" t="s">
        <v>27</v>
      </c>
      <c r="E150" t="s">
        <v>35</v>
      </c>
      <c r="F150" t="s">
        <v>41</v>
      </c>
      <c r="G150" t="s">
        <v>47</v>
      </c>
      <c r="H150" s="2" t="s">
        <v>66</v>
      </c>
      <c r="I150" s="6">
        <v>25</v>
      </c>
      <c r="J150" s="2">
        <v>49</v>
      </c>
      <c r="K150" s="6">
        <f t="shared" si="2"/>
        <v>1225</v>
      </c>
    </row>
    <row r="151" spans="1:11" x14ac:dyDescent="0.2">
      <c r="A151" s="3">
        <v>45344</v>
      </c>
      <c r="B151" s="1">
        <v>20877</v>
      </c>
      <c r="C151" t="s">
        <v>14</v>
      </c>
      <c r="D151" t="s">
        <v>24</v>
      </c>
      <c r="E151" t="s">
        <v>35</v>
      </c>
      <c r="F151" t="s">
        <v>50</v>
      </c>
      <c r="G151" t="s">
        <v>49</v>
      </c>
      <c r="H151" s="2" t="s">
        <v>66</v>
      </c>
      <c r="I151" s="6">
        <v>35</v>
      </c>
      <c r="J151" s="2">
        <v>66</v>
      </c>
      <c r="K151" s="6">
        <f t="shared" si="2"/>
        <v>2310</v>
      </c>
    </row>
    <row r="152" spans="1:11" x14ac:dyDescent="0.2">
      <c r="A152" s="3">
        <v>45345</v>
      </c>
      <c r="B152" s="1">
        <v>20878</v>
      </c>
      <c r="C152" t="s">
        <v>21</v>
      </c>
      <c r="D152" s="4" t="s">
        <v>32</v>
      </c>
      <c r="E152" t="s">
        <v>7</v>
      </c>
      <c r="F152" t="s">
        <v>44</v>
      </c>
      <c r="G152" t="s">
        <v>54</v>
      </c>
      <c r="H152" s="2" t="s">
        <v>66</v>
      </c>
      <c r="I152" s="6">
        <v>20</v>
      </c>
      <c r="J152" s="2">
        <v>83</v>
      </c>
      <c r="K152" s="6">
        <f t="shared" si="2"/>
        <v>1660</v>
      </c>
    </row>
    <row r="153" spans="1:11" x14ac:dyDescent="0.2">
      <c r="A153" s="3">
        <v>45346</v>
      </c>
      <c r="B153" s="1">
        <v>20879</v>
      </c>
      <c r="C153" t="s">
        <v>13</v>
      </c>
      <c r="D153" t="s">
        <v>25</v>
      </c>
      <c r="E153" t="s">
        <v>6</v>
      </c>
      <c r="F153" t="s">
        <v>60</v>
      </c>
      <c r="G153" t="s">
        <v>48</v>
      </c>
      <c r="H153" s="2" t="s">
        <v>66</v>
      </c>
      <c r="I153" s="6">
        <v>25</v>
      </c>
      <c r="J153" s="2">
        <v>18</v>
      </c>
      <c r="K153" s="6">
        <f t="shared" si="2"/>
        <v>450</v>
      </c>
    </row>
    <row r="154" spans="1:11" x14ac:dyDescent="0.2">
      <c r="A154" s="3">
        <v>45347</v>
      </c>
      <c r="B154" s="1">
        <v>20880</v>
      </c>
      <c r="C154" t="s">
        <v>20</v>
      </c>
      <c r="D154" s="4" t="s">
        <v>31</v>
      </c>
      <c r="E154" t="s">
        <v>35</v>
      </c>
      <c r="F154" t="s">
        <v>46</v>
      </c>
      <c r="G154" t="s">
        <v>56</v>
      </c>
      <c r="H154" s="2" t="s">
        <v>66</v>
      </c>
      <c r="I154" s="6">
        <v>8</v>
      </c>
      <c r="J154" s="2">
        <v>37</v>
      </c>
      <c r="K154" s="6">
        <f t="shared" si="2"/>
        <v>296</v>
      </c>
    </row>
    <row r="155" spans="1:11" x14ac:dyDescent="0.2">
      <c r="A155" s="3">
        <v>45348</v>
      </c>
      <c r="B155" s="1">
        <v>20881</v>
      </c>
      <c r="C155" t="s">
        <v>20</v>
      </c>
      <c r="D155" s="4" t="s">
        <v>31</v>
      </c>
      <c r="E155" t="s">
        <v>35</v>
      </c>
      <c r="F155" t="s">
        <v>67</v>
      </c>
      <c r="G155" t="s">
        <v>55</v>
      </c>
      <c r="H155" s="2" t="s">
        <v>66</v>
      </c>
      <c r="I155" s="6">
        <v>6</v>
      </c>
      <c r="J155" s="2">
        <v>53</v>
      </c>
      <c r="K155" s="6">
        <f t="shared" si="2"/>
        <v>318</v>
      </c>
    </row>
    <row r="156" spans="1:11" x14ac:dyDescent="0.2">
      <c r="A156" s="3">
        <v>45349</v>
      </c>
      <c r="B156" s="1">
        <v>20882</v>
      </c>
      <c r="C156" t="s">
        <v>21</v>
      </c>
      <c r="D156" s="4" t="s">
        <v>32</v>
      </c>
      <c r="E156" t="s">
        <v>7</v>
      </c>
      <c r="F156" t="s">
        <v>58</v>
      </c>
      <c r="G156" t="s">
        <v>57</v>
      </c>
      <c r="H156" s="2" t="s">
        <v>66</v>
      </c>
      <c r="I156" s="6">
        <v>9</v>
      </c>
      <c r="J156" s="2">
        <v>99</v>
      </c>
      <c r="K156" s="6">
        <f t="shared" si="2"/>
        <v>891</v>
      </c>
    </row>
    <row r="157" spans="1:11" x14ac:dyDescent="0.2">
      <c r="A157" s="3">
        <v>45350</v>
      </c>
      <c r="B157" s="1">
        <v>20883</v>
      </c>
      <c r="C157" t="s">
        <v>15</v>
      </c>
      <c r="D157" t="s">
        <v>26</v>
      </c>
      <c r="E157" t="s">
        <v>35</v>
      </c>
      <c r="F157" t="s">
        <v>45</v>
      </c>
      <c r="G157" t="s">
        <v>53</v>
      </c>
      <c r="H157" s="2" t="s">
        <v>66</v>
      </c>
      <c r="I157" s="6">
        <v>60</v>
      </c>
      <c r="J157" s="2">
        <v>22</v>
      </c>
      <c r="K157" s="6">
        <f t="shared" si="2"/>
        <v>1320</v>
      </c>
    </row>
    <row r="158" spans="1:11" x14ac:dyDescent="0.2">
      <c r="A158" s="3">
        <v>45351</v>
      </c>
      <c r="B158" s="1">
        <v>20884</v>
      </c>
      <c r="C158" t="s">
        <v>19</v>
      </c>
      <c r="D158" s="1" t="s">
        <v>30</v>
      </c>
      <c r="E158" t="s">
        <v>7</v>
      </c>
      <c r="F158" t="s">
        <v>42</v>
      </c>
      <c r="G158" t="s">
        <v>48</v>
      </c>
      <c r="H158" s="2" t="s">
        <v>66</v>
      </c>
      <c r="I158" s="6">
        <v>17</v>
      </c>
      <c r="J158" s="2">
        <v>77</v>
      </c>
      <c r="K158" s="6">
        <f t="shared" si="2"/>
        <v>1309</v>
      </c>
    </row>
    <row r="159" spans="1:11" x14ac:dyDescent="0.2">
      <c r="A159" s="3">
        <v>45352</v>
      </c>
      <c r="B159" s="1">
        <v>20885</v>
      </c>
      <c r="C159" t="s">
        <v>20</v>
      </c>
      <c r="D159" s="4" t="s">
        <v>31</v>
      </c>
      <c r="E159" t="s">
        <v>35</v>
      </c>
      <c r="F159" t="s">
        <v>41</v>
      </c>
      <c r="G159" t="s">
        <v>47</v>
      </c>
      <c r="H159" s="2" t="s">
        <v>66</v>
      </c>
      <c r="I159" s="6">
        <v>25</v>
      </c>
      <c r="J159" s="2">
        <v>44</v>
      </c>
      <c r="K159" s="6">
        <f t="shared" si="2"/>
        <v>1100</v>
      </c>
    </row>
    <row r="160" spans="1:11" x14ac:dyDescent="0.2">
      <c r="A160" s="3">
        <v>45353</v>
      </c>
      <c r="B160" s="1">
        <v>20886</v>
      </c>
      <c r="C160" t="s">
        <v>21</v>
      </c>
      <c r="D160" s="4" t="s">
        <v>32</v>
      </c>
      <c r="E160" t="s">
        <v>7</v>
      </c>
      <c r="F160" t="s">
        <v>62</v>
      </c>
      <c r="G160" t="s">
        <v>56</v>
      </c>
      <c r="H160" s="2" t="s">
        <v>66</v>
      </c>
      <c r="I160" s="6">
        <v>4</v>
      </c>
      <c r="J160" s="2">
        <v>68</v>
      </c>
      <c r="K160" s="6">
        <f t="shared" si="2"/>
        <v>272</v>
      </c>
    </row>
    <row r="161" spans="1:11" x14ac:dyDescent="0.2">
      <c r="A161" s="3">
        <v>45354</v>
      </c>
      <c r="B161" s="1">
        <v>20887</v>
      </c>
      <c r="C161" t="s">
        <v>16</v>
      </c>
      <c r="D161" t="s">
        <v>27</v>
      </c>
      <c r="E161" t="s">
        <v>35</v>
      </c>
      <c r="F161" t="s">
        <v>43</v>
      </c>
      <c r="G161" t="s">
        <v>52</v>
      </c>
      <c r="H161" s="2" t="s">
        <v>66</v>
      </c>
      <c r="I161" s="6">
        <v>25</v>
      </c>
      <c r="J161" s="2">
        <v>86</v>
      </c>
      <c r="K161" s="6">
        <f t="shared" si="2"/>
        <v>2150</v>
      </c>
    </row>
    <row r="162" spans="1:11" x14ac:dyDescent="0.2">
      <c r="A162" s="3">
        <v>45355</v>
      </c>
      <c r="B162" s="1">
        <v>20888</v>
      </c>
      <c r="C162" t="s">
        <v>18</v>
      </c>
      <c r="D162" t="s">
        <v>29</v>
      </c>
      <c r="E162" t="s">
        <v>35</v>
      </c>
      <c r="F162" t="s">
        <v>60</v>
      </c>
      <c r="G162" t="s">
        <v>48</v>
      </c>
      <c r="H162" s="2" t="s">
        <v>66</v>
      </c>
      <c r="I162" s="6">
        <v>25</v>
      </c>
      <c r="J162" s="2">
        <v>16</v>
      </c>
      <c r="K162" s="6">
        <f t="shared" si="2"/>
        <v>400</v>
      </c>
    </row>
    <row r="163" spans="1:11" x14ac:dyDescent="0.2">
      <c r="A163" s="3">
        <v>45356</v>
      </c>
      <c r="B163" s="1">
        <v>20889</v>
      </c>
      <c r="C163" t="s">
        <v>15</v>
      </c>
      <c r="D163" t="s">
        <v>26</v>
      </c>
      <c r="E163" t="s">
        <v>35</v>
      </c>
      <c r="F163" t="s">
        <v>50</v>
      </c>
      <c r="G163" t="s">
        <v>49</v>
      </c>
      <c r="H163" s="2" t="s">
        <v>66</v>
      </c>
      <c r="I163" s="6">
        <v>35</v>
      </c>
      <c r="J163" s="2">
        <v>35</v>
      </c>
      <c r="K163" s="6">
        <f t="shared" si="2"/>
        <v>1225</v>
      </c>
    </row>
    <row r="164" spans="1:11" x14ac:dyDescent="0.2">
      <c r="A164" s="3">
        <v>45357</v>
      </c>
      <c r="B164" s="1">
        <v>20890</v>
      </c>
      <c r="C164" t="s">
        <v>14</v>
      </c>
      <c r="D164" t="s">
        <v>24</v>
      </c>
      <c r="E164" t="s">
        <v>35</v>
      </c>
      <c r="F164" t="s">
        <v>44</v>
      </c>
      <c r="G164" t="s">
        <v>54</v>
      </c>
      <c r="H164" s="2" t="s">
        <v>66</v>
      </c>
      <c r="I164" s="6">
        <v>20</v>
      </c>
      <c r="J164" s="2">
        <v>84</v>
      </c>
      <c r="K164" s="6">
        <f t="shared" si="2"/>
        <v>1680</v>
      </c>
    </row>
    <row r="165" spans="1:11" x14ac:dyDescent="0.2">
      <c r="A165" s="3">
        <v>45358</v>
      </c>
      <c r="B165" s="1">
        <v>20891</v>
      </c>
      <c r="C165" t="s">
        <v>17</v>
      </c>
      <c r="D165" t="s">
        <v>28</v>
      </c>
      <c r="E165" t="s">
        <v>6</v>
      </c>
      <c r="F165" t="s">
        <v>58</v>
      </c>
      <c r="G165" t="s">
        <v>57</v>
      </c>
      <c r="H165" s="2" t="s">
        <v>66</v>
      </c>
      <c r="I165" s="6">
        <v>9</v>
      </c>
      <c r="J165" s="2">
        <v>17</v>
      </c>
      <c r="K165" s="6">
        <f t="shared" si="2"/>
        <v>153</v>
      </c>
    </row>
    <row r="166" spans="1:11" x14ac:dyDescent="0.2">
      <c r="A166" s="3">
        <v>45359</v>
      </c>
      <c r="B166" s="1">
        <v>20892</v>
      </c>
      <c r="C166" t="s">
        <v>21</v>
      </c>
      <c r="D166" s="4" t="s">
        <v>32</v>
      </c>
      <c r="E166" t="s">
        <v>7</v>
      </c>
      <c r="F166" t="s">
        <v>41</v>
      </c>
      <c r="G166" t="s">
        <v>47</v>
      </c>
      <c r="H166" s="2" t="s">
        <v>66</v>
      </c>
      <c r="I166" s="6">
        <v>25</v>
      </c>
      <c r="J166" s="2">
        <v>38</v>
      </c>
      <c r="K166" s="6">
        <f t="shared" si="2"/>
        <v>950</v>
      </c>
    </row>
    <row r="167" spans="1:11" x14ac:dyDescent="0.2">
      <c r="A167" s="3">
        <v>45360</v>
      </c>
      <c r="B167" s="1">
        <v>20893</v>
      </c>
      <c r="C167" t="s">
        <v>20</v>
      </c>
      <c r="D167" s="4" t="s">
        <v>31</v>
      </c>
      <c r="E167" t="s">
        <v>35</v>
      </c>
      <c r="F167" t="s">
        <v>46</v>
      </c>
      <c r="G167" t="s">
        <v>56</v>
      </c>
      <c r="H167" s="2" t="s">
        <v>66</v>
      </c>
      <c r="I167" s="6">
        <v>8</v>
      </c>
      <c r="J167" s="2">
        <v>52</v>
      </c>
      <c r="K167" s="6">
        <f t="shared" si="2"/>
        <v>416</v>
      </c>
    </row>
    <row r="168" spans="1:11" x14ac:dyDescent="0.2">
      <c r="A168" s="3">
        <v>45361</v>
      </c>
      <c r="B168" s="1">
        <v>20894</v>
      </c>
      <c r="C168" t="s">
        <v>13</v>
      </c>
      <c r="D168" t="s">
        <v>25</v>
      </c>
      <c r="E168" t="s">
        <v>6</v>
      </c>
      <c r="F168" t="s">
        <v>45</v>
      </c>
      <c r="G168" t="s">
        <v>53</v>
      </c>
      <c r="H168" s="2" t="s">
        <v>66</v>
      </c>
      <c r="I168" s="6">
        <v>60</v>
      </c>
      <c r="J168" s="2">
        <v>96</v>
      </c>
      <c r="K168" s="6">
        <f t="shared" si="2"/>
        <v>5760</v>
      </c>
    </row>
    <row r="169" spans="1:11" x14ac:dyDescent="0.2">
      <c r="A169" s="3">
        <v>45362</v>
      </c>
      <c r="B169" s="1">
        <v>20895</v>
      </c>
      <c r="C169" t="s">
        <v>14</v>
      </c>
      <c r="D169" t="s">
        <v>24</v>
      </c>
      <c r="E169" t="s">
        <v>35</v>
      </c>
      <c r="F169" t="s">
        <v>67</v>
      </c>
      <c r="G169" t="s">
        <v>55</v>
      </c>
      <c r="H169" s="2" t="s">
        <v>66</v>
      </c>
      <c r="I169" s="6">
        <v>6</v>
      </c>
      <c r="J169" s="2">
        <v>29</v>
      </c>
      <c r="K169" s="6">
        <f t="shared" si="2"/>
        <v>174</v>
      </c>
    </row>
    <row r="170" spans="1:11" x14ac:dyDescent="0.2">
      <c r="A170" s="3">
        <v>45363</v>
      </c>
      <c r="B170" s="1">
        <v>20896</v>
      </c>
      <c r="C170" t="s">
        <v>15</v>
      </c>
      <c r="D170" t="s">
        <v>26</v>
      </c>
      <c r="E170" t="s">
        <v>35</v>
      </c>
      <c r="F170" t="s">
        <v>42</v>
      </c>
      <c r="G170" t="s">
        <v>48</v>
      </c>
      <c r="H170" s="2" t="s">
        <v>66</v>
      </c>
      <c r="I170" s="6">
        <v>17</v>
      </c>
      <c r="J170" s="2">
        <v>74</v>
      </c>
      <c r="K170" s="6">
        <f t="shared" si="2"/>
        <v>1258</v>
      </c>
    </row>
    <row r="171" spans="1:11" x14ac:dyDescent="0.2">
      <c r="A171" s="3">
        <v>45364</v>
      </c>
      <c r="B171" s="1">
        <v>20897</v>
      </c>
      <c r="C171" t="s">
        <v>16</v>
      </c>
      <c r="D171" t="s">
        <v>27</v>
      </c>
      <c r="E171" t="s">
        <v>35</v>
      </c>
      <c r="F171" t="s">
        <v>43</v>
      </c>
      <c r="G171" t="s">
        <v>52</v>
      </c>
      <c r="H171" s="2" t="s">
        <v>66</v>
      </c>
      <c r="I171" s="6">
        <v>25</v>
      </c>
      <c r="J171" s="2">
        <v>46</v>
      </c>
      <c r="K171" s="6">
        <f t="shared" si="2"/>
        <v>1150</v>
      </c>
    </row>
    <row r="172" spans="1:11" x14ac:dyDescent="0.2">
      <c r="A172" s="3">
        <v>45365</v>
      </c>
      <c r="B172" s="1">
        <v>20898</v>
      </c>
      <c r="C172" t="s">
        <v>15</v>
      </c>
      <c r="D172" t="s">
        <v>26</v>
      </c>
      <c r="E172" t="s">
        <v>35</v>
      </c>
      <c r="F172" t="s">
        <v>62</v>
      </c>
      <c r="G172" t="s">
        <v>56</v>
      </c>
      <c r="H172" s="2" t="s">
        <v>66</v>
      </c>
      <c r="I172" s="6">
        <v>4</v>
      </c>
      <c r="J172" s="2">
        <v>63</v>
      </c>
      <c r="K172" s="6">
        <f t="shared" si="2"/>
        <v>252</v>
      </c>
    </row>
    <row r="173" spans="1:11" x14ac:dyDescent="0.2">
      <c r="A173" s="3">
        <v>45366</v>
      </c>
      <c r="B173" s="1">
        <v>20899</v>
      </c>
      <c r="C173" t="s">
        <v>20</v>
      </c>
      <c r="D173" s="4" t="s">
        <v>31</v>
      </c>
      <c r="E173" t="s">
        <v>35</v>
      </c>
      <c r="F173" t="s">
        <v>44</v>
      </c>
      <c r="G173" t="s">
        <v>54</v>
      </c>
      <c r="H173" s="2" t="s">
        <v>66</v>
      </c>
      <c r="I173" s="6">
        <v>20</v>
      </c>
      <c r="J173" s="2">
        <v>81</v>
      </c>
      <c r="K173" s="6">
        <f t="shared" si="2"/>
        <v>1620</v>
      </c>
    </row>
    <row r="174" spans="1:11" x14ac:dyDescent="0.2">
      <c r="A174" s="3">
        <v>45367</v>
      </c>
      <c r="B174" s="1">
        <v>20900</v>
      </c>
      <c r="C174" t="s">
        <v>13</v>
      </c>
      <c r="D174" t="s">
        <v>25</v>
      </c>
      <c r="E174" t="s">
        <v>6</v>
      </c>
      <c r="F174" t="s">
        <v>50</v>
      </c>
      <c r="G174" t="s">
        <v>49</v>
      </c>
      <c r="H174" s="2" t="s">
        <v>66</v>
      </c>
      <c r="I174" s="6">
        <v>35</v>
      </c>
      <c r="J174" s="2">
        <v>12</v>
      </c>
      <c r="K174" s="6">
        <f t="shared" si="2"/>
        <v>420</v>
      </c>
    </row>
    <row r="175" spans="1:11" x14ac:dyDescent="0.2">
      <c r="A175" s="3">
        <v>45368</v>
      </c>
      <c r="B175" s="1">
        <v>20901</v>
      </c>
      <c r="C175" t="s">
        <v>23</v>
      </c>
      <c r="D175" t="s">
        <v>34</v>
      </c>
      <c r="E175" t="s">
        <v>7</v>
      </c>
      <c r="F175" t="s">
        <v>41</v>
      </c>
      <c r="G175" t="s">
        <v>47</v>
      </c>
      <c r="H175" s="2" t="s">
        <v>66</v>
      </c>
      <c r="I175" s="6">
        <v>25</v>
      </c>
      <c r="J175" s="2">
        <v>31</v>
      </c>
      <c r="K175" s="6">
        <f t="shared" si="2"/>
        <v>775</v>
      </c>
    </row>
    <row r="176" spans="1:11" x14ac:dyDescent="0.2">
      <c r="A176" s="3">
        <v>45369</v>
      </c>
      <c r="B176" s="1">
        <v>20902</v>
      </c>
      <c r="C176" t="s">
        <v>14</v>
      </c>
      <c r="D176" t="s">
        <v>24</v>
      </c>
      <c r="E176" t="s">
        <v>35</v>
      </c>
      <c r="F176" t="s">
        <v>60</v>
      </c>
      <c r="G176" t="s">
        <v>48</v>
      </c>
      <c r="H176" s="2" t="s">
        <v>66</v>
      </c>
      <c r="I176" s="6">
        <v>25</v>
      </c>
      <c r="J176" s="2">
        <v>58</v>
      </c>
      <c r="K176" s="6">
        <f t="shared" si="2"/>
        <v>1450</v>
      </c>
    </row>
    <row r="177" spans="1:11" x14ac:dyDescent="0.2">
      <c r="A177" s="3">
        <v>45370</v>
      </c>
      <c r="B177" s="1">
        <v>20903</v>
      </c>
      <c r="C177" t="s">
        <v>20</v>
      </c>
      <c r="D177" s="4" t="s">
        <v>31</v>
      </c>
      <c r="E177" t="s">
        <v>35</v>
      </c>
      <c r="F177" t="s">
        <v>58</v>
      </c>
      <c r="G177" t="s">
        <v>57</v>
      </c>
      <c r="H177" s="2" t="s">
        <v>66</v>
      </c>
      <c r="I177" s="6">
        <v>9</v>
      </c>
      <c r="J177" s="2">
        <v>92</v>
      </c>
      <c r="K177" s="6">
        <f t="shared" si="2"/>
        <v>828</v>
      </c>
    </row>
    <row r="178" spans="1:11" x14ac:dyDescent="0.2">
      <c r="A178" s="3">
        <v>45371</v>
      </c>
      <c r="B178" s="1">
        <v>20904</v>
      </c>
      <c r="C178" t="s">
        <v>16</v>
      </c>
      <c r="D178" t="s">
        <v>27</v>
      </c>
      <c r="E178" t="s">
        <v>35</v>
      </c>
      <c r="F178" t="s">
        <v>43</v>
      </c>
      <c r="G178" t="s">
        <v>52</v>
      </c>
      <c r="H178" s="2" t="s">
        <v>66</v>
      </c>
      <c r="I178" s="6">
        <v>25</v>
      </c>
      <c r="J178" s="2">
        <v>25</v>
      </c>
      <c r="K178" s="6">
        <f t="shared" si="2"/>
        <v>625</v>
      </c>
    </row>
    <row r="179" spans="1:11" x14ac:dyDescent="0.2">
      <c r="A179" s="3">
        <v>45372</v>
      </c>
      <c r="B179" s="1">
        <v>20905</v>
      </c>
      <c r="C179" t="s">
        <v>21</v>
      </c>
      <c r="D179" s="4" t="s">
        <v>32</v>
      </c>
      <c r="E179" t="s">
        <v>7</v>
      </c>
      <c r="F179" t="s">
        <v>45</v>
      </c>
      <c r="G179" t="s">
        <v>53</v>
      </c>
      <c r="H179" s="2" t="s">
        <v>66</v>
      </c>
      <c r="I179" s="6">
        <v>60</v>
      </c>
      <c r="J179" s="2">
        <v>79</v>
      </c>
      <c r="K179" s="6">
        <f t="shared" si="2"/>
        <v>4740</v>
      </c>
    </row>
    <row r="180" spans="1:11" x14ac:dyDescent="0.2">
      <c r="A180" s="3">
        <v>45373</v>
      </c>
      <c r="B180" s="1">
        <v>20906</v>
      </c>
      <c r="C180" t="s">
        <v>13</v>
      </c>
      <c r="D180" t="s">
        <v>25</v>
      </c>
      <c r="E180" t="s">
        <v>6</v>
      </c>
      <c r="F180" t="s">
        <v>46</v>
      </c>
      <c r="G180" t="s">
        <v>56</v>
      </c>
      <c r="H180" s="2" t="s">
        <v>66</v>
      </c>
      <c r="I180" s="6">
        <v>8</v>
      </c>
      <c r="J180" s="2">
        <v>49</v>
      </c>
      <c r="K180" s="6">
        <f t="shared" si="2"/>
        <v>392</v>
      </c>
    </row>
    <row r="181" spans="1:11" x14ac:dyDescent="0.2">
      <c r="A181" s="3">
        <v>45374</v>
      </c>
      <c r="B181" s="1">
        <v>20907</v>
      </c>
      <c r="C181" t="s">
        <v>13</v>
      </c>
      <c r="D181" t="s">
        <v>25</v>
      </c>
      <c r="E181" t="s">
        <v>6</v>
      </c>
      <c r="F181" t="s">
        <v>42</v>
      </c>
      <c r="G181" t="s">
        <v>48</v>
      </c>
      <c r="H181" s="2" t="s">
        <v>66</v>
      </c>
      <c r="I181" s="6">
        <v>17</v>
      </c>
      <c r="J181" s="2">
        <v>66</v>
      </c>
      <c r="K181" s="6">
        <f t="shared" si="2"/>
        <v>1122</v>
      </c>
    </row>
    <row r="182" spans="1:11" x14ac:dyDescent="0.2">
      <c r="A182" s="3">
        <v>45375</v>
      </c>
      <c r="B182" s="1">
        <v>20908</v>
      </c>
      <c r="C182" t="s">
        <v>15</v>
      </c>
      <c r="D182" t="s">
        <v>26</v>
      </c>
      <c r="E182" t="s">
        <v>35</v>
      </c>
      <c r="F182" t="s">
        <v>67</v>
      </c>
      <c r="G182" t="s">
        <v>55</v>
      </c>
      <c r="H182" s="2" t="s">
        <v>66</v>
      </c>
      <c r="I182" s="6">
        <v>6</v>
      </c>
      <c r="J182" s="2">
        <v>83</v>
      </c>
      <c r="K182" s="6">
        <f t="shared" si="2"/>
        <v>498</v>
      </c>
    </row>
    <row r="183" spans="1:11" x14ac:dyDescent="0.2">
      <c r="A183" s="3">
        <v>45376</v>
      </c>
      <c r="B183" s="1">
        <v>20909</v>
      </c>
      <c r="C183" t="s">
        <v>18</v>
      </c>
      <c r="D183" t="s">
        <v>29</v>
      </c>
      <c r="E183" t="s">
        <v>35</v>
      </c>
      <c r="F183" t="s">
        <v>41</v>
      </c>
      <c r="G183" t="s">
        <v>47</v>
      </c>
      <c r="H183" s="2" t="s">
        <v>66</v>
      </c>
      <c r="I183" s="6">
        <v>25</v>
      </c>
      <c r="J183" s="2">
        <v>18</v>
      </c>
      <c r="K183" s="6">
        <f t="shared" si="2"/>
        <v>450</v>
      </c>
    </row>
    <row r="184" spans="1:11" x14ac:dyDescent="0.2">
      <c r="A184" s="3">
        <v>45377</v>
      </c>
      <c r="B184" s="1">
        <v>20910</v>
      </c>
      <c r="C184" t="s">
        <v>17</v>
      </c>
      <c r="D184" t="s">
        <v>28</v>
      </c>
      <c r="E184" t="s">
        <v>6</v>
      </c>
      <c r="F184" t="s">
        <v>50</v>
      </c>
      <c r="G184" t="s">
        <v>49</v>
      </c>
      <c r="H184" s="2" t="s">
        <v>66</v>
      </c>
      <c r="I184" s="6">
        <v>35</v>
      </c>
      <c r="J184" s="2">
        <v>37</v>
      </c>
      <c r="K184" s="6">
        <f t="shared" si="2"/>
        <v>1295</v>
      </c>
    </row>
    <row r="185" spans="1:11" x14ac:dyDescent="0.2">
      <c r="A185" s="3">
        <v>45378</v>
      </c>
      <c r="B185" s="1">
        <v>20911</v>
      </c>
      <c r="C185" t="s">
        <v>22</v>
      </c>
      <c r="D185" s="4" t="s">
        <v>33</v>
      </c>
      <c r="E185" t="s">
        <v>6</v>
      </c>
      <c r="F185" t="s">
        <v>44</v>
      </c>
      <c r="G185" t="s">
        <v>54</v>
      </c>
      <c r="H185" s="2" t="s">
        <v>66</v>
      </c>
      <c r="I185" s="6">
        <v>20</v>
      </c>
      <c r="J185" s="2">
        <v>53</v>
      </c>
      <c r="K185" s="6">
        <f t="shared" si="2"/>
        <v>1060</v>
      </c>
    </row>
    <row r="186" spans="1:11" x14ac:dyDescent="0.2">
      <c r="A186" s="3">
        <v>45379</v>
      </c>
      <c r="B186" s="1">
        <v>20912</v>
      </c>
      <c r="C186" t="s">
        <v>23</v>
      </c>
      <c r="D186" t="s">
        <v>34</v>
      </c>
      <c r="E186" t="s">
        <v>7</v>
      </c>
      <c r="F186" t="s">
        <v>60</v>
      </c>
      <c r="G186" t="s">
        <v>48</v>
      </c>
      <c r="H186" s="2" t="s">
        <v>66</v>
      </c>
      <c r="I186" s="6">
        <v>25</v>
      </c>
      <c r="J186" s="2">
        <v>12</v>
      </c>
      <c r="K186" s="6">
        <f t="shared" si="2"/>
        <v>300</v>
      </c>
    </row>
    <row r="187" spans="1:11" x14ac:dyDescent="0.2">
      <c r="A187" s="3">
        <v>45380</v>
      </c>
      <c r="B187" s="1">
        <v>20913</v>
      </c>
      <c r="C187" t="s">
        <v>21</v>
      </c>
      <c r="D187" s="4" t="s">
        <v>32</v>
      </c>
      <c r="E187" t="s">
        <v>7</v>
      </c>
      <c r="F187" t="s">
        <v>45</v>
      </c>
      <c r="G187" t="s">
        <v>53</v>
      </c>
      <c r="H187" s="2" t="s">
        <v>66</v>
      </c>
      <c r="I187" s="6">
        <v>60</v>
      </c>
      <c r="J187" s="2">
        <v>15</v>
      </c>
      <c r="K187" s="6">
        <f t="shared" si="2"/>
        <v>900</v>
      </c>
    </row>
    <row r="188" spans="1:11" x14ac:dyDescent="0.2">
      <c r="A188" s="3">
        <v>45381</v>
      </c>
      <c r="B188" s="1">
        <v>20914</v>
      </c>
      <c r="C188" t="s">
        <v>13</v>
      </c>
      <c r="D188" t="s">
        <v>25</v>
      </c>
      <c r="E188" t="s">
        <v>6</v>
      </c>
      <c r="F188" t="s">
        <v>58</v>
      </c>
      <c r="G188" t="s">
        <v>57</v>
      </c>
      <c r="H188" s="2" t="s">
        <v>66</v>
      </c>
      <c r="I188" s="6">
        <v>9</v>
      </c>
      <c r="J188" s="2">
        <v>22</v>
      </c>
      <c r="K188" s="6">
        <f t="shared" si="2"/>
        <v>198</v>
      </c>
    </row>
    <row r="189" spans="1:11" x14ac:dyDescent="0.2">
      <c r="A189" s="3">
        <v>45382</v>
      </c>
      <c r="B189" s="1">
        <v>20915</v>
      </c>
      <c r="C189" t="s">
        <v>15</v>
      </c>
      <c r="D189" t="s">
        <v>26</v>
      </c>
      <c r="E189" t="s">
        <v>35</v>
      </c>
      <c r="F189" t="s">
        <v>62</v>
      </c>
      <c r="G189" t="s">
        <v>56</v>
      </c>
      <c r="H189" s="2" t="s">
        <v>66</v>
      </c>
      <c r="I189" s="6">
        <v>4</v>
      </c>
      <c r="J189" s="2">
        <v>27</v>
      </c>
      <c r="K189" s="6">
        <f t="shared" si="2"/>
        <v>108</v>
      </c>
    </row>
    <row r="190" spans="1:11" x14ac:dyDescent="0.2">
      <c r="A190" s="3">
        <v>45383</v>
      </c>
      <c r="B190" s="1">
        <v>20916</v>
      </c>
      <c r="C190" t="s">
        <v>18</v>
      </c>
      <c r="D190" t="s">
        <v>29</v>
      </c>
      <c r="E190" t="s">
        <v>35</v>
      </c>
      <c r="F190" t="s">
        <v>46</v>
      </c>
      <c r="G190" t="s">
        <v>56</v>
      </c>
      <c r="H190" s="2" t="s">
        <v>66</v>
      </c>
      <c r="I190" s="6">
        <v>8</v>
      </c>
      <c r="J190" s="2">
        <v>34</v>
      </c>
      <c r="K190" s="6">
        <f t="shared" si="2"/>
        <v>272</v>
      </c>
    </row>
    <row r="191" spans="1:11" x14ac:dyDescent="0.2">
      <c r="A191" s="3">
        <v>45384</v>
      </c>
      <c r="B191" s="1">
        <v>20917</v>
      </c>
      <c r="C191" t="s">
        <v>21</v>
      </c>
      <c r="D191" s="4" t="s">
        <v>32</v>
      </c>
      <c r="E191" t="s">
        <v>7</v>
      </c>
      <c r="F191" t="s">
        <v>41</v>
      </c>
      <c r="G191" t="s">
        <v>47</v>
      </c>
      <c r="H191" s="2" t="s">
        <v>66</v>
      </c>
      <c r="I191" s="6">
        <v>25</v>
      </c>
      <c r="J191" s="2">
        <v>41</v>
      </c>
      <c r="K191" s="6">
        <f t="shared" si="2"/>
        <v>1025</v>
      </c>
    </row>
    <row r="192" spans="1:11" x14ac:dyDescent="0.2">
      <c r="A192" s="3">
        <v>45385</v>
      </c>
      <c r="B192" s="1">
        <v>20918</v>
      </c>
      <c r="C192" t="s">
        <v>13</v>
      </c>
      <c r="D192" t="s">
        <v>25</v>
      </c>
      <c r="E192" t="s">
        <v>6</v>
      </c>
      <c r="F192" t="s">
        <v>42</v>
      </c>
      <c r="G192" t="s">
        <v>48</v>
      </c>
      <c r="H192" s="2" t="s">
        <v>66</v>
      </c>
      <c r="I192" s="6">
        <v>17</v>
      </c>
      <c r="J192" s="2">
        <v>18</v>
      </c>
      <c r="K192" s="6">
        <f t="shared" si="2"/>
        <v>306</v>
      </c>
    </row>
    <row r="193" spans="1:11" x14ac:dyDescent="0.2">
      <c r="A193" s="3">
        <v>45386</v>
      </c>
      <c r="B193" s="1">
        <v>20919</v>
      </c>
      <c r="C193" t="s">
        <v>15</v>
      </c>
      <c r="D193" t="s">
        <v>26</v>
      </c>
      <c r="E193" t="s">
        <v>35</v>
      </c>
      <c r="F193" t="s">
        <v>43</v>
      </c>
      <c r="G193" t="s">
        <v>52</v>
      </c>
      <c r="H193" s="2" t="s">
        <v>66</v>
      </c>
      <c r="I193" s="6">
        <v>25</v>
      </c>
      <c r="J193" s="2">
        <v>56</v>
      </c>
      <c r="K193" s="6">
        <f t="shared" si="2"/>
        <v>1400</v>
      </c>
    </row>
    <row r="194" spans="1:11" x14ac:dyDescent="0.2">
      <c r="A194" s="3">
        <v>45387</v>
      </c>
      <c r="B194" s="1">
        <v>20920</v>
      </c>
      <c r="C194" t="s">
        <v>21</v>
      </c>
      <c r="D194" s="4" t="s">
        <v>32</v>
      </c>
      <c r="E194" t="s">
        <v>7</v>
      </c>
      <c r="F194" t="s">
        <v>50</v>
      </c>
      <c r="G194" t="s">
        <v>49</v>
      </c>
      <c r="H194" s="2" t="s">
        <v>66</v>
      </c>
      <c r="I194" s="6">
        <v>35</v>
      </c>
      <c r="J194" s="2">
        <v>29</v>
      </c>
      <c r="K194" s="6">
        <f t="shared" si="2"/>
        <v>1015</v>
      </c>
    </row>
    <row r="195" spans="1:11" x14ac:dyDescent="0.2">
      <c r="A195" s="3">
        <v>45388</v>
      </c>
      <c r="B195" s="1">
        <v>20921</v>
      </c>
      <c r="C195" t="s">
        <v>18</v>
      </c>
      <c r="D195" t="s">
        <v>29</v>
      </c>
      <c r="E195" t="s">
        <v>35</v>
      </c>
      <c r="F195" t="s">
        <v>67</v>
      </c>
      <c r="G195" t="s">
        <v>55</v>
      </c>
      <c r="H195" s="2" t="s">
        <v>66</v>
      </c>
      <c r="I195" s="6">
        <v>6</v>
      </c>
      <c r="J195" s="2">
        <v>53</v>
      </c>
      <c r="K195" s="6">
        <f t="shared" si="2"/>
        <v>318</v>
      </c>
    </row>
    <row r="196" spans="1:11" x14ac:dyDescent="0.2">
      <c r="A196" s="3">
        <v>45389</v>
      </c>
      <c r="B196" s="1">
        <v>20922</v>
      </c>
      <c r="C196" t="s">
        <v>14</v>
      </c>
      <c r="D196" t="s">
        <v>24</v>
      </c>
      <c r="E196" t="s">
        <v>35</v>
      </c>
      <c r="F196" t="s">
        <v>44</v>
      </c>
      <c r="G196" t="s">
        <v>54</v>
      </c>
      <c r="H196" s="2" t="s">
        <v>66</v>
      </c>
      <c r="I196" s="6">
        <v>20</v>
      </c>
      <c r="J196" s="2">
        <v>38</v>
      </c>
      <c r="K196" s="6">
        <f t="shared" si="2"/>
        <v>760</v>
      </c>
    </row>
    <row r="197" spans="1:11" x14ac:dyDescent="0.2">
      <c r="A197" s="3">
        <v>45390</v>
      </c>
      <c r="B197" s="1">
        <v>20923</v>
      </c>
      <c r="C197" t="s">
        <v>18</v>
      </c>
      <c r="D197" t="s">
        <v>29</v>
      </c>
      <c r="E197" t="s">
        <v>35</v>
      </c>
      <c r="F197" t="s">
        <v>60</v>
      </c>
      <c r="G197" t="s">
        <v>48</v>
      </c>
      <c r="H197" s="2" t="s">
        <v>66</v>
      </c>
      <c r="I197" s="6">
        <v>25</v>
      </c>
      <c r="J197" s="2">
        <v>14</v>
      </c>
      <c r="K197" s="6">
        <f t="shared" si="2"/>
        <v>350</v>
      </c>
    </row>
    <row r="198" spans="1:11" x14ac:dyDescent="0.2">
      <c r="A198" s="3">
        <v>45391</v>
      </c>
      <c r="B198" s="1">
        <v>20924</v>
      </c>
      <c r="C198" t="s">
        <v>15</v>
      </c>
      <c r="D198" t="s">
        <v>26</v>
      </c>
      <c r="E198" t="s">
        <v>35</v>
      </c>
      <c r="F198" t="s">
        <v>58</v>
      </c>
      <c r="G198" t="s">
        <v>57</v>
      </c>
      <c r="H198" s="2" t="s">
        <v>66</v>
      </c>
      <c r="I198" s="6">
        <v>9</v>
      </c>
      <c r="J198" s="2">
        <v>49</v>
      </c>
      <c r="K198" s="6">
        <f t="shared" ref="K198:K261" si="3">I198*J198</f>
        <v>441</v>
      </c>
    </row>
    <row r="199" spans="1:11" x14ac:dyDescent="0.2">
      <c r="A199" s="3">
        <v>45392</v>
      </c>
      <c r="B199" s="1">
        <v>20925</v>
      </c>
      <c r="C199" t="s">
        <v>20</v>
      </c>
      <c r="D199" s="4" t="s">
        <v>31</v>
      </c>
      <c r="E199" t="s">
        <v>35</v>
      </c>
      <c r="F199" t="s">
        <v>41</v>
      </c>
      <c r="G199" t="s">
        <v>47</v>
      </c>
      <c r="H199" s="2" t="s">
        <v>66</v>
      </c>
      <c r="I199" s="6">
        <v>25</v>
      </c>
      <c r="J199" s="2">
        <v>30</v>
      </c>
      <c r="K199" s="6">
        <f t="shared" si="3"/>
        <v>750</v>
      </c>
    </row>
    <row r="200" spans="1:11" x14ac:dyDescent="0.2">
      <c r="A200" s="3">
        <v>45393</v>
      </c>
      <c r="B200" s="1">
        <v>20926</v>
      </c>
      <c r="C200" t="s">
        <v>14</v>
      </c>
      <c r="D200" t="s">
        <v>24</v>
      </c>
      <c r="E200" t="s">
        <v>35</v>
      </c>
      <c r="F200" t="s">
        <v>45</v>
      </c>
      <c r="G200" t="s">
        <v>53</v>
      </c>
      <c r="H200" s="2" t="s">
        <v>66</v>
      </c>
      <c r="I200" s="6">
        <v>60</v>
      </c>
      <c r="J200" s="2">
        <v>45</v>
      </c>
      <c r="K200" s="6">
        <f t="shared" si="3"/>
        <v>2700</v>
      </c>
    </row>
    <row r="201" spans="1:11" x14ac:dyDescent="0.2">
      <c r="A201" s="3">
        <v>45394</v>
      </c>
      <c r="B201" s="1">
        <v>20927</v>
      </c>
      <c r="C201" t="s">
        <v>13</v>
      </c>
      <c r="D201" t="s">
        <v>25</v>
      </c>
      <c r="E201" t="s">
        <v>6</v>
      </c>
      <c r="F201" t="s">
        <v>46</v>
      </c>
      <c r="G201" t="s">
        <v>56</v>
      </c>
      <c r="H201" s="2" t="s">
        <v>66</v>
      </c>
      <c r="I201" s="6">
        <v>8</v>
      </c>
      <c r="J201" s="2">
        <v>20</v>
      </c>
      <c r="K201" s="6">
        <f t="shared" si="3"/>
        <v>160</v>
      </c>
    </row>
    <row r="202" spans="1:11" x14ac:dyDescent="0.2">
      <c r="A202" s="3">
        <v>45395</v>
      </c>
      <c r="B202" s="1">
        <v>20928</v>
      </c>
      <c r="C202" t="s">
        <v>14</v>
      </c>
      <c r="D202" t="s">
        <v>24</v>
      </c>
      <c r="E202" t="s">
        <v>35</v>
      </c>
      <c r="F202" t="s">
        <v>62</v>
      </c>
      <c r="G202" t="s">
        <v>56</v>
      </c>
      <c r="H202" s="2" t="s">
        <v>66</v>
      </c>
      <c r="I202" s="6">
        <v>4</v>
      </c>
      <c r="J202" s="2">
        <v>39</v>
      </c>
      <c r="K202" s="6">
        <f t="shared" si="3"/>
        <v>156</v>
      </c>
    </row>
    <row r="203" spans="1:11" x14ac:dyDescent="0.2">
      <c r="A203" s="3">
        <v>45396</v>
      </c>
      <c r="B203" s="1">
        <v>20929</v>
      </c>
      <c r="C203" t="s">
        <v>18</v>
      </c>
      <c r="D203" t="s">
        <v>29</v>
      </c>
      <c r="E203" t="s">
        <v>35</v>
      </c>
      <c r="F203" t="s">
        <v>50</v>
      </c>
      <c r="G203" t="s">
        <v>49</v>
      </c>
      <c r="H203" s="2" t="s">
        <v>66</v>
      </c>
      <c r="I203" s="6">
        <v>35</v>
      </c>
      <c r="J203" s="2">
        <v>25</v>
      </c>
      <c r="K203" s="6">
        <f t="shared" si="3"/>
        <v>875</v>
      </c>
    </row>
    <row r="204" spans="1:11" x14ac:dyDescent="0.2">
      <c r="A204" s="3">
        <v>45397</v>
      </c>
      <c r="B204" s="1">
        <v>20930</v>
      </c>
      <c r="C204" t="s">
        <v>19</v>
      </c>
      <c r="D204" s="1" t="s">
        <v>30</v>
      </c>
      <c r="E204" t="s">
        <v>7</v>
      </c>
      <c r="F204" t="s">
        <v>67</v>
      </c>
      <c r="G204" t="s">
        <v>55</v>
      </c>
      <c r="H204" s="2" t="s">
        <v>66</v>
      </c>
      <c r="I204" s="6">
        <v>6</v>
      </c>
      <c r="J204" s="2">
        <v>46</v>
      </c>
      <c r="K204" s="6">
        <f t="shared" si="3"/>
        <v>276</v>
      </c>
    </row>
    <row r="205" spans="1:11" x14ac:dyDescent="0.2">
      <c r="A205" s="3">
        <v>45398</v>
      </c>
      <c r="B205" s="1">
        <v>20931</v>
      </c>
      <c r="C205" t="s">
        <v>13</v>
      </c>
      <c r="D205" t="s">
        <v>25</v>
      </c>
      <c r="E205" t="s">
        <v>6</v>
      </c>
      <c r="F205" t="s">
        <v>43</v>
      </c>
      <c r="G205" t="s">
        <v>52</v>
      </c>
      <c r="H205" s="2" t="s">
        <v>66</v>
      </c>
      <c r="I205" s="6">
        <v>25</v>
      </c>
      <c r="J205" s="2">
        <v>27</v>
      </c>
      <c r="K205" s="6">
        <f t="shared" si="3"/>
        <v>675</v>
      </c>
    </row>
    <row r="206" spans="1:11" x14ac:dyDescent="0.2">
      <c r="A206" s="3">
        <v>45399</v>
      </c>
      <c r="B206" s="1">
        <v>20932</v>
      </c>
      <c r="C206" t="s">
        <v>19</v>
      </c>
      <c r="D206" s="1" t="s">
        <v>30</v>
      </c>
      <c r="E206" t="s">
        <v>7</v>
      </c>
      <c r="F206" t="s">
        <v>42</v>
      </c>
      <c r="G206" t="s">
        <v>48</v>
      </c>
      <c r="H206" s="2" t="s">
        <v>66</v>
      </c>
      <c r="I206" s="6">
        <v>17</v>
      </c>
      <c r="J206" s="2">
        <v>41</v>
      </c>
      <c r="K206" s="6">
        <f t="shared" si="3"/>
        <v>697</v>
      </c>
    </row>
    <row r="207" spans="1:11" x14ac:dyDescent="0.2">
      <c r="A207" s="3">
        <v>45400</v>
      </c>
      <c r="B207" s="1">
        <v>20933</v>
      </c>
      <c r="C207" t="s">
        <v>14</v>
      </c>
      <c r="D207" t="s">
        <v>24</v>
      </c>
      <c r="E207" t="s">
        <v>35</v>
      </c>
      <c r="F207" t="s">
        <v>44</v>
      </c>
      <c r="G207" t="s">
        <v>54</v>
      </c>
      <c r="H207" s="2" t="s">
        <v>66</v>
      </c>
      <c r="I207" s="6">
        <v>20</v>
      </c>
      <c r="J207" s="2">
        <v>68</v>
      </c>
      <c r="K207" s="6">
        <f t="shared" si="3"/>
        <v>1360</v>
      </c>
    </row>
    <row r="208" spans="1:11" x14ac:dyDescent="0.2">
      <c r="A208" s="3">
        <v>45401</v>
      </c>
      <c r="B208" s="1">
        <v>20934</v>
      </c>
      <c r="C208" t="s">
        <v>21</v>
      </c>
      <c r="D208" s="4" t="s">
        <v>32</v>
      </c>
      <c r="E208" t="s">
        <v>7</v>
      </c>
      <c r="F208" t="s">
        <v>41</v>
      </c>
      <c r="G208" t="s">
        <v>47</v>
      </c>
      <c r="H208" s="2" t="s">
        <v>66</v>
      </c>
      <c r="I208" s="6">
        <v>25</v>
      </c>
      <c r="J208" s="2">
        <v>33</v>
      </c>
      <c r="K208" s="6">
        <f t="shared" si="3"/>
        <v>825</v>
      </c>
    </row>
    <row r="209" spans="1:11" x14ac:dyDescent="0.2">
      <c r="A209" s="3">
        <v>45402</v>
      </c>
      <c r="B209" s="1">
        <v>20935</v>
      </c>
      <c r="C209" t="s">
        <v>16</v>
      </c>
      <c r="D209" t="s">
        <v>27</v>
      </c>
      <c r="E209" t="s">
        <v>35</v>
      </c>
      <c r="F209" t="s">
        <v>50</v>
      </c>
      <c r="G209" t="s">
        <v>49</v>
      </c>
      <c r="H209" s="2" t="s">
        <v>66</v>
      </c>
      <c r="I209" s="6">
        <v>35</v>
      </c>
      <c r="J209" s="2">
        <v>31</v>
      </c>
      <c r="K209" s="6">
        <f t="shared" si="3"/>
        <v>1085</v>
      </c>
    </row>
    <row r="210" spans="1:11" x14ac:dyDescent="0.2">
      <c r="A210" s="3">
        <v>45403</v>
      </c>
      <c r="B210" s="1">
        <v>20936</v>
      </c>
      <c r="C210" t="s">
        <v>15</v>
      </c>
      <c r="D210" t="s">
        <v>26</v>
      </c>
      <c r="E210" t="s">
        <v>35</v>
      </c>
      <c r="F210" t="s">
        <v>60</v>
      </c>
      <c r="G210" t="s">
        <v>48</v>
      </c>
      <c r="H210" s="2" t="s">
        <v>66</v>
      </c>
      <c r="I210" s="6">
        <v>25</v>
      </c>
      <c r="J210" s="2">
        <v>19</v>
      </c>
      <c r="K210" s="6">
        <f t="shared" si="3"/>
        <v>475</v>
      </c>
    </row>
    <row r="211" spans="1:11" x14ac:dyDescent="0.2">
      <c r="A211" s="3">
        <v>45404</v>
      </c>
      <c r="B211" s="1">
        <v>20937</v>
      </c>
      <c r="C211" t="s">
        <v>20</v>
      </c>
      <c r="D211" s="4" t="s">
        <v>31</v>
      </c>
      <c r="E211" t="s">
        <v>35</v>
      </c>
      <c r="F211" t="s">
        <v>58</v>
      </c>
      <c r="G211" t="s">
        <v>57</v>
      </c>
      <c r="H211" s="2" t="s">
        <v>66</v>
      </c>
      <c r="I211" s="6">
        <v>9</v>
      </c>
      <c r="J211" s="2">
        <v>85</v>
      </c>
      <c r="K211" s="6">
        <f t="shared" si="3"/>
        <v>765</v>
      </c>
    </row>
    <row r="212" spans="1:11" x14ac:dyDescent="0.2">
      <c r="A212" s="3">
        <v>45405</v>
      </c>
      <c r="B212" s="1">
        <v>20938</v>
      </c>
      <c r="C212" t="s">
        <v>15</v>
      </c>
      <c r="D212" t="s">
        <v>26</v>
      </c>
      <c r="E212" t="s">
        <v>35</v>
      </c>
      <c r="F212" t="s">
        <v>45</v>
      </c>
      <c r="G212" t="s">
        <v>53</v>
      </c>
      <c r="H212" s="2" t="s">
        <v>66</v>
      </c>
      <c r="I212" s="6">
        <v>60</v>
      </c>
      <c r="J212" s="2">
        <v>65</v>
      </c>
      <c r="K212" s="6">
        <f t="shared" si="3"/>
        <v>3900</v>
      </c>
    </row>
    <row r="213" spans="1:11" x14ac:dyDescent="0.2">
      <c r="A213" s="3">
        <v>45406</v>
      </c>
      <c r="B213" s="1">
        <v>20939</v>
      </c>
      <c r="C213" t="s">
        <v>14</v>
      </c>
      <c r="D213" t="s">
        <v>24</v>
      </c>
      <c r="E213" t="s">
        <v>35</v>
      </c>
      <c r="F213" t="s">
        <v>46</v>
      </c>
      <c r="G213" t="s">
        <v>56</v>
      </c>
      <c r="H213" s="2" t="s">
        <v>66</v>
      </c>
      <c r="I213" s="6">
        <v>8</v>
      </c>
      <c r="J213" s="2">
        <v>81</v>
      </c>
      <c r="K213" s="6">
        <f t="shared" si="3"/>
        <v>648</v>
      </c>
    </row>
    <row r="214" spans="1:11" x14ac:dyDescent="0.2">
      <c r="A214" s="3">
        <v>45407</v>
      </c>
      <c r="B214" s="1">
        <v>20940</v>
      </c>
      <c r="C214" t="s">
        <v>16</v>
      </c>
      <c r="D214" t="s">
        <v>27</v>
      </c>
      <c r="E214" t="s">
        <v>35</v>
      </c>
      <c r="F214" t="s">
        <v>63</v>
      </c>
      <c r="G214" t="s">
        <v>56</v>
      </c>
      <c r="H214" s="2" t="s">
        <v>66</v>
      </c>
      <c r="I214" s="6">
        <v>4</v>
      </c>
      <c r="J214" s="2">
        <v>44</v>
      </c>
      <c r="K214" s="6">
        <f t="shared" si="3"/>
        <v>176</v>
      </c>
    </row>
    <row r="215" spans="1:11" x14ac:dyDescent="0.2">
      <c r="A215" s="3">
        <v>45408</v>
      </c>
      <c r="B215" s="1">
        <v>20941</v>
      </c>
      <c r="C215" t="s">
        <v>14</v>
      </c>
      <c r="D215" t="s">
        <v>24</v>
      </c>
      <c r="E215" t="s">
        <v>35</v>
      </c>
      <c r="F215" t="s">
        <v>8</v>
      </c>
      <c r="G215" t="s">
        <v>53</v>
      </c>
      <c r="H215" s="2" t="s">
        <v>66</v>
      </c>
      <c r="I215" s="6">
        <v>60</v>
      </c>
      <c r="J215" s="2">
        <v>70</v>
      </c>
      <c r="K215" s="6">
        <f t="shared" si="3"/>
        <v>4200</v>
      </c>
    </row>
    <row r="216" spans="1:11" x14ac:dyDescent="0.2">
      <c r="A216" s="3">
        <v>45409</v>
      </c>
      <c r="B216" s="1">
        <v>20942</v>
      </c>
      <c r="C216" t="s">
        <v>14</v>
      </c>
      <c r="D216" t="s">
        <v>24</v>
      </c>
      <c r="E216" t="s">
        <v>35</v>
      </c>
      <c r="F216" t="s">
        <v>68</v>
      </c>
      <c r="G216" t="s">
        <v>55</v>
      </c>
      <c r="H216" s="2" t="s">
        <v>66</v>
      </c>
      <c r="I216" s="6">
        <v>6</v>
      </c>
      <c r="J216" s="2">
        <v>22</v>
      </c>
      <c r="K216" s="6">
        <f t="shared" si="3"/>
        <v>132</v>
      </c>
    </row>
    <row r="217" spans="1:11" x14ac:dyDescent="0.2">
      <c r="A217" s="3">
        <v>45410</v>
      </c>
      <c r="B217" s="1">
        <v>20943</v>
      </c>
      <c r="C217" t="s">
        <v>15</v>
      </c>
      <c r="D217" t="s">
        <v>26</v>
      </c>
      <c r="E217" t="s">
        <v>35</v>
      </c>
      <c r="F217" t="s">
        <v>39</v>
      </c>
      <c r="G217" t="s">
        <v>56</v>
      </c>
      <c r="H217" s="2" t="s">
        <v>66</v>
      </c>
      <c r="I217" s="6">
        <v>8</v>
      </c>
      <c r="J217" s="2">
        <v>60</v>
      </c>
      <c r="K217" s="6">
        <f t="shared" si="3"/>
        <v>480</v>
      </c>
    </row>
    <row r="218" spans="1:11" x14ac:dyDescent="0.2">
      <c r="A218" s="3">
        <v>45411</v>
      </c>
      <c r="B218" s="1">
        <v>20944</v>
      </c>
      <c r="C218" t="s">
        <v>15</v>
      </c>
      <c r="D218" t="s">
        <v>26</v>
      </c>
      <c r="E218" t="s">
        <v>35</v>
      </c>
      <c r="F218" t="s">
        <v>38</v>
      </c>
      <c r="G218" t="s">
        <v>52</v>
      </c>
      <c r="H218" s="2" t="s">
        <v>66</v>
      </c>
      <c r="I218" s="6">
        <v>25</v>
      </c>
      <c r="J218" s="2">
        <v>26</v>
      </c>
      <c r="K218" s="6">
        <f t="shared" si="3"/>
        <v>650</v>
      </c>
    </row>
    <row r="219" spans="1:11" x14ac:dyDescent="0.2">
      <c r="A219" s="3">
        <v>45412</v>
      </c>
      <c r="B219" s="1">
        <v>20945</v>
      </c>
      <c r="C219" t="s">
        <v>15</v>
      </c>
      <c r="D219" t="s">
        <v>26</v>
      </c>
      <c r="E219" t="s">
        <v>35</v>
      </c>
      <c r="F219" t="s">
        <v>59</v>
      </c>
      <c r="G219" t="s">
        <v>57</v>
      </c>
      <c r="H219" s="2" t="s">
        <v>66</v>
      </c>
      <c r="I219" s="6">
        <v>9</v>
      </c>
      <c r="J219" s="2">
        <v>73</v>
      </c>
      <c r="K219" s="6">
        <f t="shared" si="3"/>
        <v>657</v>
      </c>
    </row>
    <row r="220" spans="1:11" x14ac:dyDescent="0.2">
      <c r="A220" s="3">
        <v>45413</v>
      </c>
      <c r="B220" s="1">
        <v>20946</v>
      </c>
      <c r="C220" t="s">
        <v>21</v>
      </c>
      <c r="D220" s="4" t="s">
        <v>32</v>
      </c>
      <c r="E220" t="s">
        <v>7</v>
      </c>
      <c r="F220" t="s">
        <v>61</v>
      </c>
      <c r="G220" t="s">
        <v>48</v>
      </c>
      <c r="H220" s="2" t="s">
        <v>66</v>
      </c>
      <c r="I220" s="6">
        <v>25</v>
      </c>
      <c r="J220" s="2">
        <v>25</v>
      </c>
      <c r="K220" s="6">
        <f t="shared" si="3"/>
        <v>625</v>
      </c>
    </row>
    <row r="221" spans="1:11" x14ac:dyDescent="0.2">
      <c r="A221" s="3">
        <v>45414</v>
      </c>
      <c r="B221" s="1">
        <v>20947</v>
      </c>
      <c r="C221" t="s">
        <v>17</v>
      </c>
      <c r="D221" t="s">
        <v>28</v>
      </c>
      <c r="E221" t="s">
        <v>6</v>
      </c>
      <c r="F221" t="s">
        <v>36</v>
      </c>
      <c r="G221" t="s">
        <v>47</v>
      </c>
      <c r="H221" s="2" t="s">
        <v>66</v>
      </c>
      <c r="I221" s="6">
        <v>25</v>
      </c>
      <c r="J221" s="2">
        <v>41</v>
      </c>
      <c r="K221" s="6">
        <f t="shared" si="3"/>
        <v>1025</v>
      </c>
    </row>
    <row r="222" spans="1:11" x14ac:dyDescent="0.2">
      <c r="A222" s="3">
        <v>45415</v>
      </c>
      <c r="B222" s="1">
        <v>20948</v>
      </c>
      <c r="C222" t="s">
        <v>17</v>
      </c>
      <c r="D222" t="s">
        <v>28</v>
      </c>
      <c r="E222" t="s">
        <v>6</v>
      </c>
      <c r="F222" t="s">
        <v>37</v>
      </c>
      <c r="G222" t="s">
        <v>54</v>
      </c>
      <c r="H222" s="2" t="s">
        <v>66</v>
      </c>
      <c r="I222" s="6">
        <v>20</v>
      </c>
      <c r="J222" s="2">
        <v>48</v>
      </c>
      <c r="K222" s="6">
        <f t="shared" si="3"/>
        <v>960</v>
      </c>
    </row>
    <row r="223" spans="1:11" x14ac:dyDescent="0.2">
      <c r="A223" s="3">
        <v>45416</v>
      </c>
      <c r="B223" s="1">
        <v>20949</v>
      </c>
      <c r="C223" t="s">
        <v>19</v>
      </c>
      <c r="D223" s="1" t="s">
        <v>30</v>
      </c>
      <c r="E223" t="s">
        <v>7</v>
      </c>
      <c r="F223" t="s">
        <v>63</v>
      </c>
      <c r="G223" t="s">
        <v>56</v>
      </c>
      <c r="H223" s="2" t="s">
        <v>66</v>
      </c>
      <c r="I223" s="6">
        <v>4</v>
      </c>
      <c r="J223" s="2">
        <v>32</v>
      </c>
      <c r="K223" s="6">
        <f t="shared" si="3"/>
        <v>128</v>
      </c>
    </row>
    <row r="224" spans="1:11" x14ac:dyDescent="0.2">
      <c r="A224" s="3">
        <v>45417</v>
      </c>
      <c r="B224" s="1">
        <v>20950</v>
      </c>
      <c r="C224" t="s">
        <v>20</v>
      </c>
      <c r="D224" s="4" t="s">
        <v>31</v>
      </c>
      <c r="E224" t="s">
        <v>35</v>
      </c>
      <c r="F224" t="s">
        <v>40</v>
      </c>
      <c r="G224" t="s">
        <v>48</v>
      </c>
      <c r="H224" s="2" t="s">
        <v>66</v>
      </c>
      <c r="I224" s="6">
        <v>17</v>
      </c>
      <c r="J224" s="2">
        <v>87</v>
      </c>
      <c r="K224" s="6">
        <f t="shared" si="3"/>
        <v>1479</v>
      </c>
    </row>
    <row r="225" spans="1:11" x14ac:dyDescent="0.2">
      <c r="A225" s="3">
        <v>45418</v>
      </c>
      <c r="B225" s="1">
        <v>20951</v>
      </c>
      <c r="C225" t="s">
        <v>18</v>
      </c>
      <c r="D225" t="s">
        <v>29</v>
      </c>
      <c r="E225" t="s">
        <v>35</v>
      </c>
      <c r="F225" t="s">
        <v>51</v>
      </c>
      <c r="G225" t="s">
        <v>49</v>
      </c>
      <c r="H225" s="2" t="s">
        <v>66</v>
      </c>
      <c r="I225" s="6">
        <v>35</v>
      </c>
      <c r="J225" s="2">
        <v>57</v>
      </c>
      <c r="K225" s="6">
        <f t="shared" si="3"/>
        <v>1995</v>
      </c>
    </row>
    <row r="226" spans="1:11" x14ac:dyDescent="0.2">
      <c r="A226" s="3">
        <v>45419</v>
      </c>
      <c r="B226" s="1">
        <v>20952</v>
      </c>
      <c r="C226" t="s">
        <v>20</v>
      </c>
      <c r="D226" s="4" t="s">
        <v>31</v>
      </c>
      <c r="E226" t="s">
        <v>35</v>
      </c>
      <c r="F226" t="s">
        <v>39</v>
      </c>
      <c r="G226" t="s">
        <v>56</v>
      </c>
      <c r="H226" s="2" t="s">
        <v>66</v>
      </c>
      <c r="I226" s="6">
        <v>8</v>
      </c>
      <c r="J226" s="2">
        <v>17</v>
      </c>
      <c r="K226" s="6">
        <f t="shared" si="3"/>
        <v>136</v>
      </c>
    </row>
    <row r="227" spans="1:11" x14ac:dyDescent="0.2">
      <c r="A227" s="3">
        <v>45420</v>
      </c>
      <c r="B227" s="1">
        <v>20953</v>
      </c>
      <c r="C227" t="s">
        <v>18</v>
      </c>
      <c r="D227" t="s">
        <v>29</v>
      </c>
      <c r="E227" t="s">
        <v>35</v>
      </c>
      <c r="F227" t="s">
        <v>59</v>
      </c>
      <c r="G227" t="s">
        <v>57</v>
      </c>
      <c r="H227" s="2" t="s">
        <v>66</v>
      </c>
      <c r="I227" s="6">
        <v>9</v>
      </c>
      <c r="J227" s="2">
        <v>69</v>
      </c>
      <c r="K227" s="6">
        <f t="shared" si="3"/>
        <v>621</v>
      </c>
    </row>
    <row r="228" spans="1:11" x14ac:dyDescent="0.2">
      <c r="A228" s="3">
        <v>45421</v>
      </c>
      <c r="B228" s="1">
        <v>20954</v>
      </c>
      <c r="C228" t="s">
        <v>14</v>
      </c>
      <c r="D228" t="s">
        <v>24</v>
      </c>
      <c r="E228" t="s">
        <v>35</v>
      </c>
      <c r="F228" t="s">
        <v>8</v>
      </c>
      <c r="G228" t="s">
        <v>53</v>
      </c>
      <c r="H228" s="2" t="s">
        <v>66</v>
      </c>
      <c r="I228" s="6">
        <v>60</v>
      </c>
      <c r="J228" s="2">
        <v>54</v>
      </c>
      <c r="K228" s="6">
        <f t="shared" si="3"/>
        <v>3240</v>
      </c>
    </row>
    <row r="229" spans="1:11" x14ac:dyDescent="0.2">
      <c r="A229" s="3">
        <v>45422</v>
      </c>
      <c r="B229" s="1">
        <v>20955</v>
      </c>
      <c r="C229" t="s">
        <v>16</v>
      </c>
      <c r="D229" t="s">
        <v>27</v>
      </c>
      <c r="E229" t="s">
        <v>35</v>
      </c>
      <c r="F229" t="s">
        <v>38</v>
      </c>
      <c r="G229" t="s">
        <v>52</v>
      </c>
      <c r="H229" s="2" t="s">
        <v>66</v>
      </c>
      <c r="I229" s="6">
        <v>25</v>
      </c>
      <c r="J229" s="2">
        <v>10</v>
      </c>
      <c r="K229" s="6">
        <f t="shared" si="3"/>
        <v>250</v>
      </c>
    </row>
    <row r="230" spans="1:11" x14ac:dyDescent="0.2">
      <c r="A230" s="3">
        <v>45423</v>
      </c>
      <c r="B230" s="1">
        <v>20956</v>
      </c>
      <c r="C230" t="s">
        <v>14</v>
      </c>
      <c r="D230" t="s">
        <v>24</v>
      </c>
      <c r="E230" t="s">
        <v>35</v>
      </c>
      <c r="F230" t="s">
        <v>36</v>
      </c>
      <c r="G230" t="s">
        <v>47</v>
      </c>
      <c r="H230" s="2" t="s">
        <v>66</v>
      </c>
      <c r="I230" s="6">
        <v>25</v>
      </c>
      <c r="J230" s="2">
        <v>35</v>
      </c>
      <c r="K230" s="6">
        <f t="shared" si="3"/>
        <v>875</v>
      </c>
    </row>
    <row r="231" spans="1:11" x14ac:dyDescent="0.2">
      <c r="A231" s="3">
        <v>45424</v>
      </c>
      <c r="B231" s="1">
        <v>20957</v>
      </c>
      <c r="C231" t="s">
        <v>13</v>
      </c>
      <c r="D231" t="s">
        <v>25</v>
      </c>
      <c r="E231" t="s">
        <v>6</v>
      </c>
      <c r="F231" t="s">
        <v>68</v>
      </c>
      <c r="G231" t="s">
        <v>55</v>
      </c>
      <c r="H231" s="2" t="s">
        <v>66</v>
      </c>
      <c r="I231" s="6">
        <v>6</v>
      </c>
      <c r="J231" s="2">
        <v>36</v>
      </c>
      <c r="K231" s="6">
        <f t="shared" si="3"/>
        <v>216</v>
      </c>
    </row>
    <row r="232" spans="1:11" x14ac:dyDescent="0.2">
      <c r="A232" s="3">
        <v>45425</v>
      </c>
      <c r="B232" s="1">
        <v>20958</v>
      </c>
      <c r="C232" t="s">
        <v>17</v>
      </c>
      <c r="D232" t="s">
        <v>28</v>
      </c>
      <c r="E232" t="s">
        <v>6</v>
      </c>
      <c r="F232" t="s">
        <v>51</v>
      </c>
      <c r="G232" t="s">
        <v>49</v>
      </c>
      <c r="H232" s="2" t="s">
        <v>66</v>
      </c>
      <c r="I232" s="6">
        <v>35</v>
      </c>
      <c r="J232" s="2">
        <v>80</v>
      </c>
      <c r="K232" s="6">
        <f t="shared" si="3"/>
        <v>2800</v>
      </c>
    </row>
    <row r="233" spans="1:11" x14ac:dyDescent="0.2">
      <c r="A233" s="3">
        <v>45426</v>
      </c>
      <c r="B233" s="1">
        <v>20959</v>
      </c>
      <c r="C233" t="s">
        <v>19</v>
      </c>
      <c r="D233" s="1" t="s">
        <v>30</v>
      </c>
      <c r="E233" t="s">
        <v>7</v>
      </c>
      <c r="F233" t="s">
        <v>40</v>
      </c>
      <c r="G233" t="s">
        <v>48</v>
      </c>
      <c r="H233" s="2" t="s">
        <v>66</v>
      </c>
      <c r="I233" s="6">
        <v>17</v>
      </c>
      <c r="J233" s="2">
        <v>13</v>
      </c>
      <c r="K233" s="6">
        <f t="shared" si="3"/>
        <v>221</v>
      </c>
    </row>
    <row r="234" spans="1:11" x14ac:dyDescent="0.2">
      <c r="A234" s="3">
        <v>45427</v>
      </c>
      <c r="B234" s="1">
        <v>20960</v>
      </c>
      <c r="C234" t="s">
        <v>18</v>
      </c>
      <c r="D234" t="s">
        <v>29</v>
      </c>
      <c r="E234" t="s">
        <v>35</v>
      </c>
      <c r="F234" t="s">
        <v>37</v>
      </c>
      <c r="G234" t="s">
        <v>54</v>
      </c>
      <c r="H234" s="2" t="s">
        <v>66</v>
      </c>
      <c r="I234" s="6">
        <v>20</v>
      </c>
      <c r="J234" s="2">
        <v>56</v>
      </c>
      <c r="K234" s="6">
        <f t="shared" si="3"/>
        <v>1120</v>
      </c>
    </row>
    <row r="235" spans="1:11" x14ac:dyDescent="0.2">
      <c r="A235" s="3">
        <v>45428</v>
      </c>
      <c r="B235" s="1">
        <v>20961</v>
      </c>
      <c r="C235" t="s">
        <v>17</v>
      </c>
      <c r="D235" t="s">
        <v>28</v>
      </c>
      <c r="E235" t="s">
        <v>6</v>
      </c>
      <c r="F235" t="s">
        <v>61</v>
      </c>
      <c r="G235" t="s">
        <v>48</v>
      </c>
      <c r="H235" s="2" t="s">
        <v>66</v>
      </c>
      <c r="I235" s="6">
        <v>25</v>
      </c>
      <c r="J235" s="2">
        <v>64</v>
      </c>
      <c r="K235" s="6">
        <f t="shared" si="3"/>
        <v>1600</v>
      </c>
    </row>
    <row r="236" spans="1:11" x14ac:dyDescent="0.2">
      <c r="A236" s="3">
        <v>45429</v>
      </c>
      <c r="B236" s="1">
        <v>20962</v>
      </c>
      <c r="C236" t="s">
        <v>21</v>
      </c>
      <c r="D236" s="4" t="s">
        <v>32</v>
      </c>
      <c r="E236" t="s">
        <v>7</v>
      </c>
      <c r="F236" t="s">
        <v>63</v>
      </c>
      <c r="G236" t="s">
        <v>56</v>
      </c>
      <c r="H236" s="2" t="s">
        <v>66</v>
      </c>
      <c r="I236" s="6">
        <v>4</v>
      </c>
      <c r="J236" s="2">
        <v>42</v>
      </c>
      <c r="K236" s="6">
        <f t="shared" si="3"/>
        <v>168</v>
      </c>
    </row>
    <row r="237" spans="1:11" x14ac:dyDescent="0.2">
      <c r="A237" s="3">
        <v>45430</v>
      </c>
      <c r="B237" s="1">
        <v>20963</v>
      </c>
      <c r="C237" t="s">
        <v>21</v>
      </c>
      <c r="D237" s="4" t="s">
        <v>32</v>
      </c>
      <c r="E237" t="s">
        <v>7</v>
      </c>
      <c r="F237" t="s">
        <v>37</v>
      </c>
      <c r="G237" t="s">
        <v>54</v>
      </c>
      <c r="H237" s="2" t="s">
        <v>66</v>
      </c>
      <c r="I237" s="6">
        <v>20</v>
      </c>
      <c r="J237" s="2">
        <v>58</v>
      </c>
      <c r="K237" s="6">
        <f t="shared" si="3"/>
        <v>1160</v>
      </c>
    </row>
    <row r="238" spans="1:11" x14ac:dyDescent="0.2">
      <c r="A238" s="3">
        <v>45431</v>
      </c>
      <c r="B238" s="1">
        <v>20964</v>
      </c>
      <c r="C238" t="s">
        <v>21</v>
      </c>
      <c r="D238" s="4" t="s">
        <v>32</v>
      </c>
      <c r="E238" t="s">
        <v>7</v>
      </c>
      <c r="F238" t="s">
        <v>59</v>
      </c>
      <c r="G238" t="s">
        <v>57</v>
      </c>
      <c r="H238" s="2" t="s">
        <v>66</v>
      </c>
      <c r="I238" s="6">
        <v>9</v>
      </c>
      <c r="J238" s="2">
        <v>14</v>
      </c>
      <c r="K238" s="6">
        <f t="shared" si="3"/>
        <v>126</v>
      </c>
    </row>
    <row r="239" spans="1:11" x14ac:dyDescent="0.2">
      <c r="A239" s="3">
        <v>45432</v>
      </c>
      <c r="B239" s="1">
        <v>20965</v>
      </c>
      <c r="C239" t="s">
        <v>18</v>
      </c>
      <c r="D239" t="s">
        <v>29</v>
      </c>
      <c r="E239" t="s">
        <v>35</v>
      </c>
      <c r="F239" t="s">
        <v>61</v>
      </c>
      <c r="G239" t="s">
        <v>48</v>
      </c>
      <c r="H239" s="2" t="s">
        <v>66</v>
      </c>
      <c r="I239" s="6">
        <v>25</v>
      </c>
      <c r="J239" s="2">
        <v>71</v>
      </c>
      <c r="K239" s="6">
        <f t="shared" si="3"/>
        <v>1775</v>
      </c>
    </row>
    <row r="240" spans="1:11" x14ac:dyDescent="0.2">
      <c r="A240" s="3">
        <v>45433</v>
      </c>
      <c r="B240" s="1">
        <v>20966</v>
      </c>
      <c r="C240" t="s">
        <v>21</v>
      </c>
      <c r="D240" s="4" t="s">
        <v>32</v>
      </c>
      <c r="E240" t="s">
        <v>7</v>
      </c>
      <c r="F240" t="s">
        <v>38</v>
      </c>
      <c r="G240" t="s">
        <v>52</v>
      </c>
      <c r="H240" s="2" t="s">
        <v>66</v>
      </c>
      <c r="I240" s="6">
        <v>25</v>
      </c>
      <c r="J240" s="2">
        <v>76</v>
      </c>
      <c r="K240" s="6">
        <f t="shared" si="3"/>
        <v>1900</v>
      </c>
    </row>
    <row r="241" spans="1:11" x14ac:dyDescent="0.2">
      <c r="A241" s="3">
        <v>45434</v>
      </c>
      <c r="B241" s="1">
        <v>20967</v>
      </c>
      <c r="C241" t="s">
        <v>14</v>
      </c>
      <c r="D241" t="s">
        <v>24</v>
      </c>
      <c r="E241" t="s">
        <v>35</v>
      </c>
      <c r="F241" t="s">
        <v>68</v>
      </c>
      <c r="G241" t="s">
        <v>55</v>
      </c>
      <c r="H241" s="2" t="s">
        <v>66</v>
      </c>
      <c r="I241" s="6">
        <v>6</v>
      </c>
      <c r="J241" s="2">
        <v>47</v>
      </c>
      <c r="K241" s="6">
        <f t="shared" si="3"/>
        <v>282</v>
      </c>
    </row>
    <row r="242" spans="1:11" x14ac:dyDescent="0.2">
      <c r="A242" s="3">
        <v>45435</v>
      </c>
      <c r="B242" s="1">
        <v>20968</v>
      </c>
      <c r="C242" t="s">
        <v>23</v>
      </c>
      <c r="D242" t="s">
        <v>34</v>
      </c>
      <c r="E242" t="s">
        <v>7</v>
      </c>
      <c r="F242" t="s">
        <v>8</v>
      </c>
      <c r="G242" t="s">
        <v>53</v>
      </c>
      <c r="H242" s="2" t="s">
        <v>66</v>
      </c>
      <c r="I242" s="6">
        <v>60</v>
      </c>
      <c r="J242" s="2">
        <v>82</v>
      </c>
      <c r="K242" s="6">
        <f t="shared" si="3"/>
        <v>4920</v>
      </c>
    </row>
    <row r="243" spans="1:11" x14ac:dyDescent="0.2">
      <c r="A243" s="3">
        <v>45436</v>
      </c>
      <c r="B243" s="1">
        <v>20969</v>
      </c>
      <c r="C243" t="s">
        <v>14</v>
      </c>
      <c r="D243" t="s">
        <v>24</v>
      </c>
      <c r="E243" t="s">
        <v>35</v>
      </c>
      <c r="F243" t="s">
        <v>63</v>
      </c>
      <c r="G243" t="s">
        <v>56</v>
      </c>
      <c r="H243" s="2" t="s">
        <v>66</v>
      </c>
      <c r="I243" s="6">
        <v>4</v>
      </c>
      <c r="J243" s="2">
        <v>52</v>
      </c>
      <c r="K243" s="6">
        <f t="shared" si="3"/>
        <v>208</v>
      </c>
    </row>
    <row r="244" spans="1:11" x14ac:dyDescent="0.2">
      <c r="A244" s="3">
        <v>45437</v>
      </c>
      <c r="B244" s="1">
        <v>20970</v>
      </c>
      <c r="C244" t="s">
        <v>17</v>
      </c>
      <c r="D244" t="s">
        <v>28</v>
      </c>
      <c r="E244" t="s">
        <v>6</v>
      </c>
      <c r="F244" t="s">
        <v>40</v>
      </c>
      <c r="G244" t="s">
        <v>48</v>
      </c>
      <c r="H244" s="2" t="s">
        <v>66</v>
      </c>
      <c r="I244" s="6">
        <v>17</v>
      </c>
      <c r="J244" s="2">
        <v>83</v>
      </c>
      <c r="K244" s="6">
        <f t="shared" si="3"/>
        <v>1411</v>
      </c>
    </row>
    <row r="245" spans="1:11" x14ac:dyDescent="0.2">
      <c r="A245" s="3">
        <v>45438</v>
      </c>
      <c r="B245" s="1">
        <v>20971</v>
      </c>
      <c r="C245" t="s">
        <v>14</v>
      </c>
      <c r="D245" t="s">
        <v>24</v>
      </c>
      <c r="E245" t="s">
        <v>35</v>
      </c>
      <c r="F245" t="s">
        <v>51</v>
      </c>
      <c r="G245" t="s">
        <v>49</v>
      </c>
      <c r="H245" s="2" t="s">
        <v>66</v>
      </c>
      <c r="I245" s="6">
        <v>35</v>
      </c>
      <c r="J245" s="2">
        <v>24</v>
      </c>
      <c r="K245" s="6">
        <f t="shared" si="3"/>
        <v>840</v>
      </c>
    </row>
    <row r="246" spans="1:11" x14ac:dyDescent="0.2">
      <c r="A246" s="3">
        <v>45439</v>
      </c>
      <c r="B246" s="1">
        <v>20972</v>
      </c>
      <c r="C246" t="s">
        <v>20</v>
      </c>
      <c r="D246" s="4" t="s">
        <v>31</v>
      </c>
      <c r="E246" t="s">
        <v>35</v>
      </c>
      <c r="F246" t="s">
        <v>36</v>
      </c>
      <c r="G246" t="s">
        <v>47</v>
      </c>
      <c r="H246" s="2" t="s">
        <v>66</v>
      </c>
      <c r="I246" s="6">
        <v>25</v>
      </c>
      <c r="J246" s="2">
        <v>15</v>
      </c>
      <c r="K246" s="6">
        <f t="shared" si="3"/>
        <v>375</v>
      </c>
    </row>
    <row r="247" spans="1:11" x14ac:dyDescent="0.2">
      <c r="A247" s="3">
        <v>45440</v>
      </c>
      <c r="B247" s="1">
        <v>20973</v>
      </c>
      <c r="C247" t="s">
        <v>18</v>
      </c>
      <c r="D247" t="s">
        <v>29</v>
      </c>
      <c r="E247" t="s">
        <v>35</v>
      </c>
      <c r="F247" t="s">
        <v>39</v>
      </c>
      <c r="G247" t="s">
        <v>56</v>
      </c>
      <c r="H247" s="2" t="s">
        <v>66</v>
      </c>
      <c r="I247" s="6">
        <v>8</v>
      </c>
      <c r="J247" s="2">
        <v>39</v>
      </c>
      <c r="K247" s="6">
        <f t="shared" si="3"/>
        <v>312</v>
      </c>
    </row>
    <row r="248" spans="1:11" x14ac:dyDescent="0.2">
      <c r="A248" s="3">
        <v>45441</v>
      </c>
      <c r="B248" s="1">
        <v>20974</v>
      </c>
      <c r="C248" t="s">
        <v>17</v>
      </c>
      <c r="D248" t="s">
        <v>28</v>
      </c>
      <c r="E248" t="s">
        <v>6</v>
      </c>
      <c r="F248" t="s">
        <v>8</v>
      </c>
      <c r="G248" t="s">
        <v>53</v>
      </c>
      <c r="H248" s="2" t="s">
        <v>66</v>
      </c>
      <c r="I248" s="6">
        <v>60</v>
      </c>
      <c r="J248" s="2">
        <v>75</v>
      </c>
      <c r="K248" s="6">
        <f t="shared" si="3"/>
        <v>4500</v>
      </c>
    </row>
    <row r="249" spans="1:11" x14ac:dyDescent="0.2">
      <c r="A249" s="3">
        <v>45442</v>
      </c>
      <c r="B249" s="1">
        <v>20975</v>
      </c>
      <c r="C249" t="s">
        <v>14</v>
      </c>
      <c r="D249" t="s">
        <v>24</v>
      </c>
      <c r="E249" t="s">
        <v>35</v>
      </c>
      <c r="F249" t="s">
        <v>59</v>
      </c>
      <c r="G249" t="s">
        <v>57</v>
      </c>
      <c r="H249" s="2" t="s">
        <v>66</v>
      </c>
      <c r="I249" s="6">
        <v>9</v>
      </c>
      <c r="J249" s="2">
        <v>62</v>
      </c>
      <c r="K249" s="6">
        <f t="shared" si="3"/>
        <v>558</v>
      </c>
    </row>
    <row r="250" spans="1:11" x14ac:dyDescent="0.2">
      <c r="A250" s="3">
        <v>45443</v>
      </c>
      <c r="B250" s="1">
        <v>20976</v>
      </c>
      <c r="C250" t="s">
        <v>18</v>
      </c>
      <c r="D250" t="s">
        <v>29</v>
      </c>
      <c r="E250" t="s">
        <v>35</v>
      </c>
      <c r="F250" t="s">
        <v>61</v>
      </c>
      <c r="G250" t="s">
        <v>48</v>
      </c>
      <c r="H250" s="2" t="s">
        <v>66</v>
      </c>
      <c r="I250" s="6">
        <v>25</v>
      </c>
      <c r="J250" s="2">
        <v>28</v>
      </c>
      <c r="K250" s="6">
        <f t="shared" si="3"/>
        <v>700</v>
      </c>
    </row>
    <row r="251" spans="1:11" x14ac:dyDescent="0.2">
      <c r="A251" s="3">
        <v>45444</v>
      </c>
      <c r="B251" s="1">
        <v>20977</v>
      </c>
      <c r="C251" t="s">
        <v>13</v>
      </c>
      <c r="D251" t="s">
        <v>25</v>
      </c>
      <c r="E251" t="s">
        <v>6</v>
      </c>
      <c r="F251" t="s">
        <v>38</v>
      </c>
      <c r="G251" t="s">
        <v>52</v>
      </c>
      <c r="H251" s="2" t="s">
        <v>66</v>
      </c>
      <c r="I251" s="6">
        <v>25</v>
      </c>
      <c r="J251" s="2">
        <v>17</v>
      </c>
      <c r="K251" s="6">
        <f t="shared" si="3"/>
        <v>425</v>
      </c>
    </row>
    <row r="252" spans="1:11" x14ac:dyDescent="0.2">
      <c r="A252" s="3">
        <v>45445</v>
      </c>
      <c r="B252" s="1">
        <v>20978</v>
      </c>
      <c r="C252" t="s">
        <v>20</v>
      </c>
      <c r="D252" s="4" t="s">
        <v>31</v>
      </c>
      <c r="E252" t="s">
        <v>35</v>
      </c>
      <c r="F252" t="s">
        <v>36</v>
      </c>
      <c r="G252" t="s">
        <v>47</v>
      </c>
      <c r="H252" s="2" t="s">
        <v>66</v>
      </c>
      <c r="I252" s="6">
        <v>25</v>
      </c>
      <c r="J252" s="2">
        <v>88</v>
      </c>
      <c r="K252" s="6">
        <f t="shared" si="3"/>
        <v>2200</v>
      </c>
    </row>
    <row r="253" spans="1:11" x14ac:dyDescent="0.2">
      <c r="A253" s="3">
        <v>45446</v>
      </c>
      <c r="B253" s="1">
        <v>20979</v>
      </c>
      <c r="C253" t="s">
        <v>14</v>
      </c>
      <c r="D253" t="s">
        <v>24</v>
      </c>
      <c r="E253" t="s">
        <v>35</v>
      </c>
      <c r="F253" t="s">
        <v>68</v>
      </c>
      <c r="G253" t="s">
        <v>55</v>
      </c>
      <c r="H253" s="2" t="s">
        <v>66</v>
      </c>
      <c r="I253" s="6">
        <v>6</v>
      </c>
      <c r="J253" s="2">
        <v>12</v>
      </c>
      <c r="K253" s="6">
        <f t="shared" si="3"/>
        <v>72</v>
      </c>
    </row>
    <row r="254" spans="1:11" x14ac:dyDescent="0.2">
      <c r="A254" s="3">
        <v>45447</v>
      </c>
      <c r="B254" s="1">
        <v>20980</v>
      </c>
      <c r="C254" t="s">
        <v>15</v>
      </c>
      <c r="D254" t="s">
        <v>26</v>
      </c>
      <c r="E254" t="s">
        <v>35</v>
      </c>
      <c r="F254" t="s">
        <v>51</v>
      </c>
      <c r="G254" t="s">
        <v>49</v>
      </c>
      <c r="H254" s="2" t="s">
        <v>66</v>
      </c>
      <c r="I254" s="6">
        <v>35</v>
      </c>
      <c r="J254" s="2">
        <v>53</v>
      </c>
      <c r="K254" s="6">
        <f t="shared" si="3"/>
        <v>1855</v>
      </c>
    </row>
    <row r="255" spans="1:11" x14ac:dyDescent="0.2">
      <c r="A255" s="3">
        <v>45448</v>
      </c>
      <c r="B255" s="1">
        <v>20981</v>
      </c>
      <c r="C255" t="s">
        <v>13</v>
      </c>
      <c r="D255" t="s">
        <v>25</v>
      </c>
      <c r="E255" t="s">
        <v>6</v>
      </c>
      <c r="F255" t="s">
        <v>40</v>
      </c>
      <c r="G255" t="s">
        <v>48</v>
      </c>
      <c r="H255" s="2" t="s">
        <v>66</v>
      </c>
      <c r="I255" s="6">
        <v>17</v>
      </c>
      <c r="J255" s="2">
        <v>90</v>
      </c>
      <c r="K255" s="6">
        <f t="shared" si="3"/>
        <v>1530</v>
      </c>
    </row>
    <row r="256" spans="1:11" x14ac:dyDescent="0.2">
      <c r="A256" s="3">
        <v>45449</v>
      </c>
      <c r="B256" s="1">
        <v>20982</v>
      </c>
      <c r="C256" t="s">
        <v>19</v>
      </c>
      <c r="D256" s="1" t="s">
        <v>30</v>
      </c>
      <c r="E256" t="s">
        <v>7</v>
      </c>
      <c r="F256" t="s">
        <v>37</v>
      </c>
      <c r="G256" t="s">
        <v>54</v>
      </c>
      <c r="H256" s="2" t="s">
        <v>66</v>
      </c>
      <c r="I256" s="6">
        <v>20</v>
      </c>
      <c r="J256" s="2">
        <v>34</v>
      </c>
      <c r="K256" s="6">
        <f t="shared" si="3"/>
        <v>680</v>
      </c>
    </row>
    <row r="257" spans="1:11" x14ac:dyDescent="0.2">
      <c r="A257" s="3">
        <v>45450</v>
      </c>
      <c r="B257" s="1">
        <v>20983</v>
      </c>
      <c r="C257" t="s">
        <v>13</v>
      </c>
      <c r="D257" t="s">
        <v>25</v>
      </c>
      <c r="E257" t="s">
        <v>6</v>
      </c>
      <c r="F257" t="s">
        <v>63</v>
      </c>
      <c r="G257" t="s">
        <v>56</v>
      </c>
      <c r="H257" s="2" t="s">
        <v>66</v>
      </c>
      <c r="I257" s="6">
        <v>4</v>
      </c>
      <c r="J257" s="2">
        <v>23</v>
      </c>
      <c r="K257" s="6">
        <f t="shared" si="3"/>
        <v>92</v>
      </c>
    </row>
    <row r="258" spans="1:11" x14ac:dyDescent="0.2">
      <c r="A258" s="3">
        <v>45451</v>
      </c>
      <c r="B258" s="1">
        <v>20984</v>
      </c>
      <c r="C258" t="s">
        <v>13</v>
      </c>
      <c r="D258" t="s">
        <v>25</v>
      </c>
      <c r="E258" t="s">
        <v>6</v>
      </c>
      <c r="F258" t="s">
        <v>39</v>
      </c>
      <c r="G258" t="s">
        <v>56</v>
      </c>
      <c r="H258" s="2" t="s">
        <v>66</v>
      </c>
      <c r="I258" s="6">
        <v>8</v>
      </c>
      <c r="J258" s="2">
        <v>43</v>
      </c>
      <c r="K258" s="6">
        <f t="shared" si="3"/>
        <v>344</v>
      </c>
    </row>
    <row r="259" spans="1:11" x14ac:dyDescent="0.2">
      <c r="A259" s="3">
        <v>45452</v>
      </c>
      <c r="B259" s="1">
        <v>20985</v>
      </c>
      <c r="C259" t="s">
        <v>19</v>
      </c>
      <c r="D259" s="1" t="s">
        <v>30</v>
      </c>
      <c r="E259" t="s">
        <v>7</v>
      </c>
      <c r="F259" t="s">
        <v>38</v>
      </c>
      <c r="G259" t="s">
        <v>52</v>
      </c>
      <c r="H259" s="2" t="s">
        <v>66</v>
      </c>
      <c r="I259" s="6">
        <v>25</v>
      </c>
      <c r="J259" s="2">
        <v>20</v>
      </c>
      <c r="K259" s="6">
        <f t="shared" si="3"/>
        <v>500</v>
      </c>
    </row>
    <row r="260" spans="1:11" x14ac:dyDescent="0.2">
      <c r="A260" s="3">
        <v>45453</v>
      </c>
      <c r="B260" s="1">
        <v>20986</v>
      </c>
      <c r="C260" t="s">
        <v>13</v>
      </c>
      <c r="D260" t="s">
        <v>25</v>
      </c>
      <c r="E260" t="s">
        <v>6</v>
      </c>
      <c r="F260" t="s">
        <v>37</v>
      </c>
      <c r="G260" t="s">
        <v>54</v>
      </c>
      <c r="H260" s="2" t="s">
        <v>66</v>
      </c>
      <c r="I260" s="6">
        <v>20</v>
      </c>
      <c r="J260" s="2">
        <v>33</v>
      </c>
      <c r="K260" s="6">
        <f t="shared" si="3"/>
        <v>660</v>
      </c>
    </row>
    <row r="261" spans="1:11" x14ac:dyDescent="0.2">
      <c r="A261" s="3">
        <v>45454</v>
      </c>
      <c r="B261" s="1">
        <v>20987</v>
      </c>
      <c r="C261" t="s">
        <v>14</v>
      </c>
      <c r="D261" t="s">
        <v>24</v>
      </c>
      <c r="E261" t="s">
        <v>35</v>
      </c>
      <c r="F261" t="s">
        <v>68</v>
      </c>
      <c r="G261" t="s">
        <v>55</v>
      </c>
      <c r="H261" s="2" t="s">
        <v>66</v>
      </c>
      <c r="I261" s="6">
        <v>6</v>
      </c>
      <c r="J261" s="2">
        <v>61</v>
      </c>
      <c r="K261" s="6">
        <f t="shared" si="3"/>
        <v>366</v>
      </c>
    </row>
    <row r="262" spans="1:11" x14ac:dyDescent="0.2">
      <c r="A262" s="3">
        <v>45455</v>
      </c>
      <c r="B262" s="1">
        <v>20988</v>
      </c>
      <c r="C262" t="s">
        <v>15</v>
      </c>
      <c r="D262" t="s">
        <v>26</v>
      </c>
      <c r="E262" t="s">
        <v>35</v>
      </c>
      <c r="F262" t="s">
        <v>59</v>
      </c>
      <c r="G262" t="s">
        <v>57</v>
      </c>
      <c r="H262" s="2" t="s">
        <v>66</v>
      </c>
      <c r="I262" s="6">
        <v>9</v>
      </c>
      <c r="J262" s="2">
        <v>41</v>
      </c>
      <c r="K262" s="6">
        <f t="shared" ref="K262:K325" si="4">I262*J262</f>
        <v>369</v>
      </c>
    </row>
    <row r="263" spans="1:11" x14ac:dyDescent="0.2">
      <c r="A263" s="3">
        <v>45456</v>
      </c>
      <c r="B263" s="1">
        <v>20989</v>
      </c>
      <c r="C263" t="s">
        <v>19</v>
      </c>
      <c r="D263" s="1" t="s">
        <v>30</v>
      </c>
      <c r="E263" t="s">
        <v>7</v>
      </c>
      <c r="F263" t="s">
        <v>8</v>
      </c>
      <c r="G263" t="s">
        <v>53</v>
      </c>
      <c r="H263" s="2" t="s">
        <v>66</v>
      </c>
      <c r="I263" s="6">
        <v>60</v>
      </c>
      <c r="J263" s="2">
        <v>17</v>
      </c>
      <c r="K263" s="6">
        <f t="shared" si="4"/>
        <v>1020</v>
      </c>
    </row>
    <row r="264" spans="1:11" x14ac:dyDescent="0.2">
      <c r="A264" s="3">
        <v>45457</v>
      </c>
      <c r="B264" s="1">
        <v>20990</v>
      </c>
      <c r="C264" t="s">
        <v>15</v>
      </c>
      <c r="D264" t="s">
        <v>26</v>
      </c>
      <c r="E264" t="s">
        <v>35</v>
      </c>
      <c r="F264" t="s">
        <v>40</v>
      </c>
      <c r="G264" t="s">
        <v>48</v>
      </c>
      <c r="H264" s="2" t="s">
        <v>66</v>
      </c>
      <c r="I264" s="6">
        <v>17</v>
      </c>
      <c r="J264" s="2">
        <v>78</v>
      </c>
      <c r="K264" s="6">
        <f t="shared" si="4"/>
        <v>1326</v>
      </c>
    </row>
    <row r="265" spans="1:11" x14ac:dyDescent="0.2">
      <c r="A265" s="3">
        <v>45458</v>
      </c>
      <c r="B265" s="1">
        <v>20991</v>
      </c>
      <c r="C265" t="s">
        <v>14</v>
      </c>
      <c r="D265" t="s">
        <v>24</v>
      </c>
      <c r="E265" t="s">
        <v>35</v>
      </c>
      <c r="F265" t="s">
        <v>51</v>
      </c>
      <c r="G265" t="s">
        <v>49</v>
      </c>
      <c r="H265" s="2" t="s">
        <v>66</v>
      </c>
      <c r="I265" s="6">
        <v>35</v>
      </c>
      <c r="J265" s="2">
        <v>38</v>
      </c>
      <c r="K265" s="6">
        <f t="shared" si="4"/>
        <v>1330</v>
      </c>
    </row>
    <row r="266" spans="1:11" x14ac:dyDescent="0.2">
      <c r="A266" s="3">
        <v>45459</v>
      </c>
      <c r="B266" s="1">
        <v>20992</v>
      </c>
      <c r="C266" t="s">
        <v>13</v>
      </c>
      <c r="D266" t="s">
        <v>25</v>
      </c>
      <c r="E266" t="s">
        <v>6</v>
      </c>
      <c r="F266" t="s">
        <v>63</v>
      </c>
      <c r="G266" t="s">
        <v>56</v>
      </c>
      <c r="H266" s="2" t="s">
        <v>66</v>
      </c>
      <c r="I266" s="6">
        <v>4</v>
      </c>
      <c r="J266" s="2">
        <v>66</v>
      </c>
      <c r="K266" s="6">
        <f t="shared" si="4"/>
        <v>264</v>
      </c>
    </row>
    <row r="267" spans="1:11" x14ac:dyDescent="0.2">
      <c r="A267" s="3">
        <v>45460</v>
      </c>
      <c r="B267" s="1">
        <v>20993</v>
      </c>
      <c r="C267" t="s">
        <v>14</v>
      </c>
      <c r="D267" t="s">
        <v>24</v>
      </c>
      <c r="E267" t="s">
        <v>35</v>
      </c>
      <c r="F267" t="s">
        <v>36</v>
      </c>
      <c r="G267" t="s">
        <v>47</v>
      </c>
      <c r="H267" s="2" t="s">
        <v>66</v>
      </c>
      <c r="I267" s="6">
        <v>25</v>
      </c>
      <c r="J267" s="2">
        <v>54</v>
      </c>
      <c r="K267" s="6">
        <f t="shared" si="4"/>
        <v>1350</v>
      </c>
    </row>
    <row r="268" spans="1:11" x14ac:dyDescent="0.2">
      <c r="A268" s="3">
        <v>45461</v>
      </c>
      <c r="B268" s="1">
        <v>20994</v>
      </c>
      <c r="C268" t="s">
        <v>18</v>
      </c>
      <c r="D268" t="s">
        <v>29</v>
      </c>
      <c r="E268" t="s">
        <v>35</v>
      </c>
      <c r="F268" t="s">
        <v>61</v>
      </c>
      <c r="G268" t="s">
        <v>48</v>
      </c>
      <c r="H268" s="2" t="s">
        <v>66</v>
      </c>
      <c r="I268" s="6">
        <v>25</v>
      </c>
      <c r="J268" s="2">
        <v>29</v>
      </c>
      <c r="K268" s="6">
        <f t="shared" si="4"/>
        <v>725</v>
      </c>
    </row>
    <row r="269" spans="1:11" x14ac:dyDescent="0.2">
      <c r="A269" s="3">
        <v>45462</v>
      </c>
      <c r="B269" s="1">
        <v>20995</v>
      </c>
      <c r="C269" t="s">
        <v>17</v>
      </c>
      <c r="D269" t="s">
        <v>28</v>
      </c>
      <c r="E269" t="s">
        <v>6</v>
      </c>
      <c r="F269" t="s">
        <v>39</v>
      </c>
      <c r="G269" t="s">
        <v>56</v>
      </c>
      <c r="H269" s="2" t="s">
        <v>66</v>
      </c>
      <c r="I269" s="6">
        <v>8</v>
      </c>
      <c r="J269" s="2">
        <v>82</v>
      </c>
      <c r="K269" s="6">
        <f t="shared" si="4"/>
        <v>656</v>
      </c>
    </row>
    <row r="270" spans="1:11" x14ac:dyDescent="0.2">
      <c r="A270" s="3">
        <v>45463</v>
      </c>
      <c r="B270" s="1">
        <v>20996</v>
      </c>
      <c r="C270" t="s">
        <v>22</v>
      </c>
      <c r="D270" s="4" t="s">
        <v>33</v>
      </c>
      <c r="E270" t="s">
        <v>6</v>
      </c>
      <c r="F270" t="s">
        <v>40</v>
      </c>
      <c r="G270" t="s">
        <v>48</v>
      </c>
      <c r="H270" s="2" t="s">
        <v>66</v>
      </c>
      <c r="I270" s="6">
        <v>17</v>
      </c>
      <c r="J270" s="2">
        <v>68</v>
      </c>
      <c r="K270" s="6">
        <f t="shared" si="4"/>
        <v>1156</v>
      </c>
    </row>
    <row r="271" spans="1:11" x14ac:dyDescent="0.2">
      <c r="A271" s="3">
        <v>45464</v>
      </c>
      <c r="B271" s="1">
        <v>20997</v>
      </c>
      <c r="C271" t="s">
        <v>17</v>
      </c>
      <c r="D271" t="s">
        <v>28</v>
      </c>
      <c r="E271" t="s">
        <v>6</v>
      </c>
      <c r="F271" t="s">
        <v>61</v>
      </c>
      <c r="G271" t="s">
        <v>48</v>
      </c>
      <c r="H271" s="2" t="s">
        <v>66</v>
      </c>
      <c r="I271" s="6">
        <v>25</v>
      </c>
      <c r="J271" s="2">
        <v>13</v>
      </c>
      <c r="K271" s="6">
        <f t="shared" si="4"/>
        <v>325</v>
      </c>
    </row>
    <row r="272" spans="1:11" x14ac:dyDescent="0.2">
      <c r="A272" s="3">
        <v>45465</v>
      </c>
      <c r="B272" s="1">
        <v>20998</v>
      </c>
      <c r="C272" t="s">
        <v>13</v>
      </c>
      <c r="D272" t="s">
        <v>25</v>
      </c>
      <c r="E272" t="s">
        <v>6</v>
      </c>
      <c r="F272" t="s">
        <v>8</v>
      </c>
      <c r="G272" t="s">
        <v>53</v>
      </c>
      <c r="H272" s="2" t="s">
        <v>66</v>
      </c>
      <c r="I272" s="6">
        <v>60</v>
      </c>
      <c r="J272" s="2">
        <v>32</v>
      </c>
      <c r="K272" s="6">
        <f t="shared" si="4"/>
        <v>1920</v>
      </c>
    </row>
    <row r="273" spans="1:11" x14ac:dyDescent="0.2">
      <c r="A273" s="3">
        <v>45466</v>
      </c>
      <c r="B273" s="1">
        <v>20999</v>
      </c>
      <c r="C273" t="s">
        <v>19</v>
      </c>
      <c r="D273" s="1" t="s">
        <v>30</v>
      </c>
      <c r="E273" t="s">
        <v>7</v>
      </c>
      <c r="F273" t="s">
        <v>59</v>
      </c>
      <c r="G273" t="s">
        <v>57</v>
      </c>
      <c r="H273" s="2" t="s">
        <v>66</v>
      </c>
      <c r="I273" s="6">
        <v>9</v>
      </c>
      <c r="J273" s="2">
        <v>55</v>
      </c>
      <c r="K273" s="6">
        <f t="shared" si="4"/>
        <v>495</v>
      </c>
    </row>
    <row r="274" spans="1:11" x14ac:dyDescent="0.2">
      <c r="A274" s="3">
        <v>45467</v>
      </c>
      <c r="B274" s="1">
        <v>21000</v>
      </c>
      <c r="C274" t="s">
        <v>14</v>
      </c>
      <c r="D274" t="s">
        <v>24</v>
      </c>
      <c r="E274" t="s">
        <v>35</v>
      </c>
      <c r="F274" t="s">
        <v>63</v>
      </c>
      <c r="G274" t="s">
        <v>56</v>
      </c>
      <c r="H274" s="2" t="s">
        <v>66</v>
      </c>
      <c r="I274" s="6">
        <v>4</v>
      </c>
      <c r="J274" s="2">
        <v>98</v>
      </c>
      <c r="K274" s="6">
        <f t="shared" si="4"/>
        <v>392</v>
      </c>
    </row>
    <row r="275" spans="1:11" x14ac:dyDescent="0.2">
      <c r="A275" s="3">
        <v>45468</v>
      </c>
      <c r="B275" s="1">
        <v>21001</v>
      </c>
      <c r="C275" t="s">
        <v>13</v>
      </c>
      <c r="D275" t="s">
        <v>25</v>
      </c>
      <c r="E275" t="s">
        <v>6</v>
      </c>
      <c r="F275" t="s">
        <v>36</v>
      </c>
      <c r="G275" t="s">
        <v>47</v>
      </c>
      <c r="H275" s="2" t="s">
        <v>66</v>
      </c>
      <c r="I275" s="6">
        <v>25</v>
      </c>
      <c r="J275" s="2">
        <v>21</v>
      </c>
      <c r="K275" s="6">
        <f t="shared" si="4"/>
        <v>525</v>
      </c>
    </row>
    <row r="276" spans="1:11" x14ac:dyDescent="0.2">
      <c r="A276" s="3">
        <v>45469</v>
      </c>
      <c r="B276" s="1">
        <v>21002</v>
      </c>
      <c r="C276" t="s">
        <v>18</v>
      </c>
      <c r="D276" t="s">
        <v>29</v>
      </c>
      <c r="E276" t="s">
        <v>35</v>
      </c>
      <c r="F276" t="s">
        <v>51</v>
      </c>
      <c r="G276" t="s">
        <v>49</v>
      </c>
      <c r="H276" s="2" t="s">
        <v>66</v>
      </c>
      <c r="I276" s="6">
        <v>35</v>
      </c>
      <c r="J276" s="2">
        <v>76</v>
      </c>
      <c r="K276" s="6">
        <f t="shared" si="4"/>
        <v>2660</v>
      </c>
    </row>
    <row r="277" spans="1:11" x14ac:dyDescent="0.2">
      <c r="A277" s="3">
        <v>45470</v>
      </c>
      <c r="B277" s="1">
        <v>21003</v>
      </c>
      <c r="C277" t="s">
        <v>16</v>
      </c>
      <c r="D277" t="s">
        <v>27</v>
      </c>
      <c r="E277" t="s">
        <v>35</v>
      </c>
      <c r="F277" t="s">
        <v>37</v>
      </c>
      <c r="G277" t="s">
        <v>54</v>
      </c>
      <c r="H277" s="2" t="s">
        <v>66</v>
      </c>
      <c r="I277" s="6">
        <v>20</v>
      </c>
      <c r="J277" s="2">
        <v>43</v>
      </c>
      <c r="K277" s="6">
        <f t="shared" si="4"/>
        <v>860</v>
      </c>
    </row>
    <row r="278" spans="1:11" x14ac:dyDescent="0.2">
      <c r="A278" s="3">
        <v>45471</v>
      </c>
      <c r="B278" s="1">
        <v>21004</v>
      </c>
      <c r="C278" t="s">
        <v>17</v>
      </c>
      <c r="D278" t="s">
        <v>28</v>
      </c>
      <c r="E278" t="s">
        <v>6</v>
      </c>
      <c r="F278" t="s">
        <v>38</v>
      </c>
      <c r="G278" t="s">
        <v>52</v>
      </c>
      <c r="H278" s="2" t="s">
        <v>66</v>
      </c>
      <c r="I278" s="6">
        <v>25</v>
      </c>
      <c r="J278" s="2">
        <v>69</v>
      </c>
      <c r="K278" s="6">
        <f t="shared" si="4"/>
        <v>1725</v>
      </c>
    </row>
    <row r="279" spans="1:11" x14ac:dyDescent="0.2">
      <c r="A279" s="3">
        <v>45472</v>
      </c>
      <c r="B279" s="1">
        <v>21005</v>
      </c>
      <c r="C279" t="s">
        <v>14</v>
      </c>
      <c r="D279" t="s">
        <v>24</v>
      </c>
      <c r="E279" t="s">
        <v>35</v>
      </c>
      <c r="F279" t="s">
        <v>68</v>
      </c>
      <c r="G279" t="s">
        <v>55</v>
      </c>
      <c r="H279" s="2" t="s">
        <v>66</v>
      </c>
      <c r="I279" s="6">
        <v>6</v>
      </c>
      <c r="J279" s="2">
        <v>45</v>
      </c>
      <c r="K279" s="6">
        <f t="shared" si="4"/>
        <v>270</v>
      </c>
    </row>
    <row r="280" spans="1:11" x14ac:dyDescent="0.2">
      <c r="A280" s="3">
        <v>45473</v>
      </c>
      <c r="B280" s="1">
        <v>21006</v>
      </c>
      <c r="C280" t="s">
        <v>14</v>
      </c>
      <c r="D280" t="s">
        <v>24</v>
      </c>
      <c r="E280" t="s">
        <v>35</v>
      </c>
      <c r="F280" t="s">
        <v>39</v>
      </c>
      <c r="G280" t="s">
        <v>56</v>
      </c>
      <c r="H280" s="2" t="s">
        <v>66</v>
      </c>
      <c r="I280" s="6">
        <v>8</v>
      </c>
      <c r="J280" s="2">
        <v>23</v>
      </c>
      <c r="K280" s="6">
        <f t="shared" si="4"/>
        <v>184</v>
      </c>
    </row>
    <row r="281" spans="1:11" x14ac:dyDescent="0.2">
      <c r="A281" s="3">
        <v>45474</v>
      </c>
      <c r="B281" s="1">
        <v>21007</v>
      </c>
      <c r="C281" t="s">
        <v>21</v>
      </c>
      <c r="D281" s="4" t="s">
        <v>32</v>
      </c>
      <c r="E281" t="s">
        <v>7</v>
      </c>
      <c r="F281" t="s">
        <v>51</v>
      </c>
      <c r="G281" t="s">
        <v>49</v>
      </c>
      <c r="H281" s="2" t="s">
        <v>66</v>
      </c>
      <c r="I281" s="6">
        <v>35</v>
      </c>
      <c r="J281" s="2">
        <v>67</v>
      </c>
      <c r="K281" s="6">
        <f t="shared" si="4"/>
        <v>2345</v>
      </c>
    </row>
    <row r="282" spans="1:11" x14ac:dyDescent="0.2">
      <c r="A282" s="3">
        <v>45475</v>
      </c>
      <c r="B282" s="1">
        <v>21008</v>
      </c>
      <c r="C282" t="s">
        <v>21</v>
      </c>
      <c r="D282" s="4" t="s">
        <v>32</v>
      </c>
      <c r="E282" t="s">
        <v>7</v>
      </c>
      <c r="F282" t="s">
        <v>63</v>
      </c>
      <c r="G282" t="s">
        <v>56</v>
      </c>
      <c r="H282" s="2" t="s">
        <v>66</v>
      </c>
      <c r="I282" s="6">
        <v>4</v>
      </c>
      <c r="J282" s="2">
        <v>39</v>
      </c>
      <c r="K282" s="6">
        <f t="shared" si="4"/>
        <v>156</v>
      </c>
    </row>
    <row r="283" spans="1:11" x14ac:dyDescent="0.2">
      <c r="A283" s="3">
        <v>45476</v>
      </c>
      <c r="B283" s="1">
        <v>21009</v>
      </c>
      <c r="C283" t="s">
        <v>14</v>
      </c>
      <c r="D283" t="s">
        <v>24</v>
      </c>
      <c r="E283" t="s">
        <v>35</v>
      </c>
      <c r="F283" t="s">
        <v>8</v>
      </c>
      <c r="G283" t="s">
        <v>53</v>
      </c>
      <c r="H283" s="2" t="s">
        <v>66</v>
      </c>
      <c r="I283" s="6">
        <v>60</v>
      </c>
      <c r="J283" s="2">
        <v>78</v>
      </c>
      <c r="K283" s="6">
        <f t="shared" si="4"/>
        <v>4680</v>
      </c>
    </row>
    <row r="284" spans="1:11" x14ac:dyDescent="0.2">
      <c r="A284" s="3">
        <v>45477</v>
      </c>
      <c r="B284" s="1">
        <v>21010</v>
      </c>
      <c r="C284" t="s">
        <v>17</v>
      </c>
      <c r="D284" t="s">
        <v>28</v>
      </c>
      <c r="E284" t="s">
        <v>6</v>
      </c>
      <c r="F284" t="s">
        <v>40</v>
      </c>
      <c r="G284" t="s">
        <v>48</v>
      </c>
      <c r="H284" s="2" t="s">
        <v>66</v>
      </c>
      <c r="I284" s="6">
        <v>17</v>
      </c>
      <c r="J284" s="2">
        <v>15</v>
      </c>
      <c r="K284" s="6">
        <f t="shared" si="4"/>
        <v>255</v>
      </c>
    </row>
    <row r="285" spans="1:11" x14ac:dyDescent="0.2">
      <c r="A285" s="3">
        <v>45478</v>
      </c>
      <c r="B285" s="1">
        <v>21011</v>
      </c>
      <c r="C285" t="s">
        <v>21</v>
      </c>
      <c r="D285" s="4" t="s">
        <v>32</v>
      </c>
      <c r="E285" t="s">
        <v>7</v>
      </c>
      <c r="F285" t="s">
        <v>59</v>
      </c>
      <c r="G285" t="s">
        <v>57</v>
      </c>
      <c r="H285" s="2" t="s">
        <v>66</v>
      </c>
      <c r="I285" s="6">
        <v>9</v>
      </c>
      <c r="J285" s="2">
        <v>52</v>
      </c>
      <c r="K285" s="6">
        <f t="shared" si="4"/>
        <v>468</v>
      </c>
    </row>
    <row r="286" spans="1:11" x14ac:dyDescent="0.2">
      <c r="A286" s="3">
        <v>45479</v>
      </c>
      <c r="B286" s="1">
        <v>21012</v>
      </c>
      <c r="C286" t="s">
        <v>21</v>
      </c>
      <c r="D286" s="4" t="s">
        <v>32</v>
      </c>
      <c r="E286" t="s">
        <v>7</v>
      </c>
      <c r="F286" t="s">
        <v>36</v>
      </c>
      <c r="G286" t="s">
        <v>47</v>
      </c>
      <c r="H286" s="2" t="s">
        <v>66</v>
      </c>
      <c r="I286" s="6">
        <v>25</v>
      </c>
      <c r="J286" s="2">
        <v>81</v>
      </c>
      <c r="K286" s="6">
        <f t="shared" si="4"/>
        <v>2025</v>
      </c>
    </row>
    <row r="287" spans="1:11" x14ac:dyDescent="0.2">
      <c r="A287" s="3">
        <v>45480</v>
      </c>
      <c r="B287" s="1">
        <v>21013</v>
      </c>
      <c r="C287" t="s">
        <v>14</v>
      </c>
      <c r="D287" t="s">
        <v>24</v>
      </c>
      <c r="E287" t="s">
        <v>35</v>
      </c>
      <c r="F287" t="s">
        <v>37</v>
      </c>
      <c r="G287" t="s">
        <v>54</v>
      </c>
      <c r="H287" s="2" t="s">
        <v>66</v>
      </c>
      <c r="I287" s="6">
        <v>20</v>
      </c>
      <c r="J287" s="2">
        <v>34</v>
      </c>
      <c r="K287" s="6">
        <f t="shared" si="4"/>
        <v>680</v>
      </c>
    </row>
    <row r="288" spans="1:11" x14ac:dyDescent="0.2">
      <c r="A288" s="3">
        <v>45481</v>
      </c>
      <c r="B288" s="1">
        <v>21014</v>
      </c>
      <c r="C288" t="s">
        <v>13</v>
      </c>
      <c r="D288" t="s">
        <v>25</v>
      </c>
      <c r="E288" t="s">
        <v>6</v>
      </c>
      <c r="F288" t="s">
        <v>61</v>
      </c>
      <c r="G288" t="s">
        <v>48</v>
      </c>
      <c r="H288" s="2" t="s">
        <v>66</v>
      </c>
      <c r="I288" s="6">
        <v>25</v>
      </c>
      <c r="J288" s="2">
        <v>26</v>
      </c>
      <c r="K288" s="6">
        <f t="shared" si="4"/>
        <v>650</v>
      </c>
    </row>
    <row r="289" spans="1:11" x14ac:dyDescent="0.2">
      <c r="A289" s="3">
        <v>45482</v>
      </c>
      <c r="B289" s="1">
        <v>21015</v>
      </c>
      <c r="C289" t="s">
        <v>21</v>
      </c>
      <c r="D289" s="4" t="s">
        <v>32</v>
      </c>
      <c r="E289" t="s">
        <v>7</v>
      </c>
      <c r="F289" t="s">
        <v>38</v>
      </c>
      <c r="G289" t="s">
        <v>52</v>
      </c>
      <c r="H289" s="2" t="s">
        <v>66</v>
      </c>
      <c r="I289" s="6">
        <v>25</v>
      </c>
      <c r="J289" s="2">
        <v>88</v>
      </c>
      <c r="K289" s="6">
        <f t="shared" si="4"/>
        <v>2200</v>
      </c>
    </row>
    <row r="290" spans="1:11" x14ac:dyDescent="0.2">
      <c r="A290" s="3">
        <v>45483</v>
      </c>
      <c r="B290" s="1">
        <v>21016</v>
      </c>
      <c r="C290" t="s">
        <v>17</v>
      </c>
      <c r="D290" t="s">
        <v>28</v>
      </c>
      <c r="E290" t="s">
        <v>6</v>
      </c>
      <c r="F290" t="s">
        <v>68</v>
      </c>
      <c r="G290" t="s">
        <v>55</v>
      </c>
      <c r="H290" s="2" t="s">
        <v>66</v>
      </c>
      <c r="I290" s="6">
        <v>6</v>
      </c>
      <c r="J290" s="2">
        <v>40</v>
      </c>
      <c r="K290" s="6">
        <f t="shared" si="4"/>
        <v>240</v>
      </c>
    </row>
    <row r="291" spans="1:11" x14ac:dyDescent="0.2">
      <c r="A291" s="3">
        <v>45484</v>
      </c>
      <c r="B291" s="1">
        <v>21017</v>
      </c>
      <c r="C291" t="s">
        <v>20</v>
      </c>
      <c r="D291" s="4" t="s">
        <v>31</v>
      </c>
      <c r="E291" t="s">
        <v>35</v>
      </c>
      <c r="F291" t="s">
        <v>39</v>
      </c>
      <c r="G291" t="s">
        <v>56</v>
      </c>
      <c r="H291" s="2" t="s">
        <v>66</v>
      </c>
      <c r="I291" s="6">
        <v>8</v>
      </c>
      <c r="J291" s="2">
        <v>12</v>
      </c>
      <c r="K291" s="6">
        <f t="shared" si="4"/>
        <v>96</v>
      </c>
    </row>
    <row r="292" spans="1:11" x14ac:dyDescent="0.2">
      <c r="A292" s="3">
        <v>45485</v>
      </c>
      <c r="B292" s="1">
        <v>21018</v>
      </c>
      <c r="C292" t="s">
        <v>17</v>
      </c>
      <c r="D292" t="s">
        <v>28</v>
      </c>
      <c r="E292" t="s">
        <v>6</v>
      </c>
      <c r="F292" t="s">
        <v>36</v>
      </c>
      <c r="G292" t="s">
        <v>47</v>
      </c>
      <c r="H292" s="2" t="s">
        <v>66</v>
      </c>
      <c r="I292" s="6">
        <v>25</v>
      </c>
      <c r="J292" s="2">
        <v>59</v>
      </c>
      <c r="K292" s="6">
        <f t="shared" si="4"/>
        <v>1475</v>
      </c>
    </row>
    <row r="293" spans="1:11" x14ac:dyDescent="0.2">
      <c r="A293" s="3">
        <v>45486</v>
      </c>
      <c r="B293" s="1">
        <v>21019</v>
      </c>
      <c r="C293" t="s">
        <v>19</v>
      </c>
      <c r="D293" s="1" t="s">
        <v>30</v>
      </c>
      <c r="E293" t="s">
        <v>7</v>
      </c>
      <c r="F293" t="s">
        <v>37</v>
      </c>
      <c r="G293" t="s">
        <v>54</v>
      </c>
      <c r="H293" s="2" t="s">
        <v>66</v>
      </c>
      <c r="I293" s="6">
        <v>20</v>
      </c>
      <c r="J293" s="2">
        <v>75</v>
      </c>
      <c r="K293" s="6">
        <f t="shared" si="4"/>
        <v>1500</v>
      </c>
    </row>
    <row r="294" spans="1:11" x14ac:dyDescent="0.2">
      <c r="A294" s="3">
        <v>45487</v>
      </c>
      <c r="B294" s="1">
        <v>21020</v>
      </c>
      <c r="C294" t="s">
        <v>14</v>
      </c>
      <c r="D294" t="s">
        <v>24</v>
      </c>
      <c r="E294" t="s">
        <v>35</v>
      </c>
      <c r="F294" t="s">
        <v>59</v>
      </c>
      <c r="G294" t="s">
        <v>57</v>
      </c>
      <c r="H294" s="2" t="s">
        <v>66</v>
      </c>
      <c r="I294" s="6">
        <v>9</v>
      </c>
      <c r="J294" s="2">
        <v>84</v>
      </c>
      <c r="K294" s="6">
        <f t="shared" si="4"/>
        <v>756</v>
      </c>
    </row>
    <row r="295" spans="1:11" x14ac:dyDescent="0.2">
      <c r="A295" s="3">
        <v>45488</v>
      </c>
      <c r="B295" s="1">
        <v>21021</v>
      </c>
      <c r="C295" t="s">
        <v>13</v>
      </c>
      <c r="D295" t="s">
        <v>25</v>
      </c>
      <c r="E295" t="s">
        <v>6</v>
      </c>
      <c r="F295" t="s">
        <v>8</v>
      </c>
      <c r="G295" t="s">
        <v>53</v>
      </c>
      <c r="H295" s="2" t="s">
        <v>66</v>
      </c>
      <c r="I295" s="6">
        <v>60</v>
      </c>
      <c r="J295" s="2">
        <v>31</v>
      </c>
      <c r="K295" s="6">
        <f t="shared" si="4"/>
        <v>1860</v>
      </c>
    </row>
    <row r="296" spans="1:11" x14ac:dyDescent="0.2">
      <c r="A296" s="3">
        <v>45489</v>
      </c>
      <c r="B296" s="1">
        <v>21022</v>
      </c>
      <c r="C296" t="s">
        <v>18</v>
      </c>
      <c r="D296" t="s">
        <v>29</v>
      </c>
      <c r="E296" t="s">
        <v>35</v>
      </c>
      <c r="F296" t="s">
        <v>61</v>
      </c>
      <c r="G296" t="s">
        <v>48</v>
      </c>
      <c r="H296" s="2" t="s">
        <v>66</v>
      </c>
      <c r="I296" s="6">
        <v>25</v>
      </c>
      <c r="J296" s="2">
        <v>72</v>
      </c>
      <c r="K296" s="6">
        <f t="shared" si="4"/>
        <v>1800</v>
      </c>
    </row>
    <row r="297" spans="1:11" x14ac:dyDescent="0.2">
      <c r="A297" s="3">
        <v>45490</v>
      </c>
      <c r="B297" s="1">
        <v>21023</v>
      </c>
      <c r="C297" t="s">
        <v>13</v>
      </c>
      <c r="D297" t="s">
        <v>25</v>
      </c>
      <c r="E297" t="s">
        <v>6</v>
      </c>
      <c r="F297" t="s">
        <v>51</v>
      </c>
      <c r="G297" t="s">
        <v>49</v>
      </c>
      <c r="H297" s="2" t="s">
        <v>66</v>
      </c>
      <c r="I297" s="6">
        <v>35</v>
      </c>
      <c r="J297" s="2">
        <v>18</v>
      </c>
      <c r="K297" s="6">
        <f t="shared" si="4"/>
        <v>630</v>
      </c>
    </row>
    <row r="298" spans="1:11" x14ac:dyDescent="0.2">
      <c r="A298" s="3">
        <v>45491</v>
      </c>
      <c r="B298" s="1">
        <v>21024</v>
      </c>
      <c r="C298" t="s">
        <v>13</v>
      </c>
      <c r="D298" t="s">
        <v>25</v>
      </c>
      <c r="E298" t="s">
        <v>6</v>
      </c>
      <c r="F298" t="s">
        <v>38</v>
      </c>
      <c r="G298" t="s">
        <v>52</v>
      </c>
      <c r="H298" s="2" t="s">
        <v>66</v>
      </c>
      <c r="I298" s="6">
        <v>25</v>
      </c>
      <c r="J298" s="2">
        <v>50</v>
      </c>
      <c r="K298" s="6">
        <f t="shared" si="4"/>
        <v>1250</v>
      </c>
    </row>
    <row r="299" spans="1:11" x14ac:dyDescent="0.2">
      <c r="A299" s="3">
        <v>45492</v>
      </c>
      <c r="B299" s="1">
        <v>21025</v>
      </c>
      <c r="C299" t="s">
        <v>17</v>
      </c>
      <c r="D299" t="s">
        <v>28</v>
      </c>
      <c r="E299" t="s">
        <v>6</v>
      </c>
      <c r="F299" t="s">
        <v>40</v>
      </c>
      <c r="G299" t="s">
        <v>48</v>
      </c>
      <c r="H299" s="2" t="s">
        <v>66</v>
      </c>
      <c r="I299" s="6">
        <v>17</v>
      </c>
      <c r="J299" s="2">
        <v>66</v>
      </c>
      <c r="K299" s="6">
        <f t="shared" si="4"/>
        <v>1122</v>
      </c>
    </row>
    <row r="300" spans="1:11" x14ac:dyDescent="0.2">
      <c r="A300" s="3">
        <v>45493</v>
      </c>
      <c r="B300" s="1">
        <v>21026</v>
      </c>
      <c r="C300" t="s">
        <v>13</v>
      </c>
      <c r="D300" t="s">
        <v>25</v>
      </c>
      <c r="E300" t="s">
        <v>6</v>
      </c>
      <c r="F300" t="s">
        <v>63</v>
      </c>
      <c r="G300" t="s">
        <v>56</v>
      </c>
      <c r="H300" s="2" t="s">
        <v>66</v>
      </c>
      <c r="I300" s="6">
        <v>4</v>
      </c>
      <c r="J300" s="2">
        <v>29</v>
      </c>
      <c r="K300" s="6">
        <f t="shared" si="4"/>
        <v>116</v>
      </c>
    </row>
    <row r="301" spans="1:11" x14ac:dyDescent="0.2">
      <c r="A301" s="3">
        <v>45494</v>
      </c>
      <c r="B301" s="1">
        <v>21027</v>
      </c>
      <c r="C301" t="s">
        <v>14</v>
      </c>
      <c r="D301" t="s">
        <v>24</v>
      </c>
      <c r="E301" t="s">
        <v>35</v>
      </c>
      <c r="F301" t="s">
        <v>68</v>
      </c>
      <c r="G301" t="s">
        <v>55</v>
      </c>
      <c r="H301" s="2" t="s">
        <v>66</v>
      </c>
      <c r="I301" s="6">
        <v>6</v>
      </c>
      <c r="J301" s="2">
        <v>90</v>
      </c>
      <c r="K301" s="6">
        <f t="shared" si="4"/>
        <v>540</v>
      </c>
    </row>
    <row r="302" spans="1:11" x14ac:dyDescent="0.2">
      <c r="A302" s="3">
        <v>45495</v>
      </c>
      <c r="B302" s="1">
        <v>21028</v>
      </c>
      <c r="C302" t="s">
        <v>13</v>
      </c>
      <c r="D302" t="s">
        <v>25</v>
      </c>
      <c r="E302" t="s">
        <v>6</v>
      </c>
      <c r="F302" t="s">
        <v>39</v>
      </c>
      <c r="G302" t="s">
        <v>56</v>
      </c>
      <c r="H302" s="2" t="s">
        <v>66</v>
      </c>
      <c r="I302" s="6">
        <v>8</v>
      </c>
      <c r="J302" s="2">
        <v>11</v>
      </c>
      <c r="K302" s="6">
        <f t="shared" si="4"/>
        <v>88</v>
      </c>
    </row>
    <row r="303" spans="1:11" x14ac:dyDescent="0.2">
      <c r="A303" s="3">
        <v>45496</v>
      </c>
      <c r="B303" s="1">
        <v>21029</v>
      </c>
      <c r="C303" t="s">
        <v>16</v>
      </c>
      <c r="D303" t="s">
        <v>27</v>
      </c>
      <c r="E303" t="s">
        <v>35</v>
      </c>
      <c r="F303" t="s">
        <v>61</v>
      </c>
      <c r="G303" t="s">
        <v>48</v>
      </c>
      <c r="H303" s="2" t="s">
        <v>66</v>
      </c>
      <c r="I303" s="6">
        <v>25</v>
      </c>
      <c r="J303" s="2">
        <v>79</v>
      </c>
      <c r="K303" s="6">
        <f t="shared" si="4"/>
        <v>1975</v>
      </c>
    </row>
    <row r="304" spans="1:11" x14ac:dyDescent="0.2">
      <c r="A304" s="3">
        <v>45497</v>
      </c>
      <c r="B304" s="1">
        <v>21030</v>
      </c>
      <c r="C304" t="s">
        <v>20</v>
      </c>
      <c r="D304" s="4" t="s">
        <v>31</v>
      </c>
      <c r="E304" t="s">
        <v>35</v>
      </c>
      <c r="F304" t="s">
        <v>8</v>
      </c>
      <c r="G304" t="s">
        <v>53</v>
      </c>
      <c r="H304" s="2" t="s">
        <v>66</v>
      </c>
      <c r="I304" s="6">
        <v>60</v>
      </c>
      <c r="J304" s="2">
        <v>14</v>
      </c>
      <c r="K304" s="6">
        <f t="shared" si="4"/>
        <v>840</v>
      </c>
    </row>
    <row r="305" spans="1:11" x14ac:dyDescent="0.2">
      <c r="A305" s="3">
        <v>45498</v>
      </c>
      <c r="B305" s="1">
        <v>21031</v>
      </c>
      <c r="C305" t="s">
        <v>21</v>
      </c>
      <c r="D305" s="4" t="s">
        <v>32</v>
      </c>
      <c r="E305" t="s">
        <v>7</v>
      </c>
      <c r="F305" t="s">
        <v>36</v>
      </c>
      <c r="G305" t="s">
        <v>47</v>
      </c>
      <c r="H305" s="2" t="s">
        <v>66</v>
      </c>
      <c r="I305" s="6">
        <v>25</v>
      </c>
      <c r="J305" s="2">
        <v>86</v>
      </c>
      <c r="K305" s="6">
        <f t="shared" si="4"/>
        <v>2150</v>
      </c>
    </row>
    <row r="306" spans="1:11" x14ac:dyDescent="0.2">
      <c r="A306" s="3">
        <v>45499</v>
      </c>
      <c r="B306" s="1">
        <v>21032</v>
      </c>
      <c r="C306" t="s">
        <v>23</v>
      </c>
      <c r="D306" t="s">
        <v>34</v>
      </c>
      <c r="E306" t="s">
        <v>7</v>
      </c>
      <c r="F306" t="s">
        <v>40</v>
      </c>
      <c r="G306" t="s">
        <v>48</v>
      </c>
      <c r="H306" s="2" t="s">
        <v>66</v>
      </c>
      <c r="I306" s="6">
        <v>17</v>
      </c>
      <c r="J306" s="2">
        <v>30</v>
      </c>
      <c r="K306" s="6">
        <f t="shared" si="4"/>
        <v>510</v>
      </c>
    </row>
    <row r="307" spans="1:11" x14ac:dyDescent="0.2">
      <c r="A307" s="3">
        <v>45500</v>
      </c>
      <c r="B307" s="1">
        <v>21033</v>
      </c>
      <c r="C307" t="s">
        <v>14</v>
      </c>
      <c r="D307" t="s">
        <v>24</v>
      </c>
      <c r="E307" t="s">
        <v>35</v>
      </c>
      <c r="F307" t="s">
        <v>59</v>
      </c>
      <c r="G307" t="s">
        <v>57</v>
      </c>
      <c r="H307" s="2" t="s">
        <v>66</v>
      </c>
      <c r="I307" s="6">
        <v>9</v>
      </c>
      <c r="J307" s="2">
        <v>61</v>
      </c>
      <c r="K307" s="6">
        <f t="shared" si="4"/>
        <v>549</v>
      </c>
    </row>
    <row r="308" spans="1:11" x14ac:dyDescent="0.2">
      <c r="A308" s="3">
        <v>45501</v>
      </c>
      <c r="B308" s="1">
        <v>21034</v>
      </c>
      <c r="C308" t="s">
        <v>21</v>
      </c>
      <c r="D308" s="4" t="s">
        <v>32</v>
      </c>
      <c r="E308" t="s">
        <v>7</v>
      </c>
      <c r="F308" t="s">
        <v>37</v>
      </c>
      <c r="G308" t="s">
        <v>54</v>
      </c>
      <c r="H308" s="2" t="s">
        <v>66</v>
      </c>
      <c r="I308" s="6">
        <v>20</v>
      </c>
      <c r="J308" s="2">
        <v>93</v>
      </c>
      <c r="K308" s="6">
        <f t="shared" si="4"/>
        <v>1860</v>
      </c>
    </row>
    <row r="309" spans="1:11" x14ac:dyDescent="0.2">
      <c r="A309" s="3">
        <v>45502</v>
      </c>
      <c r="B309" s="1">
        <v>21035</v>
      </c>
      <c r="C309" t="s">
        <v>13</v>
      </c>
      <c r="D309" t="s">
        <v>25</v>
      </c>
      <c r="E309" t="s">
        <v>6</v>
      </c>
      <c r="F309" t="s">
        <v>51</v>
      </c>
      <c r="G309" t="s">
        <v>49</v>
      </c>
      <c r="H309" s="2" t="s">
        <v>66</v>
      </c>
      <c r="I309" s="6">
        <v>35</v>
      </c>
      <c r="J309" s="2">
        <v>37</v>
      </c>
      <c r="K309" s="6">
        <f t="shared" si="4"/>
        <v>1295</v>
      </c>
    </row>
    <row r="310" spans="1:11" x14ac:dyDescent="0.2">
      <c r="A310" s="3">
        <v>45503</v>
      </c>
      <c r="B310" s="1">
        <v>21036</v>
      </c>
      <c r="C310" t="s">
        <v>14</v>
      </c>
      <c r="D310" t="s">
        <v>24</v>
      </c>
      <c r="E310" t="s">
        <v>35</v>
      </c>
      <c r="F310" t="s">
        <v>38</v>
      </c>
      <c r="G310" t="s">
        <v>52</v>
      </c>
      <c r="H310" s="2" t="s">
        <v>66</v>
      </c>
      <c r="I310" s="6">
        <v>25</v>
      </c>
      <c r="J310" s="2">
        <v>24</v>
      </c>
      <c r="K310" s="6">
        <f t="shared" si="4"/>
        <v>600</v>
      </c>
    </row>
    <row r="311" spans="1:11" x14ac:dyDescent="0.2">
      <c r="A311" s="3">
        <v>45504</v>
      </c>
      <c r="B311" s="1">
        <v>21037</v>
      </c>
      <c r="C311" t="s">
        <v>20</v>
      </c>
      <c r="D311" s="4" t="s">
        <v>31</v>
      </c>
      <c r="E311" t="s">
        <v>35</v>
      </c>
      <c r="F311" t="s">
        <v>63</v>
      </c>
      <c r="G311" t="s">
        <v>56</v>
      </c>
      <c r="H311" s="2" t="s">
        <v>66</v>
      </c>
      <c r="I311" s="6">
        <v>4</v>
      </c>
      <c r="J311" s="2">
        <v>53</v>
      </c>
      <c r="K311" s="6">
        <f t="shared" si="4"/>
        <v>212</v>
      </c>
    </row>
    <row r="312" spans="1:11" x14ac:dyDescent="0.2">
      <c r="A312" s="3">
        <v>45505</v>
      </c>
      <c r="B312" s="1">
        <v>21038</v>
      </c>
      <c r="C312" t="s">
        <v>20</v>
      </c>
      <c r="D312" s="4" t="s">
        <v>31</v>
      </c>
      <c r="E312" t="s">
        <v>35</v>
      </c>
      <c r="F312" t="s">
        <v>68</v>
      </c>
      <c r="G312" t="s">
        <v>55</v>
      </c>
      <c r="H312" s="2" t="s">
        <v>66</v>
      </c>
      <c r="I312" s="6">
        <v>6</v>
      </c>
      <c r="J312" s="2">
        <v>23</v>
      </c>
      <c r="K312" s="6">
        <f t="shared" si="4"/>
        <v>138</v>
      </c>
    </row>
    <row r="313" spans="1:11" x14ac:dyDescent="0.2">
      <c r="A313" s="3">
        <v>45506</v>
      </c>
      <c r="B313" s="1">
        <v>21039</v>
      </c>
      <c r="C313" t="s">
        <v>16</v>
      </c>
      <c r="D313" t="s">
        <v>27</v>
      </c>
      <c r="E313" t="s">
        <v>35</v>
      </c>
      <c r="F313" t="s">
        <v>39</v>
      </c>
      <c r="G313" t="s">
        <v>56</v>
      </c>
      <c r="H313" s="2" t="s">
        <v>66</v>
      </c>
      <c r="I313" s="6">
        <v>8</v>
      </c>
      <c r="J313" s="2">
        <v>77</v>
      </c>
      <c r="K313" s="6">
        <f t="shared" si="4"/>
        <v>616</v>
      </c>
    </row>
    <row r="314" spans="1:11" x14ac:dyDescent="0.2">
      <c r="A314" s="3">
        <v>45507</v>
      </c>
      <c r="B314" s="1">
        <v>21040</v>
      </c>
      <c r="C314" t="s">
        <v>21</v>
      </c>
      <c r="D314" s="4" t="s">
        <v>32</v>
      </c>
      <c r="E314" t="s">
        <v>7</v>
      </c>
      <c r="F314" t="s">
        <v>59</v>
      </c>
      <c r="G314" t="s">
        <v>57</v>
      </c>
      <c r="H314" s="2" t="s">
        <v>66</v>
      </c>
      <c r="I314" s="6">
        <v>9</v>
      </c>
      <c r="J314" s="2">
        <v>49</v>
      </c>
      <c r="K314" s="6">
        <f t="shared" si="4"/>
        <v>441</v>
      </c>
    </row>
    <row r="315" spans="1:11" x14ac:dyDescent="0.2">
      <c r="A315" s="3">
        <v>45508</v>
      </c>
      <c r="B315" s="1">
        <v>21041</v>
      </c>
      <c r="C315" t="s">
        <v>23</v>
      </c>
      <c r="D315" t="s">
        <v>34</v>
      </c>
      <c r="E315" t="s">
        <v>7</v>
      </c>
      <c r="F315" t="s">
        <v>36</v>
      </c>
      <c r="G315" t="s">
        <v>47</v>
      </c>
      <c r="H315" s="2" t="s">
        <v>66</v>
      </c>
      <c r="I315" s="6">
        <v>25</v>
      </c>
      <c r="J315" s="2">
        <v>38</v>
      </c>
      <c r="K315" s="6">
        <f t="shared" si="4"/>
        <v>950</v>
      </c>
    </row>
    <row r="316" spans="1:11" x14ac:dyDescent="0.2">
      <c r="A316" s="3">
        <v>45509</v>
      </c>
      <c r="B316" s="1">
        <v>21042</v>
      </c>
      <c r="C316" t="s">
        <v>15</v>
      </c>
      <c r="D316" t="s">
        <v>26</v>
      </c>
      <c r="E316" t="s">
        <v>35</v>
      </c>
      <c r="F316" t="s">
        <v>37</v>
      </c>
      <c r="G316" t="s">
        <v>54</v>
      </c>
      <c r="H316" s="2" t="s">
        <v>66</v>
      </c>
      <c r="I316" s="6">
        <v>20</v>
      </c>
      <c r="J316" s="2">
        <v>55</v>
      </c>
      <c r="K316" s="6">
        <f t="shared" si="4"/>
        <v>1100</v>
      </c>
    </row>
    <row r="317" spans="1:11" x14ac:dyDescent="0.2">
      <c r="A317" s="3">
        <v>45510</v>
      </c>
      <c r="B317" s="1">
        <v>21043</v>
      </c>
      <c r="C317" t="s">
        <v>13</v>
      </c>
      <c r="D317" t="s">
        <v>25</v>
      </c>
      <c r="E317" t="s">
        <v>6</v>
      </c>
      <c r="F317" t="s">
        <v>8</v>
      </c>
      <c r="G317" t="s">
        <v>53</v>
      </c>
      <c r="H317" s="2" t="s">
        <v>66</v>
      </c>
      <c r="I317" s="6">
        <v>60</v>
      </c>
      <c r="J317" s="2">
        <v>20</v>
      </c>
      <c r="K317" s="6">
        <f t="shared" si="4"/>
        <v>1200</v>
      </c>
    </row>
    <row r="318" spans="1:11" x14ac:dyDescent="0.2">
      <c r="A318" s="3">
        <v>45511</v>
      </c>
      <c r="B318" s="1">
        <v>21044</v>
      </c>
      <c r="C318" t="s">
        <v>21</v>
      </c>
      <c r="D318" s="4" t="s">
        <v>32</v>
      </c>
      <c r="E318" t="s">
        <v>7</v>
      </c>
      <c r="F318" t="s">
        <v>61</v>
      </c>
      <c r="G318" t="s">
        <v>48</v>
      </c>
      <c r="H318" s="2" t="s">
        <v>66</v>
      </c>
      <c r="I318" s="6">
        <v>25</v>
      </c>
      <c r="J318" s="2">
        <v>16</v>
      </c>
      <c r="K318" s="6">
        <f t="shared" si="4"/>
        <v>400</v>
      </c>
    </row>
    <row r="319" spans="1:11" x14ac:dyDescent="0.2">
      <c r="A319" s="3">
        <v>45512</v>
      </c>
      <c r="B319" s="1">
        <v>21045</v>
      </c>
      <c r="C319" t="s">
        <v>14</v>
      </c>
      <c r="D319" t="s">
        <v>24</v>
      </c>
      <c r="E319" t="s">
        <v>35</v>
      </c>
      <c r="F319" t="s">
        <v>51</v>
      </c>
      <c r="G319" t="s">
        <v>49</v>
      </c>
      <c r="H319" s="2" t="s">
        <v>66</v>
      </c>
      <c r="I319" s="6">
        <v>35</v>
      </c>
      <c r="J319" s="2">
        <v>63</v>
      </c>
      <c r="K319" s="6">
        <f t="shared" si="4"/>
        <v>2205</v>
      </c>
    </row>
    <row r="320" spans="1:11" x14ac:dyDescent="0.2">
      <c r="A320" s="3">
        <v>45513</v>
      </c>
      <c r="B320" s="1">
        <v>21046</v>
      </c>
      <c r="C320" t="s">
        <v>20</v>
      </c>
      <c r="D320" s="4" t="s">
        <v>31</v>
      </c>
      <c r="E320" t="s">
        <v>35</v>
      </c>
      <c r="F320" t="s">
        <v>38</v>
      </c>
      <c r="G320" t="s">
        <v>52</v>
      </c>
      <c r="H320" s="2" t="s">
        <v>66</v>
      </c>
      <c r="I320" s="6">
        <v>25</v>
      </c>
      <c r="J320" s="2">
        <v>11</v>
      </c>
      <c r="K320" s="6">
        <f t="shared" si="4"/>
        <v>275</v>
      </c>
    </row>
    <row r="321" spans="1:11" x14ac:dyDescent="0.2">
      <c r="A321" s="3">
        <v>45514</v>
      </c>
      <c r="B321" s="1">
        <v>21047</v>
      </c>
      <c r="C321" t="s">
        <v>21</v>
      </c>
      <c r="D321" s="4" t="s">
        <v>32</v>
      </c>
      <c r="E321" t="s">
        <v>7</v>
      </c>
      <c r="F321" t="s">
        <v>40</v>
      </c>
      <c r="G321" t="s">
        <v>48</v>
      </c>
      <c r="H321" s="2" t="s">
        <v>66</v>
      </c>
      <c r="I321" s="6">
        <v>17</v>
      </c>
      <c r="J321" s="2">
        <v>74</v>
      </c>
      <c r="K321" s="6">
        <f t="shared" si="4"/>
        <v>1258</v>
      </c>
    </row>
    <row r="322" spans="1:11" x14ac:dyDescent="0.2">
      <c r="A322" s="3">
        <v>45515</v>
      </c>
      <c r="B322" s="1">
        <v>21048</v>
      </c>
      <c r="C322" t="s">
        <v>17</v>
      </c>
      <c r="D322" t="s">
        <v>28</v>
      </c>
      <c r="E322" t="s">
        <v>6</v>
      </c>
      <c r="F322" t="s">
        <v>63</v>
      </c>
      <c r="G322" t="s">
        <v>56</v>
      </c>
      <c r="H322" s="2" t="s">
        <v>66</v>
      </c>
      <c r="I322" s="6">
        <v>4</v>
      </c>
      <c r="J322" s="2">
        <v>27</v>
      </c>
      <c r="K322" s="6">
        <f t="shared" si="4"/>
        <v>108</v>
      </c>
    </row>
    <row r="323" spans="1:11" x14ac:dyDescent="0.2">
      <c r="A323" s="3">
        <v>45516</v>
      </c>
      <c r="B323" s="1">
        <v>21049</v>
      </c>
      <c r="C323" t="s">
        <v>18</v>
      </c>
      <c r="D323" t="s">
        <v>29</v>
      </c>
      <c r="E323" t="s">
        <v>35</v>
      </c>
      <c r="F323" t="s">
        <v>68</v>
      </c>
      <c r="G323" t="s">
        <v>55</v>
      </c>
      <c r="H323" s="2" t="s">
        <v>66</v>
      </c>
      <c r="I323" s="6">
        <v>6</v>
      </c>
      <c r="J323" s="2">
        <v>72</v>
      </c>
      <c r="K323" s="6">
        <f t="shared" si="4"/>
        <v>432</v>
      </c>
    </row>
    <row r="324" spans="1:11" x14ac:dyDescent="0.2">
      <c r="A324" s="3">
        <v>45517</v>
      </c>
      <c r="B324" s="1">
        <v>21050</v>
      </c>
      <c r="C324" t="s">
        <v>21</v>
      </c>
      <c r="D324" s="4" t="s">
        <v>32</v>
      </c>
      <c r="E324" t="s">
        <v>7</v>
      </c>
      <c r="F324" t="s">
        <v>39</v>
      </c>
      <c r="G324" t="s">
        <v>56</v>
      </c>
      <c r="H324" s="2" t="s">
        <v>66</v>
      </c>
      <c r="I324" s="6">
        <v>8</v>
      </c>
      <c r="J324" s="2">
        <v>42</v>
      </c>
      <c r="K324" s="6">
        <f t="shared" si="4"/>
        <v>336</v>
      </c>
    </row>
    <row r="325" spans="1:11" x14ac:dyDescent="0.2">
      <c r="A325" s="3">
        <v>45518</v>
      </c>
      <c r="B325" s="1">
        <v>21051</v>
      </c>
      <c r="C325" t="s">
        <v>15</v>
      </c>
      <c r="D325" t="s">
        <v>26</v>
      </c>
      <c r="E325" t="s">
        <v>35</v>
      </c>
      <c r="F325" t="s">
        <v>40</v>
      </c>
      <c r="G325" t="s">
        <v>48</v>
      </c>
      <c r="H325" s="2" t="s">
        <v>66</v>
      </c>
      <c r="I325" s="6">
        <v>17</v>
      </c>
      <c r="J325" s="2">
        <v>61</v>
      </c>
      <c r="K325" s="6">
        <f t="shared" si="4"/>
        <v>1037</v>
      </c>
    </row>
    <row r="326" spans="1:11" x14ac:dyDescent="0.2">
      <c r="A326" s="3">
        <v>45519</v>
      </c>
      <c r="B326" s="1">
        <v>21052</v>
      </c>
      <c r="C326" t="s">
        <v>18</v>
      </c>
      <c r="D326" t="s">
        <v>29</v>
      </c>
      <c r="E326" t="s">
        <v>35</v>
      </c>
      <c r="F326" t="s">
        <v>68</v>
      </c>
      <c r="G326" t="s">
        <v>55</v>
      </c>
      <c r="H326" s="2" t="s">
        <v>66</v>
      </c>
      <c r="I326" s="6">
        <v>6</v>
      </c>
      <c r="J326" s="2">
        <v>85</v>
      </c>
      <c r="K326" s="6">
        <f t="shared" ref="K326:K374" si="5">I326*J326</f>
        <v>510</v>
      </c>
    </row>
    <row r="327" spans="1:11" x14ac:dyDescent="0.2">
      <c r="A327" s="3">
        <v>45520</v>
      </c>
      <c r="B327" s="1">
        <v>21053</v>
      </c>
      <c r="C327" t="s">
        <v>23</v>
      </c>
      <c r="D327" t="s">
        <v>34</v>
      </c>
      <c r="E327" t="s">
        <v>7</v>
      </c>
      <c r="F327" t="s">
        <v>37</v>
      </c>
      <c r="G327" t="s">
        <v>54</v>
      </c>
      <c r="H327" s="2" t="s">
        <v>66</v>
      </c>
      <c r="I327" s="6">
        <v>20</v>
      </c>
      <c r="J327" s="2">
        <v>14</v>
      </c>
      <c r="K327" s="6">
        <f t="shared" si="5"/>
        <v>280</v>
      </c>
    </row>
    <row r="328" spans="1:11" x14ac:dyDescent="0.2">
      <c r="A328" s="3">
        <v>45521</v>
      </c>
      <c r="B328" s="1">
        <v>21054</v>
      </c>
      <c r="C328" t="s">
        <v>13</v>
      </c>
      <c r="D328" t="s">
        <v>25</v>
      </c>
      <c r="E328" t="s">
        <v>6</v>
      </c>
      <c r="F328" t="s">
        <v>59</v>
      </c>
      <c r="G328" t="s">
        <v>57</v>
      </c>
      <c r="H328" s="2" t="s">
        <v>66</v>
      </c>
      <c r="I328" s="6">
        <v>9</v>
      </c>
      <c r="J328" s="2">
        <v>33</v>
      </c>
      <c r="K328" s="6">
        <f t="shared" si="5"/>
        <v>297</v>
      </c>
    </row>
    <row r="329" spans="1:11" x14ac:dyDescent="0.2">
      <c r="A329" s="3">
        <v>45522</v>
      </c>
      <c r="B329" s="1">
        <v>21055</v>
      </c>
      <c r="C329" t="s">
        <v>17</v>
      </c>
      <c r="D329" t="s">
        <v>28</v>
      </c>
      <c r="E329" t="s">
        <v>6</v>
      </c>
      <c r="F329" t="s">
        <v>36</v>
      </c>
      <c r="G329" t="s">
        <v>47</v>
      </c>
      <c r="H329" s="2" t="s">
        <v>66</v>
      </c>
      <c r="I329" s="6">
        <v>25</v>
      </c>
      <c r="J329" s="2">
        <v>54</v>
      </c>
      <c r="K329" s="6">
        <f t="shared" si="5"/>
        <v>1350</v>
      </c>
    </row>
    <row r="330" spans="1:11" x14ac:dyDescent="0.2">
      <c r="A330" s="3">
        <v>45523</v>
      </c>
      <c r="B330" s="1">
        <v>21056</v>
      </c>
      <c r="C330" t="s">
        <v>21</v>
      </c>
      <c r="D330" s="4" t="s">
        <v>32</v>
      </c>
      <c r="E330" t="s">
        <v>7</v>
      </c>
      <c r="F330" t="s">
        <v>8</v>
      </c>
      <c r="G330" t="s">
        <v>53</v>
      </c>
      <c r="H330" s="2" t="s">
        <v>66</v>
      </c>
      <c r="I330" s="6">
        <v>60</v>
      </c>
      <c r="J330" s="2">
        <v>97</v>
      </c>
      <c r="K330" s="6">
        <f t="shared" si="5"/>
        <v>5820</v>
      </c>
    </row>
    <row r="331" spans="1:11" x14ac:dyDescent="0.2">
      <c r="A331" s="3">
        <v>45524</v>
      </c>
      <c r="B331" s="1">
        <v>21057</v>
      </c>
      <c r="C331" t="s">
        <v>13</v>
      </c>
      <c r="D331" t="s">
        <v>25</v>
      </c>
      <c r="E331" t="s">
        <v>6</v>
      </c>
      <c r="F331" t="s">
        <v>61</v>
      </c>
      <c r="G331" t="s">
        <v>48</v>
      </c>
      <c r="H331" s="2" t="s">
        <v>66</v>
      </c>
      <c r="I331" s="6">
        <v>25</v>
      </c>
      <c r="J331" s="2">
        <v>24</v>
      </c>
      <c r="K331" s="6">
        <f t="shared" si="5"/>
        <v>600</v>
      </c>
    </row>
    <row r="332" spans="1:11" x14ac:dyDescent="0.2">
      <c r="A332" s="3">
        <v>45525</v>
      </c>
      <c r="B332" s="1">
        <v>21058</v>
      </c>
      <c r="C332" t="s">
        <v>14</v>
      </c>
      <c r="D332" t="s">
        <v>24</v>
      </c>
      <c r="E332" t="s">
        <v>35</v>
      </c>
      <c r="F332" t="s">
        <v>51</v>
      </c>
      <c r="G332" t="s">
        <v>49</v>
      </c>
      <c r="H332" s="2" t="s">
        <v>66</v>
      </c>
      <c r="I332" s="6">
        <v>35</v>
      </c>
      <c r="J332" s="2">
        <v>75</v>
      </c>
      <c r="K332" s="6">
        <f t="shared" si="5"/>
        <v>2625</v>
      </c>
    </row>
    <row r="333" spans="1:11" x14ac:dyDescent="0.2">
      <c r="A333" s="3">
        <v>45526</v>
      </c>
      <c r="B333" s="1">
        <v>21059</v>
      </c>
      <c r="C333" t="s">
        <v>19</v>
      </c>
      <c r="D333" s="1" t="s">
        <v>30</v>
      </c>
      <c r="E333" t="s">
        <v>7</v>
      </c>
      <c r="F333" t="s">
        <v>38</v>
      </c>
      <c r="G333" t="s">
        <v>52</v>
      </c>
      <c r="H333" s="2" t="s">
        <v>66</v>
      </c>
      <c r="I333" s="6">
        <v>25</v>
      </c>
      <c r="J333" s="2">
        <v>47</v>
      </c>
      <c r="K333" s="6">
        <f t="shared" si="5"/>
        <v>1175</v>
      </c>
    </row>
    <row r="334" spans="1:11" x14ac:dyDescent="0.2">
      <c r="A334" s="3">
        <v>45527</v>
      </c>
      <c r="B334" s="1">
        <v>21060</v>
      </c>
      <c r="C334" t="s">
        <v>19</v>
      </c>
      <c r="D334" s="1" t="s">
        <v>30</v>
      </c>
      <c r="E334" t="s">
        <v>7</v>
      </c>
      <c r="F334" t="s">
        <v>63</v>
      </c>
      <c r="G334" t="s">
        <v>56</v>
      </c>
      <c r="H334" s="2" t="s">
        <v>66</v>
      </c>
      <c r="I334" s="6">
        <v>4</v>
      </c>
      <c r="J334" s="2">
        <v>64</v>
      </c>
      <c r="K334" s="6">
        <f t="shared" si="5"/>
        <v>256</v>
      </c>
    </row>
    <row r="335" spans="1:11" x14ac:dyDescent="0.2">
      <c r="A335" s="3">
        <v>45528</v>
      </c>
      <c r="B335" s="1">
        <v>21061</v>
      </c>
      <c r="C335" t="s">
        <v>19</v>
      </c>
      <c r="D335" s="1" t="s">
        <v>30</v>
      </c>
      <c r="E335" t="s">
        <v>7</v>
      </c>
      <c r="F335" t="s">
        <v>39</v>
      </c>
      <c r="G335" t="s">
        <v>56</v>
      </c>
      <c r="H335" s="2" t="s">
        <v>66</v>
      </c>
      <c r="I335" s="6">
        <v>8</v>
      </c>
      <c r="J335" s="2">
        <v>86</v>
      </c>
      <c r="K335" s="6">
        <f t="shared" si="5"/>
        <v>688</v>
      </c>
    </row>
    <row r="336" spans="1:11" x14ac:dyDescent="0.2">
      <c r="A336" s="3">
        <v>45529</v>
      </c>
      <c r="B336" s="1">
        <v>21062</v>
      </c>
      <c r="C336" t="s">
        <v>16</v>
      </c>
      <c r="D336" t="s">
        <v>27</v>
      </c>
      <c r="E336" t="s">
        <v>35</v>
      </c>
      <c r="F336" t="s">
        <v>8</v>
      </c>
      <c r="G336" t="s">
        <v>53</v>
      </c>
      <c r="H336" s="2" t="s">
        <v>66</v>
      </c>
      <c r="I336" s="6">
        <v>60</v>
      </c>
      <c r="J336" s="2">
        <v>30</v>
      </c>
      <c r="K336" s="6">
        <f t="shared" si="5"/>
        <v>1800</v>
      </c>
    </row>
    <row r="337" spans="1:11" x14ac:dyDescent="0.2">
      <c r="A337" s="3">
        <v>45530</v>
      </c>
      <c r="B337" s="1">
        <v>21063</v>
      </c>
      <c r="C337" t="s">
        <v>17</v>
      </c>
      <c r="D337" t="s">
        <v>28</v>
      </c>
      <c r="E337" t="s">
        <v>6</v>
      </c>
      <c r="F337" t="s">
        <v>59</v>
      </c>
      <c r="G337" t="s">
        <v>57</v>
      </c>
      <c r="H337" s="2" t="s">
        <v>66</v>
      </c>
      <c r="I337" s="6">
        <v>9</v>
      </c>
      <c r="J337" s="2">
        <v>61</v>
      </c>
      <c r="K337" s="6">
        <f t="shared" si="5"/>
        <v>549</v>
      </c>
    </row>
    <row r="338" spans="1:11" x14ac:dyDescent="0.2">
      <c r="A338" s="3">
        <v>45531</v>
      </c>
      <c r="B338" s="1">
        <v>21064</v>
      </c>
      <c r="C338" t="s">
        <v>17</v>
      </c>
      <c r="D338" t="s">
        <v>28</v>
      </c>
      <c r="E338" t="s">
        <v>6</v>
      </c>
      <c r="F338" t="s">
        <v>36</v>
      </c>
      <c r="G338" t="s">
        <v>47</v>
      </c>
      <c r="H338" s="2" t="s">
        <v>66</v>
      </c>
      <c r="I338" s="6">
        <v>25</v>
      </c>
      <c r="J338" s="2">
        <v>93</v>
      </c>
      <c r="K338" s="6">
        <f t="shared" si="5"/>
        <v>2325</v>
      </c>
    </row>
    <row r="339" spans="1:11" x14ac:dyDescent="0.2">
      <c r="A339" s="3">
        <v>45532</v>
      </c>
      <c r="B339" s="1">
        <v>21065</v>
      </c>
      <c r="C339" t="s">
        <v>21</v>
      </c>
      <c r="D339" s="4" t="s">
        <v>32</v>
      </c>
      <c r="E339" t="s">
        <v>7</v>
      </c>
      <c r="F339" t="s">
        <v>61</v>
      </c>
      <c r="G339" t="s">
        <v>48</v>
      </c>
      <c r="H339" s="2" t="s">
        <v>66</v>
      </c>
      <c r="I339" s="6">
        <v>25</v>
      </c>
      <c r="J339" s="2">
        <v>52</v>
      </c>
      <c r="K339" s="6">
        <f t="shared" si="5"/>
        <v>1300</v>
      </c>
    </row>
    <row r="340" spans="1:11" x14ac:dyDescent="0.2">
      <c r="A340" s="3">
        <v>45533</v>
      </c>
      <c r="B340" s="1">
        <v>21066</v>
      </c>
      <c r="C340" t="s">
        <v>18</v>
      </c>
      <c r="D340" t="s">
        <v>29</v>
      </c>
      <c r="E340" t="s">
        <v>35</v>
      </c>
      <c r="F340" t="s">
        <v>51</v>
      </c>
      <c r="G340" t="s">
        <v>49</v>
      </c>
      <c r="H340" s="2" t="s">
        <v>66</v>
      </c>
      <c r="I340" s="6">
        <v>35</v>
      </c>
      <c r="J340" s="2">
        <v>53</v>
      </c>
      <c r="K340" s="6">
        <f t="shared" si="5"/>
        <v>1855</v>
      </c>
    </row>
    <row r="341" spans="1:11" x14ac:dyDescent="0.2">
      <c r="A341" s="3">
        <v>45534</v>
      </c>
      <c r="B341" s="1">
        <v>21067</v>
      </c>
      <c r="C341" t="s">
        <v>23</v>
      </c>
      <c r="D341" t="s">
        <v>34</v>
      </c>
      <c r="E341" t="s">
        <v>7</v>
      </c>
      <c r="F341" t="s">
        <v>37</v>
      </c>
      <c r="G341" t="s">
        <v>54</v>
      </c>
      <c r="H341" s="2" t="s">
        <v>66</v>
      </c>
      <c r="I341" s="6">
        <v>20</v>
      </c>
      <c r="J341" s="2">
        <v>30</v>
      </c>
      <c r="K341" s="6">
        <f t="shared" si="5"/>
        <v>600</v>
      </c>
    </row>
    <row r="342" spans="1:11" x14ac:dyDescent="0.2">
      <c r="A342" s="3">
        <v>45535</v>
      </c>
      <c r="B342" s="1">
        <v>21068</v>
      </c>
      <c r="C342" t="s">
        <v>20</v>
      </c>
      <c r="D342" s="4" t="s">
        <v>31</v>
      </c>
      <c r="E342" t="s">
        <v>35</v>
      </c>
      <c r="F342" t="s">
        <v>38</v>
      </c>
      <c r="G342" t="s">
        <v>52</v>
      </c>
      <c r="H342" s="2" t="s">
        <v>66</v>
      </c>
      <c r="I342" s="6">
        <v>25</v>
      </c>
      <c r="J342" s="2">
        <v>39</v>
      </c>
      <c r="K342" s="6">
        <f t="shared" si="5"/>
        <v>975</v>
      </c>
    </row>
    <row r="343" spans="1:11" x14ac:dyDescent="0.2">
      <c r="A343" s="3">
        <v>45536</v>
      </c>
      <c r="B343" s="1">
        <v>21069</v>
      </c>
      <c r="C343" t="s">
        <v>14</v>
      </c>
      <c r="D343" t="s">
        <v>24</v>
      </c>
      <c r="E343" t="s">
        <v>35</v>
      </c>
      <c r="F343" t="s">
        <v>40</v>
      </c>
      <c r="G343" t="s">
        <v>48</v>
      </c>
      <c r="H343" s="2" t="s">
        <v>66</v>
      </c>
      <c r="I343" s="6">
        <v>17</v>
      </c>
      <c r="J343" s="2">
        <v>14</v>
      </c>
      <c r="K343" s="6">
        <f t="shared" si="5"/>
        <v>238</v>
      </c>
    </row>
    <row r="344" spans="1:11" x14ac:dyDescent="0.2">
      <c r="A344" s="3">
        <v>45537</v>
      </c>
      <c r="B344" s="1">
        <v>21070</v>
      </c>
      <c r="C344" t="s">
        <v>20</v>
      </c>
      <c r="D344" s="4" t="s">
        <v>31</v>
      </c>
      <c r="E344" t="s">
        <v>35</v>
      </c>
      <c r="F344" t="s">
        <v>63</v>
      </c>
      <c r="G344" t="s">
        <v>56</v>
      </c>
      <c r="H344" s="2" t="s">
        <v>66</v>
      </c>
      <c r="I344" s="6">
        <v>4</v>
      </c>
      <c r="J344" s="2">
        <v>39</v>
      </c>
      <c r="K344" s="6">
        <f t="shared" si="5"/>
        <v>156</v>
      </c>
    </row>
    <row r="345" spans="1:11" x14ac:dyDescent="0.2">
      <c r="A345" s="3">
        <v>45538</v>
      </c>
      <c r="B345" s="1">
        <v>21071</v>
      </c>
      <c r="C345" t="s">
        <v>17</v>
      </c>
      <c r="D345" t="s">
        <v>28</v>
      </c>
      <c r="E345" t="s">
        <v>6</v>
      </c>
      <c r="F345" t="s">
        <v>68</v>
      </c>
      <c r="G345" t="s">
        <v>55</v>
      </c>
      <c r="H345" s="2" t="s">
        <v>66</v>
      </c>
      <c r="I345" s="6">
        <v>6</v>
      </c>
      <c r="J345" s="2">
        <v>14</v>
      </c>
      <c r="K345" s="6">
        <f t="shared" si="5"/>
        <v>84</v>
      </c>
    </row>
    <row r="346" spans="1:11" x14ac:dyDescent="0.2">
      <c r="A346" s="3">
        <v>45539</v>
      </c>
      <c r="B346" s="1">
        <v>21072</v>
      </c>
      <c r="C346" t="s">
        <v>20</v>
      </c>
      <c r="D346" s="4" t="s">
        <v>31</v>
      </c>
      <c r="E346" t="s">
        <v>35</v>
      </c>
      <c r="F346" t="s">
        <v>39</v>
      </c>
      <c r="G346" t="s">
        <v>56</v>
      </c>
      <c r="H346" s="2" t="s">
        <v>66</v>
      </c>
      <c r="I346" s="6">
        <v>8</v>
      </c>
      <c r="J346" s="2">
        <v>35</v>
      </c>
      <c r="K346" s="6">
        <f t="shared" si="5"/>
        <v>280</v>
      </c>
    </row>
    <row r="347" spans="1:11" x14ac:dyDescent="0.2">
      <c r="A347" s="3">
        <v>45540</v>
      </c>
      <c r="B347" s="1">
        <v>21073</v>
      </c>
      <c r="C347" t="s">
        <v>20</v>
      </c>
      <c r="D347" s="4" t="s">
        <v>31</v>
      </c>
      <c r="E347" t="s">
        <v>35</v>
      </c>
      <c r="F347" t="s">
        <v>51</v>
      </c>
      <c r="G347" t="s">
        <v>49</v>
      </c>
      <c r="H347" s="2" t="s">
        <v>66</v>
      </c>
      <c r="I347" s="6">
        <v>35</v>
      </c>
      <c r="J347" s="2">
        <v>26</v>
      </c>
      <c r="K347" s="6">
        <f t="shared" si="5"/>
        <v>910</v>
      </c>
    </row>
    <row r="348" spans="1:11" x14ac:dyDescent="0.2">
      <c r="A348" s="3">
        <v>45541</v>
      </c>
      <c r="B348" s="1">
        <v>21074</v>
      </c>
      <c r="C348" t="s">
        <v>20</v>
      </c>
      <c r="D348" s="4" t="s">
        <v>31</v>
      </c>
      <c r="E348" t="s">
        <v>35</v>
      </c>
      <c r="F348" t="s">
        <v>59</v>
      </c>
      <c r="G348" t="s">
        <v>57</v>
      </c>
      <c r="H348" s="2" t="s">
        <v>66</v>
      </c>
      <c r="I348" s="6">
        <v>9</v>
      </c>
      <c r="J348" s="2">
        <v>42</v>
      </c>
      <c r="K348" s="6">
        <f t="shared" si="5"/>
        <v>378</v>
      </c>
    </row>
    <row r="349" spans="1:11" x14ac:dyDescent="0.2">
      <c r="A349" s="3">
        <v>45542</v>
      </c>
      <c r="B349" s="1">
        <v>21075</v>
      </c>
      <c r="C349" t="s">
        <v>15</v>
      </c>
      <c r="D349" t="s">
        <v>26</v>
      </c>
      <c r="E349" t="s">
        <v>35</v>
      </c>
      <c r="F349" t="s">
        <v>61</v>
      </c>
      <c r="G349" t="s">
        <v>48</v>
      </c>
      <c r="H349" s="2" t="s">
        <v>66</v>
      </c>
      <c r="I349" s="6">
        <v>25</v>
      </c>
      <c r="J349" s="2">
        <v>18</v>
      </c>
      <c r="K349" s="6">
        <f t="shared" si="5"/>
        <v>450</v>
      </c>
    </row>
    <row r="350" spans="1:11" x14ac:dyDescent="0.2">
      <c r="A350" s="3">
        <v>45543</v>
      </c>
      <c r="B350" s="1">
        <v>21076</v>
      </c>
      <c r="C350" t="s">
        <v>13</v>
      </c>
      <c r="D350" t="s">
        <v>25</v>
      </c>
      <c r="E350" t="s">
        <v>6</v>
      </c>
      <c r="F350" t="s">
        <v>36</v>
      </c>
      <c r="G350" t="s">
        <v>47</v>
      </c>
      <c r="H350" s="2" t="s">
        <v>66</v>
      </c>
      <c r="I350" s="6">
        <v>25</v>
      </c>
      <c r="J350" s="2">
        <v>33</v>
      </c>
      <c r="K350" s="6">
        <f t="shared" si="5"/>
        <v>825</v>
      </c>
    </row>
    <row r="351" spans="1:11" x14ac:dyDescent="0.2">
      <c r="A351" s="3">
        <v>45544</v>
      </c>
      <c r="B351" s="1">
        <v>21077</v>
      </c>
      <c r="C351" t="s">
        <v>19</v>
      </c>
      <c r="D351" s="1" t="s">
        <v>30</v>
      </c>
      <c r="E351" t="s">
        <v>7</v>
      </c>
      <c r="F351" t="s">
        <v>8</v>
      </c>
      <c r="G351" t="s">
        <v>53</v>
      </c>
      <c r="H351" s="2" t="s">
        <v>66</v>
      </c>
      <c r="I351" s="6">
        <v>60</v>
      </c>
      <c r="J351" s="2">
        <v>29</v>
      </c>
      <c r="K351" s="6">
        <f t="shared" si="5"/>
        <v>1740</v>
      </c>
    </row>
    <row r="352" spans="1:11" x14ac:dyDescent="0.2">
      <c r="A352" s="3">
        <v>45545</v>
      </c>
      <c r="B352" s="1">
        <v>21078</v>
      </c>
      <c r="C352" t="s">
        <v>13</v>
      </c>
      <c r="D352" t="s">
        <v>25</v>
      </c>
      <c r="E352" t="s">
        <v>6</v>
      </c>
      <c r="F352" t="s">
        <v>37</v>
      </c>
      <c r="G352" t="s">
        <v>54</v>
      </c>
      <c r="H352" s="2" t="s">
        <v>66</v>
      </c>
      <c r="I352" s="6">
        <v>20</v>
      </c>
      <c r="J352" s="2">
        <v>17</v>
      </c>
      <c r="K352" s="6">
        <f t="shared" si="5"/>
        <v>340</v>
      </c>
    </row>
    <row r="353" spans="1:11" x14ac:dyDescent="0.2">
      <c r="A353" s="3">
        <v>45546</v>
      </c>
      <c r="B353" s="1">
        <v>21079</v>
      </c>
      <c r="C353" t="s">
        <v>20</v>
      </c>
      <c r="D353" s="4" t="s">
        <v>31</v>
      </c>
      <c r="E353" t="s">
        <v>35</v>
      </c>
      <c r="F353" t="s">
        <v>38</v>
      </c>
      <c r="G353" t="s">
        <v>52</v>
      </c>
      <c r="H353" s="2" t="s">
        <v>66</v>
      </c>
      <c r="I353" s="6">
        <v>25</v>
      </c>
      <c r="J353" s="2">
        <v>31</v>
      </c>
      <c r="K353" s="6">
        <f t="shared" si="5"/>
        <v>775</v>
      </c>
    </row>
    <row r="354" spans="1:11" x14ac:dyDescent="0.2">
      <c r="A354" s="3">
        <v>45547</v>
      </c>
      <c r="B354" s="1">
        <v>21080</v>
      </c>
      <c r="C354" t="s">
        <v>18</v>
      </c>
      <c r="D354" t="s">
        <v>29</v>
      </c>
      <c r="E354" t="s">
        <v>35</v>
      </c>
      <c r="F354" t="s">
        <v>40</v>
      </c>
      <c r="G354" t="s">
        <v>48</v>
      </c>
      <c r="H354" s="2" t="s">
        <v>66</v>
      </c>
      <c r="I354" s="6">
        <v>17</v>
      </c>
      <c r="J354" s="2">
        <v>40</v>
      </c>
      <c r="K354" s="6">
        <f t="shared" si="5"/>
        <v>680</v>
      </c>
    </row>
    <row r="355" spans="1:11" x14ac:dyDescent="0.2">
      <c r="A355" s="3">
        <v>45548</v>
      </c>
      <c r="B355" s="1">
        <v>21081</v>
      </c>
      <c r="C355" t="s">
        <v>14</v>
      </c>
      <c r="D355" t="s">
        <v>24</v>
      </c>
      <c r="E355" t="s">
        <v>35</v>
      </c>
      <c r="F355" t="s">
        <v>63</v>
      </c>
      <c r="G355" t="s">
        <v>56</v>
      </c>
      <c r="H355" s="2" t="s">
        <v>66</v>
      </c>
      <c r="I355" s="6">
        <v>4</v>
      </c>
      <c r="J355" s="2">
        <v>24</v>
      </c>
      <c r="K355" s="6">
        <f t="shared" si="5"/>
        <v>96</v>
      </c>
    </row>
    <row r="356" spans="1:11" x14ac:dyDescent="0.2">
      <c r="A356" s="3">
        <v>45549</v>
      </c>
      <c r="B356" s="1">
        <v>21082</v>
      </c>
      <c r="C356" t="s">
        <v>16</v>
      </c>
      <c r="D356" t="s">
        <v>27</v>
      </c>
      <c r="E356" t="s">
        <v>35</v>
      </c>
      <c r="F356" t="s">
        <v>68</v>
      </c>
      <c r="G356" t="s">
        <v>55</v>
      </c>
      <c r="H356" s="2" t="s">
        <v>66</v>
      </c>
      <c r="I356" s="6">
        <v>6</v>
      </c>
      <c r="J356" s="2">
        <v>16</v>
      </c>
      <c r="K356" s="6">
        <f t="shared" si="5"/>
        <v>96</v>
      </c>
    </row>
    <row r="357" spans="1:11" x14ac:dyDescent="0.2">
      <c r="A357" s="3">
        <v>45550</v>
      </c>
      <c r="B357" s="1">
        <v>21083</v>
      </c>
      <c r="C357" t="s">
        <v>16</v>
      </c>
      <c r="D357" t="s">
        <v>27</v>
      </c>
      <c r="E357" t="s">
        <v>35</v>
      </c>
      <c r="F357" t="s">
        <v>51</v>
      </c>
      <c r="G357" t="s">
        <v>49</v>
      </c>
      <c r="H357" s="2" t="s">
        <v>66</v>
      </c>
      <c r="I357" s="6">
        <v>35</v>
      </c>
      <c r="J357" s="2">
        <v>14</v>
      </c>
      <c r="K357" s="6">
        <f t="shared" si="5"/>
        <v>490</v>
      </c>
    </row>
    <row r="358" spans="1:11" x14ac:dyDescent="0.2">
      <c r="A358" s="3">
        <v>45551</v>
      </c>
      <c r="B358" s="1">
        <v>21084</v>
      </c>
      <c r="C358" t="s">
        <v>13</v>
      </c>
      <c r="D358" t="s">
        <v>25</v>
      </c>
      <c r="E358" t="s">
        <v>6</v>
      </c>
      <c r="F358" t="s">
        <v>59</v>
      </c>
      <c r="G358" t="s">
        <v>57</v>
      </c>
      <c r="H358" s="2" t="s">
        <v>66</v>
      </c>
      <c r="I358" s="6">
        <v>9</v>
      </c>
      <c r="J358" s="2">
        <v>15</v>
      </c>
      <c r="K358" s="6">
        <f t="shared" si="5"/>
        <v>135</v>
      </c>
    </row>
    <row r="359" spans="1:11" x14ac:dyDescent="0.2">
      <c r="A359" s="3">
        <v>45552</v>
      </c>
      <c r="B359" s="1">
        <v>21085</v>
      </c>
      <c r="C359" t="s">
        <v>20</v>
      </c>
      <c r="D359" s="4" t="s">
        <v>31</v>
      </c>
      <c r="E359" t="s">
        <v>35</v>
      </c>
      <c r="F359" t="s">
        <v>61</v>
      </c>
      <c r="G359" t="s">
        <v>48</v>
      </c>
      <c r="H359" s="2" t="s">
        <v>66</v>
      </c>
      <c r="I359" s="6">
        <v>25</v>
      </c>
      <c r="J359" s="2">
        <v>25</v>
      </c>
      <c r="K359" s="6">
        <f t="shared" si="5"/>
        <v>625</v>
      </c>
    </row>
    <row r="360" spans="1:11" x14ac:dyDescent="0.2">
      <c r="A360" s="3">
        <v>45553</v>
      </c>
      <c r="B360" s="1">
        <v>21086</v>
      </c>
      <c r="C360" t="s">
        <v>18</v>
      </c>
      <c r="D360" t="s">
        <v>29</v>
      </c>
      <c r="E360" t="s">
        <v>35</v>
      </c>
      <c r="F360" t="s">
        <v>36</v>
      </c>
      <c r="G360" t="s">
        <v>47</v>
      </c>
      <c r="H360" s="2" t="s">
        <v>66</v>
      </c>
      <c r="I360" s="6">
        <v>25</v>
      </c>
      <c r="J360" s="2">
        <v>36</v>
      </c>
      <c r="K360" s="6">
        <f t="shared" si="5"/>
        <v>900</v>
      </c>
    </row>
    <row r="361" spans="1:11" x14ac:dyDescent="0.2">
      <c r="A361" s="3">
        <v>45554</v>
      </c>
      <c r="B361" s="1">
        <v>21087</v>
      </c>
      <c r="C361" t="s">
        <v>18</v>
      </c>
      <c r="D361" t="s">
        <v>29</v>
      </c>
      <c r="E361" t="s">
        <v>35</v>
      </c>
      <c r="F361" t="s">
        <v>8</v>
      </c>
      <c r="G361" t="s">
        <v>53</v>
      </c>
      <c r="H361" s="2" t="s">
        <v>66</v>
      </c>
      <c r="I361" s="6">
        <v>60</v>
      </c>
      <c r="J361" s="2">
        <v>38</v>
      </c>
      <c r="K361" s="6">
        <f t="shared" si="5"/>
        <v>2280</v>
      </c>
    </row>
    <row r="362" spans="1:11" x14ac:dyDescent="0.2">
      <c r="A362" s="3">
        <v>45555</v>
      </c>
      <c r="B362" s="1">
        <v>21088</v>
      </c>
      <c r="C362" t="s">
        <v>19</v>
      </c>
      <c r="D362" s="1" t="s">
        <v>30</v>
      </c>
      <c r="E362" t="s">
        <v>7</v>
      </c>
      <c r="F362" t="s">
        <v>37</v>
      </c>
      <c r="G362" t="s">
        <v>54</v>
      </c>
      <c r="H362" s="2" t="s">
        <v>66</v>
      </c>
      <c r="I362" s="6">
        <v>20</v>
      </c>
      <c r="J362" s="2">
        <v>43</v>
      </c>
      <c r="K362" s="6">
        <f t="shared" si="5"/>
        <v>860</v>
      </c>
    </row>
    <row r="363" spans="1:11" x14ac:dyDescent="0.2">
      <c r="A363" s="3">
        <v>45556</v>
      </c>
      <c r="B363" s="1">
        <v>21089</v>
      </c>
      <c r="C363" t="s">
        <v>13</v>
      </c>
      <c r="D363" t="s">
        <v>25</v>
      </c>
      <c r="E363" t="s">
        <v>6</v>
      </c>
      <c r="F363" t="s">
        <v>38</v>
      </c>
      <c r="G363" t="s">
        <v>52</v>
      </c>
      <c r="H363" s="2" t="s">
        <v>66</v>
      </c>
      <c r="I363" s="6">
        <v>25</v>
      </c>
      <c r="J363" s="2">
        <v>21</v>
      </c>
      <c r="K363" s="6">
        <f t="shared" si="5"/>
        <v>525</v>
      </c>
    </row>
    <row r="364" spans="1:11" x14ac:dyDescent="0.2">
      <c r="A364" s="3">
        <v>45557</v>
      </c>
      <c r="B364" s="1">
        <v>21090</v>
      </c>
      <c r="C364" t="s">
        <v>23</v>
      </c>
      <c r="D364" t="s">
        <v>34</v>
      </c>
      <c r="E364" t="s">
        <v>7</v>
      </c>
      <c r="F364" t="s">
        <v>51</v>
      </c>
      <c r="G364" t="s">
        <v>49</v>
      </c>
      <c r="H364" s="2" t="s">
        <v>66</v>
      </c>
      <c r="I364" s="6">
        <v>35</v>
      </c>
      <c r="J364" s="2">
        <v>41</v>
      </c>
      <c r="K364" s="6">
        <f t="shared" si="5"/>
        <v>1435</v>
      </c>
    </row>
    <row r="365" spans="1:11" x14ac:dyDescent="0.2">
      <c r="A365" s="3">
        <v>45558</v>
      </c>
      <c r="B365" s="1">
        <v>21091</v>
      </c>
      <c r="C365" t="s">
        <v>16</v>
      </c>
      <c r="D365" t="s">
        <v>27</v>
      </c>
      <c r="E365" t="s">
        <v>35</v>
      </c>
      <c r="F365" t="s">
        <v>38</v>
      </c>
      <c r="G365" t="s">
        <v>52</v>
      </c>
      <c r="H365" s="2" t="s">
        <v>66</v>
      </c>
      <c r="I365" s="6">
        <v>25</v>
      </c>
      <c r="J365" s="2">
        <v>20</v>
      </c>
      <c r="K365" s="6">
        <f t="shared" si="5"/>
        <v>500</v>
      </c>
    </row>
    <row r="366" spans="1:11" x14ac:dyDescent="0.2">
      <c r="A366" s="3">
        <v>45559</v>
      </c>
      <c r="B366" s="1">
        <v>21092</v>
      </c>
      <c r="C366" t="s">
        <v>21</v>
      </c>
      <c r="D366" s="4" t="s">
        <v>32</v>
      </c>
      <c r="E366" t="s">
        <v>7</v>
      </c>
      <c r="F366" t="s">
        <v>63</v>
      </c>
      <c r="G366" t="s">
        <v>56</v>
      </c>
      <c r="H366" s="2" t="s">
        <v>66</v>
      </c>
      <c r="I366" s="6">
        <v>4</v>
      </c>
      <c r="J366" s="2">
        <v>28</v>
      </c>
      <c r="K366" s="6">
        <f t="shared" si="5"/>
        <v>112</v>
      </c>
    </row>
    <row r="367" spans="1:11" x14ac:dyDescent="0.2">
      <c r="A367" s="3">
        <v>45560</v>
      </c>
      <c r="B367" s="1">
        <v>21093</v>
      </c>
      <c r="C367" t="s">
        <v>14</v>
      </c>
      <c r="D367" t="s">
        <v>24</v>
      </c>
      <c r="E367" t="s">
        <v>35</v>
      </c>
      <c r="F367" t="s">
        <v>39</v>
      </c>
      <c r="G367" t="s">
        <v>56</v>
      </c>
      <c r="H367" s="2" t="s">
        <v>66</v>
      </c>
      <c r="I367" s="6">
        <v>8</v>
      </c>
      <c r="J367" s="2">
        <v>46</v>
      </c>
      <c r="K367" s="6">
        <f t="shared" si="5"/>
        <v>368</v>
      </c>
    </row>
    <row r="368" spans="1:11" x14ac:dyDescent="0.2">
      <c r="A368" s="3">
        <v>45561</v>
      </c>
      <c r="B368" s="1">
        <v>21094</v>
      </c>
      <c r="C368" t="s">
        <v>14</v>
      </c>
      <c r="D368" t="s">
        <v>24</v>
      </c>
      <c r="E368" t="s">
        <v>35</v>
      </c>
      <c r="F368" t="s">
        <v>8</v>
      </c>
      <c r="G368" t="s">
        <v>53</v>
      </c>
      <c r="H368" s="2" t="s">
        <v>66</v>
      </c>
      <c r="I368" s="6">
        <v>60</v>
      </c>
      <c r="J368" s="2">
        <v>13</v>
      </c>
      <c r="K368" s="6">
        <f t="shared" si="5"/>
        <v>780</v>
      </c>
    </row>
    <row r="369" spans="1:11" x14ac:dyDescent="0.2">
      <c r="A369" s="3">
        <v>45562</v>
      </c>
      <c r="B369" s="1">
        <v>21095</v>
      </c>
      <c r="C369" t="s">
        <v>14</v>
      </c>
      <c r="D369" t="s">
        <v>24</v>
      </c>
      <c r="E369" t="s">
        <v>35</v>
      </c>
      <c r="F369" t="s">
        <v>59</v>
      </c>
      <c r="G369" t="s">
        <v>57</v>
      </c>
      <c r="H369" s="2" t="s">
        <v>66</v>
      </c>
      <c r="I369" s="6">
        <v>9</v>
      </c>
      <c r="J369" s="2">
        <v>23</v>
      </c>
      <c r="K369" s="6">
        <f t="shared" si="5"/>
        <v>207</v>
      </c>
    </row>
    <row r="370" spans="1:11" x14ac:dyDescent="0.2">
      <c r="A370" s="3">
        <v>45563</v>
      </c>
      <c r="B370" s="1">
        <v>21096</v>
      </c>
      <c r="C370" t="s">
        <v>21</v>
      </c>
      <c r="D370" s="4" t="s">
        <v>32</v>
      </c>
      <c r="E370" t="s">
        <v>7</v>
      </c>
      <c r="F370" t="s">
        <v>68</v>
      </c>
      <c r="G370" t="s">
        <v>55</v>
      </c>
      <c r="H370" s="2" t="s">
        <v>66</v>
      </c>
      <c r="I370" s="6">
        <v>6</v>
      </c>
      <c r="J370" s="2">
        <v>47</v>
      </c>
      <c r="K370" s="6">
        <f t="shared" si="5"/>
        <v>282</v>
      </c>
    </row>
    <row r="371" spans="1:11" x14ac:dyDescent="0.2">
      <c r="A371" s="3">
        <v>45564</v>
      </c>
      <c r="B371" s="1">
        <v>21097</v>
      </c>
      <c r="C371" t="s">
        <v>14</v>
      </c>
      <c r="D371" t="s">
        <v>24</v>
      </c>
      <c r="E371" t="s">
        <v>35</v>
      </c>
      <c r="F371" t="s">
        <v>39</v>
      </c>
      <c r="G371" t="s">
        <v>56</v>
      </c>
      <c r="H371" s="2" t="s">
        <v>66</v>
      </c>
      <c r="I371" s="6">
        <v>8</v>
      </c>
      <c r="J371" s="2">
        <v>10</v>
      </c>
      <c r="K371" s="6">
        <f t="shared" si="5"/>
        <v>80</v>
      </c>
    </row>
    <row r="372" spans="1:11" x14ac:dyDescent="0.2">
      <c r="A372" s="3">
        <v>45565</v>
      </c>
      <c r="B372" s="1">
        <v>21098</v>
      </c>
      <c r="C372" t="s">
        <v>21</v>
      </c>
      <c r="D372" s="4" t="s">
        <v>32</v>
      </c>
      <c r="E372" t="s">
        <v>7</v>
      </c>
      <c r="F372" t="s">
        <v>40</v>
      </c>
      <c r="G372" t="s">
        <v>48</v>
      </c>
      <c r="H372" s="2" t="s">
        <v>66</v>
      </c>
      <c r="I372" s="6">
        <v>17</v>
      </c>
      <c r="J372" s="2">
        <v>48</v>
      </c>
      <c r="K372" s="6">
        <f t="shared" si="5"/>
        <v>816</v>
      </c>
    </row>
    <row r="373" spans="1:11" x14ac:dyDescent="0.2">
      <c r="A373" s="3">
        <v>45566</v>
      </c>
      <c r="B373" s="1">
        <v>21099</v>
      </c>
      <c r="C373" t="s">
        <v>13</v>
      </c>
      <c r="D373" t="s">
        <v>25</v>
      </c>
      <c r="E373" t="s">
        <v>6</v>
      </c>
      <c r="F373" t="s">
        <v>68</v>
      </c>
      <c r="G373" t="s">
        <v>55</v>
      </c>
      <c r="H373" s="2" t="s">
        <v>66</v>
      </c>
      <c r="I373" s="6">
        <v>6</v>
      </c>
      <c r="J373" s="2">
        <v>13</v>
      </c>
      <c r="K373" s="6">
        <f t="shared" si="5"/>
        <v>78</v>
      </c>
    </row>
    <row r="374" spans="1:11" x14ac:dyDescent="0.2">
      <c r="A374" s="3">
        <v>45567</v>
      </c>
      <c r="B374" s="1">
        <v>21100</v>
      </c>
      <c r="C374" t="s">
        <v>14</v>
      </c>
      <c r="D374" t="s">
        <v>24</v>
      </c>
      <c r="E374" t="s">
        <v>35</v>
      </c>
      <c r="F374" t="s">
        <v>39</v>
      </c>
      <c r="G374" t="s">
        <v>56</v>
      </c>
      <c r="H374" s="2" t="s">
        <v>66</v>
      </c>
      <c r="I374" s="6">
        <v>8</v>
      </c>
      <c r="J374" s="2">
        <v>28</v>
      </c>
      <c r="K374" s="6">
        <f t="shared" si="5"/>
        <v>224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Tablero</vt:lpstr>
      <vt:lpstr>Análisis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Teran</dc:creator>
  <cp:lastModifiedBy>pc</cp:lastModifiedBy>
  <dcterms:created xsi:type="dcterms:W3CDTF">2023-08-04T21:27:38Z</dcterms:created>
  <dcterms:modified xsi:type="dcterms:W3CDTF">2025-03-19T16:23:21Z</dcterms:modified>
</cp:coreProperties>
</file>