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BC2C84E6-1638-4B34-BC76-13270EB00E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l="1"/>
  <c r="B2" i="2" s="1"/>
</calcChain>
</file>

<file path=xl/sharedStrings.xml><?xml version="1.0" encoding="utf-8"?>
<sst xmlns="http://schemas.openxmlformats.org/spreadsheetml/2006/main" count="44" uniqueCount="40">
  <si>
    <t>DEFINICION DEL  DOD</t>
  </si>
  <si>
    <t>VALOR</t>
  </si>
  <si>
    <t>ARTEFACTOS</t>
  </si>
  <si>
    <t>COMPONENTE 1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</si>
  <si>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</si>
  <si>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</si>
  <si>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</si>
  <si>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</si>
  <si>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</si>
  <si>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</si>
  <si>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</si>
  <si>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</si>
  <si>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</si>
  <si>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</si>
  <si>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COMPONENTE 3</t>
  </si>
  <si>
    <t>COMPONENTE 4</t>
  </si>
  <si>
    <t>TOTAL</t>
  </si>
  <si>
    <t>COMPONENTE 5</t>
  </si>
  <si>
    <t>Porcentaje de Scrum</t>
  </si>
  <si>
    <t>HU1  menú</t>
  </si>
  <si>
    <t>Diseño Figma con lista de productos (foto, nombre, precio, categoría) y contraste AA</t>
  </si>
  <si>
    <t>Documentación y UML actualizados en GitHub</t>
  </si>
  <si>
    <t>Modelo de datos y script SQL creados</t>
  </si>
  <si>
    <t>Pruebas unitarias y rendimiento real no implementado</t>
  </si>
  <si>
    <t>HU2 Agregar al carrito</t>
  </si>
  <si>
    <t>Diseño Figma de carrito con agregar/quitar ítems y total dinámico</t>
  </si>
  <si>
    <t>Modelo de datos contempla carrito/pedidos</t>
  </si>
  <si>
    <t>Persistencia y validación de stock no implementadas</t>
  </si>
  <si>
    <t>Código fuente documentado y versionado</t>
  </si>
  <si>
    <t>HU3 — Pago</t>
  </si>
  <si>
    <t>Flujo de pago simulado en Figma con estados aprobado/denegado y comprobante</t>
  </si>
  <si>
    <t>Documentación y UML en GitHub</t>
  </si>
  <si>
    <t>Integración real de pago y pruebas no implementadas</t>
  </si>
  <si>
    <t>HU6 — Estado del pedido</t>
  </si>
  <si>
    <t>Pantalla seguimiento con barra de progreso en Figma</t>
  </si>
  <si>
    <t>Cambio de estado diseñado pero no funcional</t>
  </si>
  <si>
    <t>Pruebas unitarias y despliegue real no implementados</t>
  </si>
  <si>
    <t>HU10</t>
  </si>
  <si>
    <t>Panel admin diseñado para cambiar estado de pedidos</t>
  </si>
  <si>
    <t>Filtros básicos y auditoría planeados pero no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</si>
</sst>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8"/>
      <name val="Calibri"/>
      <scheme val="minor"/>
    </font>
    <font>
      <b/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9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2" workbookViewId="0">
      <selection activeCell="C24" sqref="C24"/>
    </sheetView>
  </sheetViews>
  <sheetFormatPr baseColWidth="10" defaultColWidth="14.42578125" defaultRowHeight="15" customHeight="1" x14ac:dyDescent="0.25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 x14ac:dyDescent="0.25">
      <c r="A1" s="12"/>
      <c r="B1" s="12"/>
      <c r="C1" s="1" t="s">
        <v>0</v>
      </c>
      <c r="D1" s="13" t="s">
        <v>1</v>
      </c>
      <c r="E1" s="2"/>
    </row>
    <row r="2" spans="1:15" ht="27.75" customHeight="1" x14ac:dyDescent="0.25">
      <c r="A2" s="23" t="s">
        <v>2</v>
      </c>
      <c r="B2" s="16" t="s">
        <v>19</v>
      </c>
      <c r="C2" s="3" t="s">
        <v>20</v>
      </c>
      <c r="D2" s="4">
        <v>3</v>
      </c>
      <c r="E2" s="5"/>
      <c r="F2" s="25" t="s">
        <v>2</v>
      </c>
      <c r="G2" s="20"/>
      <c r="H2" s="20"/>
      <c r="I2" s="21"/>
      <c r="L2" s="6" t="s">
        <v>4</v>
      </c>
      <c r="M2" s="6" t="s">
        <v>5</v>
      </c>
      <c r="N2" s="6" t="s">
        <v>6</v>
      </c>
      <c r="O2" s="6" t="s">
        <v>7</v>
      </c>
    </row>
    <row r="3" spans="1:15" ht="51.75" customHeight="1" x14ac:dyDescent="0.25">
      <c r="A3" s="24"/>
      <c r="B3" s="17"/>
      <c r="C3" s="3" t="s">
        <v>21</v>
      </c>
      <c r="D3" s="4">
        <v>3</v>
      </c>
      <c r="E3" s="5"/>
      <c r="F3" s="19" t="s">
        <v>3</v>
      </c>
      <c r="G3" s="20"/>
      <c r="H3" s="21"/>
      <c r="I3" s="7">
        <f>SUM(D2:D5)/12</f>
        <v>0.75</v>
      </c>
      <c r="L3" s="8" t="s">
        <v>8</v>
      </c>
      <c r="M3" s="8" t="s">
        <v>9</v>
      </c>
      <c r="N3" s="11" t="s">
        <v>10</v>
      </c>
      <c r="O3" s="8" t="s">
        <v>11</v>
      </c>
    </row>
    <row r="4" spans="1:15" ht="26.25" customHeight="1" x14ac:dyDescent="0.25">
      <c r="A4" s="24"/>
      <c r="B4" s="17"/>
      <c r="C4" s="3" t="s">
        <v>22</v>
      </c>
      <c r="D4" s="4">
        <v>3</v>
      </c>
      <c r="E4" s="5"/>
      <c r="F4" s="19" t="s">
        <v>13</v>
      </c>
      <c r="G4" s="20"/>
      <c r="H4" s="21"/>
      <c r="I4" s="7">
        <f>SUM(D6:D9)/12</f>
        <v>0.5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25">
      <c r="A5" s="24"/>
      <c r="B5" s="18"/>
      <c r="C5" s="3" t="s">
        <v>23</v>
      </c>
      <c r="D5" s="4">
        <v>0</v>
      </c>
      <c r="E5" s="5"/>
      <c r="F5" s="19" t="s">
        <v>14</v>
      </c>
      <c r="G5" s="20"/>
      <c r="H5" s="21"/>
      <c r="I5" s="7">
        <f>SUM(D10,D13)/6</f>
        <v>0.5</v>
      </c>
    </row>
    <row r="6" spans="1:15" ht="45" customHeight="1" x14ac:dyDescent="0.25">
      <c r="A6" s="24"/>
      <c r="B6" s="16" t="s">
        <v>24</v>
      </c>
      <c r="C6" s="3" t="s">
        <v>25</v>
      </c>
      <c r="D6" s="4">
        <v>3</v>
      </c>
      <c r="E6" s="5"/>
      <c r="F6" s="14"/>
      <c r="G6" s="15" t="s">
        <v>15</v>
      </c>
      <c r="I6" s="7">
        <f>SUM(D14,D17)/6</f>
        <v>0.5</v>
      </c>
    </row>
    <row r="7" spans="1:15" ht="41.25" customHeight="1" x14ac:dyDescent="0.25">
      <c r="A7" s="24"/>
      <c r="B7" s="17"/>
      <c r="C7" s="3" t="s">
        <v>26</v>
      </c>
      <c r="D7" s="4">
        <v>3</v>
      </c>
      <c r="E7" s="5"/>
      <c r="F7" s="19" t="s">
        <v>17</v>
      </c>
      <c r="G7" s="20"/>
      <c r="H7" s="21"/>
      <c r="I7" s="7">
        <f>SUM(MediaArtefacto1:MediaArtefacto3)/3</f>
        <v>0.58333333333333337</v>
      </c>
    </row>
    <row r="8" spans="1:15" ht="42.75" customHeight="1" x14ac:dyDescent="0.25">
      <c r="A8" s="24"/>
      <c r="B8" s="17"/>
      <c r="C8" s="3" t="s">
        <v>28</v>
      </c>
      <c r="D8" s="4">
        <v>0</v>
      </c>
      <c r="E8" s="5"/>
      <c r="F8" s="22" t="s">
        <v>16</v>
      </c>
      <c r="G8" s="20"/>
      <c r="H8" s="21"/>
    </row>
    <row r="9" spans="1:15" ht="30.75" customHeight="1" x14ac:dyDescent="0.25">
      <c r="A9" s="24"/>
      <c r="B9" s="18"/>
      <c r="C9" s="3" t="s">
        <v>27</v>
      </c>
      <c r="D9" s="4">
        <v>0</v>
      </c>
      <c r="E9" s="5"/>
      <c r="F9" s="5"/>
      <c r="G9" s="2"/>
    </row>
    <row r="10" spans="1:15" ht="41.25" customHeight="1" x14ac:dyDescent="0.25">
      <c r="A10" s="24"/>
      <c r="B10" s="16" t="s">
        <v>29</v>
      </c>
      <c r="C10" s="3" t="s">
        <v>30</v>
      </c>
      <c r="D10" s="4">
        <v>3</v>
      </c>
      <c r="E10" s="5"/>
    </row>
    <row r="11" spans="1:15" ht="47.25" customHeight="1" x14ac:dyDescent="0.25">
      <c r="A11" s="24"/>
      <c r="B11" s="17"/>
      <c r="C11" s="3" t="s">
        <v>31</v>
      </c>
      <c r="D11" s="4">
        <v>3</v>
      </c>
      <c r="E11" s="5"/>
      <c r="F11" s="5"/>
      <c r="G11" s="2"/>
    </row>
    <row r="12" spans="1:15" ht="27.75" customHeight="1" x14ac:dyDescent="0.25">
      <c r="A12" s="24"/>
      <c r="B12" s="17"/>
      <c r="C12" s="3" t="s">
        <v>12</v>
      </c>
      <c r="D12" s="4">
        <v>2</v>
      </c>
      <c r="E12" s="5"/>
      <c r="F12" s="5"/>
      <c r="G12" s="2"/>
    </row>
    <row r="13" spans="1:15" ht="50.25" customHeight="1" x14ac:dyDescent="0.25">
      <c r="A13" s="24"/>
      <c r="B13" s="18"/>
      <c r="C13" s="3" t="s">
        <v>32</v>
      </c>
      <c r="D13" s="4">
        <v>0</v>
      </c>
      <c r="F13" s="5"/>
      <c r="G13" s="2"/>
      <c r="I13" s="5"/>
      <c r="J13" s="2"/>
    </row>
    <row r="14" spans="1:15" ht="40.5" customHeight="1" x14ac:dyDescent="0.25">
      <c r="A14" s="24"/>
      <c r="B14" s="16" t="s">
        <v>33</v>
      </c>
      <c r="C14" s="3" t="s">
        <v>34</v>
      </c>
      <c r="D14" s="4">
        <v>3</v>
      </c>
      <c r="F14" s="5"/>
      <c r="G14" s="5"/>
      <c r="H14" s="5"/>
      <c r="I14" s="5"/>
      <c r="J14" s="2"/>
    </row>
    <row r="15" spans="1:15" ht="27.75" customHeight="1" x14ac:dyDescent="0.25">
      <c r="A15" s="24"/>
      <c r="B15" s="17"/>
      <c r="C15" s="3" t="s">
        <v>35</v>
      </c>
      <c r="D15" s="4">
        <v>0</v>
      </c>
      <c r="F15" s="5"/>
      <c r="G15" s="5"/>
      <c r="H15" s="5"/>
      <c r="I15" s="5"/>
      <c r="J15" s="2"/>
    </row>
    <row r="16" spans="1:15" ht="36.75" customHeight="1" x14ac:dyDescent="0.25">
      <c r="A16" s="24"/>
      <c r="B16" s="17"/>
      <c r="C16" s="3" t="s">
        <v>31</v>
      </c>
      <c r="D16" s="4">
        <v>3</v>
      </c>
      <c r="F16" s="5"/>
      <c r="G16" s="5"/>
      <c r="H16" s="5"/>
      <c r="I16" s="5"/>
      <c r="J16" s="2"/>
    </row>
    <row r="17" spans="1:10" ht="64.5" customHeight="1" x14ac:dyDescent="0.25">
      <c r="A17" s="24"/>
      <c r="B17" s="18"/>
      <c r="C17" s="3" t="s">
        <v>36</v>
      </c>
      <c r="D17" s="4">
        <v>0</v>
      </c>
      <c r="F17" s="5"/>
      <c r="G17" s="5"/>
      <c r="H17" s="5"/>
      <c r="I17" s="5"/>
      <c r="J17" s="2"/>
    </row>
    <row r="18" spans="1:10" ht="14.25" customHeight="1" x14ac:dyDescent="0.25">
      <c r="B18" s="16" t="s">
        <v>37</v>
      </c>
      <c r="C18" s="3" t="s">
        <v>38</v>
      </c>
      <c r="D18" s="4">
        <v>3</v>
      </c>
      <c r="F18" s="5"/>
      <c r="G18" s="5"/>
      <c r="H18" s="5"/>
      <c r="I18" s="5"/>
      <c r="J18" s="2"/>
    </row>
    <row r="19" spans="1:10" ht="14.25" customHeight="1" x14ac:dyDescent="0.25">
      <c r="B19" s="17"/>
      <c r="C19" s="3" t="s">
        <v>39</v>
      </c>
      <c r="D19" s="4">
        <v>0</v>
      </c>
      <c r="F19" s="5"/>
      <c r="G19" s="5"/>
      <c r="H19" s="5"/>
      <c r="I19" s="5"/>
      <c r="J19" s="2"/>
    </row>
    <row r="20" spans="1:10" x14ac:dyDescent="0.25">
      <c r="B20" s="17"/>
      <c r="C20" s="3" t="s">
        <v>31</v>
      </c>
      <c r="D20" s="4">
        <v>3</v>
      </c>
      <c r="E20" s="5"/>
      <c r="F20" s="5"/>
      <c r="G20" s="5"/>
      <c r="H20" s="5"/>
    </row>
    <row r="21" spans="1:10" ht="15.75" customHeight="1" x14ac:dyDescent="0.25">
      <c r="B21" s="18"/>
      <c r="C21" s="3" t="s">
        <v>36</v>
      </c>
      <c r="D21" s="4">
        <v>0</v>
      </c>
      <c r="F21" s="5"/>
      <c r="G21" s="5"/>
    </row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A2:A17"/>
    <mergeCell ref="B2:B5"/>
    <mergeCell ref="F2:I2"/>
    <mergeCell ref="F3:H3"/>
    <mergeCell ref="F4:H4"/>
    <mergeCell ref="F5:H5"/>
    <mergeCell ref="B6:B9"/>
    <mergeCell ref="B18:B21"/>
    <mergeCell ref="F7:H7"/>
    <mergeCell ref="F8:H8"/>
    <mergeCell ref="B10:B13"/>
    <mergeCell ref="B14:B17"/>
  </mergeCells>
  <phoneticPr fontId="10" type="noConversion"/>
  <dataValidations count="1">
    <dataValidation type="list" allowBlank="1" showErrorMessage="1" sqref="D2:D21" xr:uid="{00000000-0002-0000-0000-000000000000}">
      <formula1>$L$4:$O$4</formula1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26" t="s">
        <v>18</v>
      </c>
      <c r="B1" s="27"/>
      <c r="C1" s="27"/>
      <c r="D1" s="27"/>
      <c r="E1" s="27"/>
    </row>
    <row r="2" spans="1:5" x14ac:dyDescent="0.25">
      <c r="B2" s="28">
        <f>Checklist!I7</f>
        <v>0.58333333333333337</v>
      </c>
      <c r="C2" s="27"/>
      <c r="D2" s="27"/>
    </row>
    <row r="3" spans="1:5" x14ac:dyDescent="0.25">
      <c r="B3" s="27"/>
      <c r="C3" s="29"/>
      <c r="D3" s="27"/>
    </row>
    <row r="4" spans="1:5" x14ac:dyDescent="0.25">
      <c r="B4" s="27"/>
      <c r="C4" s="29"/>
      <c r="D4" s="27"/>
    </row>
    <row r="5" spans="1:5" x14ac:dyDescent="0.25">
      <c r="B5" s="27"/>
      <c r="C5" s="29"/>
      <c r="D5" s="27"/>
    </row>
    <row r="6" spans="1:5" x14ac:dyDescent="0.25">
      <c r="B6" s="27"/>
      <c r="C6" s="27"/>
      <c r="D6" s="2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Gabriel Ibacache</cp:lastModifiedBy>
  <cp:revision/>
  <cp:lastPrinted>2025-09-29T18:55:29Z</cp:lastPrinted>
  <dcterms:created xsi:type="dcterms:W3CDTF">2021-07-28T11:20:26Z</dcterms:created>
  <dcterms:modified xsi:type="dcterms:W3CDTF">2025-09-29T21:42:55Z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