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0" documentId="8_{43492CC2-16AB-4B9A-A97D-DDFF301C3EE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52" i="1"/>
  <c r="G51" i="1"/>
  <c r="G50" i="1"/>
  <c r="G49" i="1"/>
  <c r="G48" i="1"/>
  <c r="G47" i="1"/>
  <c r="G46" i="1"/>
  <c r="I36" i="1"/>
  <c r="I35" i="1"/>
  <c r="I34" i="1"/>
  <c r="I33" i="1"/>
  <c r="I32" i="1"/>
  <c r="I31" i="1"/>
  <c r="I30" i="1"/>
  <c r="I29" i="1"/>
  <c r="I28" i="1"/>
  <c r="I27" i="1"/>
  <c r="I4" i="1"/>
  <c r="I5" i="1"/>
  <c r="I6" i="1"/>
  <c r="I7" i="1"/>
  <c r="I8" i="1"/>
  <c r="I9" i="1"/>
  <c r="I10" i="1"/>
  <c r="I11" i="1"/>
  <c r="I12" i="1"/>
  <c r="I3" i="1"/>
  <c r="G36" i="1"/>
  <c r="G35" i="1"/>
  <c r="G34" i="1"/>
  <c r="G33" i="1"/>
  <c r="G32" i="1"/>
  <c r="G31" i="1"/>
  <c r="G30" i="1"/>
  <c r="G29" i="1"/>
  <c r="G28" i="1"/>
  <c r="G27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<sst xmlns="http://schemas.openxmlformats.org/spreadsheetml/2006/main" count="78" uniqueCount="14">
  <si>
    <t>Ex1</t>
  </si>
  <si>
    <t>N</t>
  </si>
  <si>
    <t>T1</t>
  </si>
  <si>
    <t>T2</t>
  </si>
  <si>
    <t>T3</t>
  </si>
  <si>
    <t>T4</t>
  </si>
  <si>
    <t>T5</t>
  </si>
  <si>
    <t>Média</t>
  </si>
  <si>
    <t>Medição direta das Operações Aritméticas:e das Comparações:</t>
  </si>
  <si>
    <t>Ex2</t>
  </si>
  <si>
    <t>Ex3</t>
  </si>
  <si>
    <t>Ciclos da matriz</t>
  </si>
  <si>
    <t xml:space="preserve">out of memorry </t>
  </si>
  <si>
    <t>out of memorry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</si>
</sst>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Planilha1!$G$3:$G$12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1120</c:v>
                </c:pt>
                <c:pt idx="3">
                  <c:v>5000</c:v>
                </c:pt>
                <c:pt idx="4">
                  <c:v>12820</c:v>
                </c:pt>
                <c:pt idx="5">
                  <c:v>48440</c:v>
                </c:pt>
                <c:pt idx="6">
                  <c:v>90000</c:v>
                </c:pt>
                <c:pt idx="7">
                  <c:v>454820</c:v>
                </c:pt>
                <c:pt idx="8">
                  <c:v>670540</c:v>
                </c:pt>
                <c:pt idx="9">
                  <c:v>1211900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A-4B94-98A5-6A58CDB28A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Planilha1!$I$3:$I$12</c:f>
              <c:numCache>
                <c:formatCode>General</c:formatCode>
                <c:ptCount val="10"/>
                <c:pt idx="0">
                  <c:v>21</c:v>
                </c:pt>
                <c:pt idx="1">
                  <c:v>101</c:v>
                </c:pt>
                <c:pt idx="2">
                  <c:v>201</c:v>
                </c:pt>
                <c:pt idx="3">
                  <c:v>1001</c:v>
                </c:pt>
                <c:pt idx="4">
                  <c:v>2001</c:v>
                </c:pt>
                <c:pt idx="5">
                  <c:v>10001</c:v>
                </c:pt>
                <c:pt idx="6">
                  <c:v>20001</c:v>
                </c:pt>
                <c:pt idx="7">
                  <c:v>100001</c:v>
                </c:pt>
                <c:pt idx="8">
                  <c:v>200001</c:v>
                </c:pt>
                <c:pt idx="9">
                  <c:v>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5A-4B94-98A5-6A58CDB2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67847"/>
        <c:axId val="642469895"/>
      </c:scatterChart>
      <c:valAx>
        <c:axId val="642467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69895"/>
        <c:crosses val="autoZero"/>
        <c:crossBetween val="midCat"/>
      </c:valAx>
      <c:valAx>
        <c:axId val="642469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67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Planilha1!$A$27:$A$36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Planilha1!$G$27:$G$36</c:f>
              <c:numCache>
                <c:formatCode>General</c:formatCode>
                <c:ptCount val="10"/>
                <c:pt idx="0">
                  <c:v>520</c:v>
                </c:pt>
                <c:pt idx="1">
                  <c:v>1000</c:v>
                </c:pt>
                <c:pt idx="2">
                  <c:v>1720</c:v>
                </c:pt>
                <c:pt idx="3">
                  <c:v>12440</c:v>
                </c:pt>
                <c:pt idx="4">
                  <c:v>15500</c:v>
                </c:pt>
                <c:pt idx="5">
                  <c:v>75700</c:v>
                </c:pt>
                <c:pt idx="6">
                  <c:v>152492</c:v>
                </c:pt>
                <c:pt idx="7">
                  <c:v>519250</c:v>
                </c:pt>
                <c:pt idx="8">
                  <c:v>230760</c:v>
                </c:pt>
                <c:pt idx="9">
                  <c:v>1155280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E-4F02-A3EC-941ED3F956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Planilha1!$A$27:$A$36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Planilha1!$I$27:$I$36</c:f>
              <c:numCache>
                <c:formatCode>General</c:formatCode>
                <c:ptCount val="10"/>
                <c:pt idx="0">
                  <c:v>21</c:v>
                </c:pt>
                <c:pt idx="1">
                  <c:v>101</c:v>
                </c:pt>
                <c:pt idx="2">
                  <c:v>201</c:v>
                </c:pt>
                <c:pt idx="3">
                  <c:v>1001</c:v>
                </c:pt>
                <c:pt idx="4">
                  <c:v>2001</c:v>
                </c:pt>
                <c:pt idx="5">
                  <c:v>10001</c:v>
                </c:pt>
                <c:pt idx="6">
                  <c:v>20001</c:v>
                </c:pt>
                <c:pt idx="7">
                  <c:v>100001</c:v>
                </c:pt>
                <c:pt idx="8">
                  <c:v>200001</c:v>
                </c:pt>
                <c:pt idx="9">
                  <c:v>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E-4F02-A3EC-941ED3F9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17671"/>
        <c:axId val="408856071"/>
      </c:scatterChart>
      <c:valAx>
        <c:axId val="408817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56071"/>
        <c:crosses val="autoZero"/>
        <c:crossBetween val="midCat"/>
      </c:valAx>
      <c:valAx>
        <c:axId val="40885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17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Planilha1!$G$46:$G$52</c:f>
              <c:numCache>
                <c:formatCode>General</c:formatCode>
                <c:ptCount val="7"/>
                <c:pt idx="0">
                  <c:v>2260</c:v>
                </c:pt>
                <c:pt idx="1">
                  <c:v>54760</c:v>
                </c:pt>
                <c:pt idx="2">
                  <c:v>401620</c:v>
                </c:pt>
                <c:pt idx="3">
                  <c:v>1310560</c:v>
                </c:pt>
                <c:pt idx="4">
                  <c:v>3099200</c:v>
                </c:pt>
                <c:pt idx="5">
                  <c:v>24574880</c:v>
                </c:pt>
                <c:pt idx="6">
                  <c:v>276140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A-44BE-982F-3B93A7DFB7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Planilha1!$I$46:$I$52</c:f>
              <c:numCache>
                <c:formatCode>General</c:formatCode>
                <c:ptCount val="7"/>
                <c:pt idx="0">
                  <c:v>222</c:v>
                </c:pt>
                <c:pt idx="1">
                  <c:v>7602</c:v>
                </c:pt>
                <c:pt idx="2">
                  <c:v>60202</c:v>
                </c:pt>
                <c:pt idx="3">
                  <c:v>201002</c:v>
                </c:pt>
                <c:pt idx="4">
                  <c:v>2002002</c:v>
                </c:pt>
                <c:pt idx="5">
                  <c:v>70010002</c:v>
                </c:pt>
                <c:pt idx="6">
                  <c:v>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7A-44BE-982F-3B93A7DF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24167"/>
        <c:axId val="242526215"/>
      </c:scatterChart>
      <c:valAx>
        <c:axId val="242524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26215"/>
        <c:crosses val="autoZero"/>
        <c:crossBetween val="midCat"/>
      </c:valAx>
      <c:valAx>
        <c:axId val="242526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24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Planilha1!$A$64:$A$70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Planilha1!$G$64:$G$70</c:f>
              <c:numCache>
                <c:formatCode>General</c:formatCode>
                <c:ptCount val="7"/>
                <c:pt idx="0">
                  <c:v>1900</c:v>
                </c:pt>
                <c:pt idx="1">
                  <c:v>26720</c:v>
                </c:pt>
                <c:pt idx="2">
                  <c:v>111560</c:v>
                </c:pt>
                <c:pt idx="3">
                  <c:v>392400</c:v>
                </c:pt>
                <c:pt idx="4">
                  <c:v>5331180</c:v>
                </c:pt>
                <c:pt idx="5">
                  <c:v>92802860</c:v>
                </c:pt>
                <c:pt idx="6">
                  <c:v>533238320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0-43BF-B9E8-6CC5E3931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Planilha1!$A$64:$A$70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Planilha1!$I$64:$I$70</c:f>
              <c:numCache>
                <c:formatCode>General</c:formatCode>
                <c:ptCount val="7"/>
                <c:pt idx="0">
                  <c:v>334</c:v>
                </c:pt>
                <c:pt idx="1">
                  <c:v>7654</c:v>
                </c:pt>
                <c:pt idx="2">
                  <c:v>30304</c:v>
                </c:pt>
                <c:pt idx="3">
                  <c:v>751504</c:v>
                </c:pt>
                <c:pt idx="4">
                  <c:v>3003004</c:v>
                </c:pt>
                <c:pt idx="5">
                  <c:v>75015004</c:v>
                </c:pt>
                <c:pt idx="6">
                  <c:v>300030004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70-43BF-B9E8-6CC5E393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47656"/>
        <c:axId val="2144349704"/>
      </c:scatterChart>
      <c:valAx>
        <c:axId val="214434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49704"/>
        <c:crosses val="autoZero"/>
        <c:crossBetween val="midCat"/>
      </c:valAx>
      <c:valAx>
        <c:axId val="21443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4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104775</xdr:rowOff>
    </xdr:from>
    <xdr:to>
      <xdr:col>17</xdr:col>
      <xdr:colOff>466725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A353BC-6F56-85A9-B8DE-147069A0B040}"/>
            </a:ext>
            <a:ext uri="{147F2762-F138-4A5C-976F-8EAC2B608ADB}">
              <a16:predDERef xmlns:a16="http://schemas.microsoft.com/office/drawing/2014/main" pred="{AAFA2729-8F49-5122-5C96-DB09F3674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22</xdr:row>
      <xdr:rowOff>161925</xdr:rowOff>
    </xdr:from>
    <xdr:to>
      <xdr:col>18</xdr:col>
      <xdr:colOff>190500</xdr:colOff>
      <xdr:row>36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DA14F0-0EBE-ED76-5027-9A7E24D9A61C}"/>
            </a:ext>
            <a:ext uri="{147F2762-F138-4A5C-976F-8EAC2B608ADB}">
              <a16:predDERef xmlns:a16="http://schemas.microsoft.com/office/drawing/2014/main" pred="{D4A353BC-6F56-85A9-B8DE-147069A0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43</xdr:row>
      <xdr:rowOff>19050</xdr:rowOff>
    </xdr:from>
    <xdr:to>
      <xdr:col>18</xdr:col>
      <xdr:colOff>57150</xdr:colOff>
      <xdr:row>56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8F61C4-D58E-742C-3FBC-727D920A1DDB}"/>
            </a:ext>
            <a:ext uri="{147F2762-F138-4A5C-976F-8EAC2B608ADB}">
              <a16:predDERef xmlns:a16="http://schemas.microsoft.com/office/drawing/2014/main" pred="{5EDA14F0-0EBE-ED76-5027-9A7E24D9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333375</xdr:colOff>
      <xdr:row>61</xdr:row>
      <xdr:rowOff>9525</xdr:rowOff>
    </xdr:from>
    <xdr:to>
      <xdr:col>18</xdr:col>
      <xdr:colOff>28575</xdr:colOff>
      <xdr:row>74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ECBFEE-9EE7-0086-D29F-D23379DFFFDE}"/>
            </a:ext>
            <a:ext uri="{147F2762-F138-4A5C-976F-8EAC2B608ADB}">
              <a16:predDERef xmlns:a16="http://schemas.microsoft.com/office/drawing/2014/main" pred="{028F61C4-D58E-742C-3FBC-727D920A1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"/>
  <sheetViews>
    <sheetView tabSelected="1" topLeftCell="A42" workbookViewId="0">
      <selection activeCell="R76" sqref="R76"/>
    </sheetView>
  </sheetViews>
  <sheetFormatPr defaultRowHeight="15"/>
  <cols>
    <col min="1" max="1" width="14.5703125" bestFit="1" customWidth="1"/>
    <col min="2" max="2" width="14.28515625" bestFit="1" customWidth="1"/>
    <col min="3" max="6" width="10.5703125" bestFit="1" customWidth="1"/>
    <col min="9" max="9" width="36.5703125" bestFit="1" customWidth="1"/>
  </cols>
  <sheetData>
    <row r="1" spans="1:9">
      <c r="A1" s="4" t="s">
        <v>0</v>
      </c>
      <c r="B1" s="4"/>
      <c r="C1" s="4"/>
      <c r="D1" s="4"/>
      <c r="E1" s="4"/>
      <c r="F1" s="4"/>
    </row>
    <row r="2" spans="1:9" ht="29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I2" s="6" t="s">
        <v>8</v>
      </c>
    </row>
    <row r="3" spans="1:9">
      <c r="A3" s="1">
        <v>10</v>
      </c>
      <c r="B3">
        <v>400</v>
      </c>
      <c r="C3">
        <v>400</v>
      </c>
      <c r="D3">
        <v>400</v>
      </c>
      <c r="E3">
        <v>400</v>
      </c>
      <c r="F3">
        <v>400</v>
      </c>
      <c r="G3" s="3">
        <f>AVERAGE(B3:F3)</f>
        <v>400</v>
      </c>
      <c r="I3" s="3">
        <f>A3*2 +1</f>
        <v>21</v>
      </c>
    </row>
    <row r="4" spans="1:9">
      <c r="A4" s="1">
        <v>50</v>
      </c>
      <c r="B4">
        <v>700</v>
      </c>
      <c r="C4">
        <v>800</v>
      </c>
      <c r="D4">
        <v>700</v>
      </c>
      <c r="E4">
        <v>1000</v>
      </c>
      <c r="F4">
        <v>800</v>
      </c>
      <c r="G4" s="3">
        <f t="shared" ref="G4:G13" si="0">AVERAGE(B4:F4)</f>
        <v>800</v>
      </c>
      <c r="I4" s="3">
        <f t="shared" ref="I4:I12" si="1">A4*2 +1</f>
        <v>101</v>
      </c>
    </row>
    <row r="5" spans="1:9">
      <c r="A5" s="1">
        <v>100</v>
      </c>
      <c r="B5">
        <v>1200</v>
      </c>
      <c r="C5">
        <v>1100</v>
      </c>
      <c r="D5">
        <v>1100</v>
      </c>
      <c r="E5">
        <v>1100</v>
      </c>
      <c r="F5">
        <v>1100</v>
      </c>
      <c r="G5" s="3">
        <f t="shared" si="0"/>
        <v>1120</v>
      </c>
      <c r="I5" s="3">
        <f t="shared" si="1"/>
        <v>201</v>
      </c>
    </row>
    <row r="6" spans="1:9">
      <c r="A6" s="1">
        <v>500</v>
      </c>
      <c r="B6">
        <v>4200</v>
      </c>
      <c r="C6">
        <v>4200</v>
      </c>
      <c r="D6">
        <v>4400</v>
      </c>
      <c r="E6">
        <v>4300</v>
      </c>
      <c r="F6">
        <v>7900</v>
      </c>
      <c r="G6" s="3">
        <f t="shared" si="0"/>
        <v>5000</v>
      </c>
      <c r="I6" s="3">
        <f t="shared" si="1"/>
        <v>1001</v>
      </c>
    </row>
    <row r="7" spans="1:9">
      <c r="A7" s="1">
        <v>1000</v>
      </c>
      <c r="B7">
        <v>11900</v>
      </c>
      <c r="C7">
        <v>11700</v>
      </c>
      <c r="D7">
        <v>12000</v>
      </c>
      <c r="E7">
        <v>15300</v>
      </c>
      <c r="F7">
        <v>13200</v>
      </c>
      <c r="G7" s="3">
        <f t="shared" si="0"/>
        <v>12820</v>
      </c>
      <c r="I7" s="3">
        <f t="shared" si="1"/>
        <v>2001</v>
      </c>
    </row>
    <row r="8" spans="1:9">
      <c r="A8" s="1">
        <v>5000</v>
      </c>
      <c r="B8">
        <v>46000</v>
      </c>
      <c r="C8">
        <v>43400</v>
      </c>
      <c r="D8">
        <v>56000</v>
      </c>
      <c r="E8">
        <v>47300</v>
      </c>
      <c r="F8">
        <v>49500</v>
      </c>
      <c r="G8" s="3">
        <f t="shared" si="0"/>
        <v>48440</v>
      </c>
      <c r="I8" s="3">
        <f t="shared" si="1"/>
        <v>10001</v>
      </c>
    </row>
    <row r="9" spans="1:9">
      <c r="A9" s="1">
        <v>10000</v>
      </c>
      <c r="B9">
        <v>90700</v>
      </c>
      <c r="C9">
        <v>89500</v>
      </c>
      <c r="D9">
        <v>83800</v>
      </c>
      <c r="E9">
        <v>94200</v>
      </c>
      <c r="F9">
        <v>91800</v>
      </c>
      <c r="G9" s="3">
        <f t="shared" si="0"/>
        <v>90000</v>
      </c>
      <c r="I9" s="3">
        <f t="shared" si="1"/>
        <v>20001</v>
      </c>
    </row>
    <row r="10" spans="1:9">
      <c r="A10" s="1">
        <v>50000</v>
      </c>
      <c r="B10">
        <v>463600</v>
      </c>
      <c r="C10">
        <v>418500</v>
      </c>
      <c r="D10">
        <v>430700</v>
      </c>
      <c r="E10">
        <v>488700</v>
      </c>
      <c r="F10">
        <v>472600</v>
      </c>
      <c r="G10" s="3">
        <f t="shared" si="0"/>
        <v>454820</v>
      </c>
      <c r="I10" s="3">
        <f t="shared" si="1"/>
        <v>100001</v>
      </c>
    </row>
    <row r="11" spans="1:9">
      <c r="A11" s="1">
        <v>100000</v>
      </c>
      <c r="B11">
        <v>681600</v>
      </c>
      <c r="C11">
        <v>678100</v>
      </c>
      <c r="D11">
        <v>659900</v>
      </c>
      <c r="E11">
        <v>678100</v>
      </c>
      <c r="F11">
        <v>655000</v>
      </c>
      <c r="G11" s="3">
        <f t="shared" si="0"/>
        <v>670540</v>
      </c>
      <c r="I11" s="3">
        <f t="shared" si="1"/>
        <v>200001</v>
      </c>
    </row>
    <row r="12" spans="1:9">
      <c r="A12" s="1">
        <v>500000</v>
      </c>
      <c r="B12">
        <v>1153800</v>
      </c>
      <c r="C12">
        <v>1316600</v>
      </c>
      <c r="D12">
        <v>1083100</v>
      </c>
      <c r="E12">
        <v>1278100</v>
      </c>
      <c r="F12">
        <v>1227900</v>
      </c>
      <c r="G12" s="3">
        <f t="shared" si="0"/>
        <v>1211900</v>
      </c>
      <c r="I12" s="3">
        <f t="shared" si="1"/>
        <v>1000001</v>
      </c>
    </row>
    <row r="22" spans="1: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5" spans="1:35">
      <c r="A25" s="4" t="s">
        <v>9</v>
      </c>
      <c r="B25" s="4"/>
      <c r="C25" s="4"/>
      <c r="D25" s="4"/>
      <c r="E25" s="4"/>
      <c r="F25" s="4"/>
    </row>
    <row r="26" spans="1:35" ht="29.25">
      <c r="A26" s="1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3" t="s">
        <v>7</v>
      </c>
      <c r="I26" s="6" t="s">
        <v>8</v>
      </c>
    </row>
    <row r="27" spans="1:35">
      <c r="A27" s="1">
        <v>10</v>
      </c>
      <c r="B27">
        <v>600</v>
      </c>
      <c r="C27">
        <v>500</v>
      </c>
      <c r="D27">
        <v>500</v>
      </c>
      <c r="E27">
        <v>500</v>
      </c>
      <c r="F27">
        <v>500</v>
      </c>
      <c r="G27" s="3">
        <f>AVERAGE(B27:F27)</f>
        <v>520</v>
      </c>
      <c r="I27" s="3">
        <f>A27*2 +1</f>
        <v>21</v>
      </c>
    </row>
    <row r="28" spans="1:35">
      <c r="A28" s="1">
        <v>50</v>
      </c>
      <c r="B28">
        <v>1200</v>
      </c>
      <c r="C28">
        <v>900</v>
      </c>
      <c r="D28">
        <v>1000</v>
      </c>
      <c r="E28">
        <v>900</v>
      </c>
      <c r="F28">
        <v>1000</v>
      </c>
      <c r="G28" s="3">
        <f t="shared" ref="G28:G36" si="2">AVERAGE(B28:F28)</f>
        <v>1000</v>
      </c>
      <c r="I28" s="3">
        <f t="shared" ref="I28:I36" si="3">A28*2 +1</f>
        <v>101</v>
      </c>
    </row>
    <row r="29" spans="1:35">
      <c r="A29" s="1">
        <v>100</v>
      </c>
      <c r="B29">
        <v>1800</v>
      </c>
      <c r="C29">
        <v>1700</v>
      </c>
      <c r="D29">
        <v>1700</v>
      </c>
      <c r="E29">
        <v>1700</v>
      </c>
      <c r="F29">
        <v>1700</v>
      </c>
      <c r="G29" s="3">
        <f t="shared" si="2"/>
        <v>1720</v>
      </c>
      <c r="I29" s="3">
        <f t="shared" si="3"/>
        <v>201</v>
      </c>
    </row>
    <row r="30" spans="1:35">
      <c r="A30" s="1">
        <v>500</v>
      </c>
      <c r="B30">
        <v>12300</v>
      </c>
      <c r="C30">
        <v>12800</v>
      </c>
      <c r="D30">
        <v>12300</v>
      </c>
      <c r="E30">
        <v>13800</v>
      </c>
      <c r="F30">
        <v>11000</v>
      </c>
      <c r="G30" s="3">
        <f t="shared" si="2"/>
        <v>12440</v>
      </c>
      <c r="I30" s="3">
        <f t="shared" si="3"/>
        <v>1001</v>
      </c>
    </row>
    <row r="31" spans="1:35">
      <c r="A31" s="1">
        <v>1000</v>
      </c>
      <c r="B31">
        <v>15200</v>
      </c>
      <c r="C31">
        <v>16000</v>
      </c>
      <c r="D31">
        <v>15700</v>
      </c>
      <c r="E31">
        <v>15400</v>
      </c>
      <c r="F31">
        <v>15200</v>
      </c>
      <c r="G31" s="3">
        <f t="shared" si="2"/>
        <v>15500</v>
      </c>
      <c r="I31" s="3">
        <f t="shared" si="3"/>
        <v>2001</v>
      </c>
    </row>
    <row r="32" spans="1:35">
      <c r="A32" s="1">
        <v>5000</v>
      </c>
      <c r="B32">
        <v>74600</v>
      </c>
      <c r="C32">
        <v>76000</v>
      </c>
      <c r="D32">
        <v>78700</v>
      </c>
      <c r="E32">
        <v>74600</v>
      </c>
      <c r="F32">
        <v>74600</v>
      </c>
      <c r="G32" s="3">
        <f t="shared" si="2"/>
        <v>75700</v>
      </c>
      <c r="I32" s="3">
        <f t="shared" si="3"/>
        <v>10001</v>
      </c>
    </row>
    <row r="33" spans="1:34">
      <c r="A33" s="1">
        <v>10000</v>
      </c>
      <c r="B33">
        <v>148700</v>
      </c>
      <c r="C33">
        <v>151600</v>
      </c>
      <c r="D33">
        <v>158960</v>
      </c>
      <c r="E33">
        <v>151600</v>
      </c>
      <c r="F33">
        <v>151600</v>
      </c>
      <c r="G33" s="3">
        <f t="shared" si="2"/>
        <v>152492</v>
      </c>
      <c r="I33" s="3">
        <f t="shared" si="3"/>
        <v>20001</v>
      </c>
    </row>
    <row r="34" spans="1:34">
      <c r="A34" s="1">
        <v>50000</v>
      </c>
      <c r="B34">
        <v>771000</v>
      </c>
      <c r="C34">
        <v>912700</v>
      </c>
      <c r="D34">
        <v>757600</v>
      </c>
      <c r="E34">
        <v>77720</v>
      </c>
      <c r="F34">
        <v>77230</v>
      </c>
      <c r="G34" s="3">
        <f t="shared" si="2"/>
        <v>519250</v>
      </c>
      <c r="I34" s="3">
        <f t="shared" si="3"/>
        <v>100001</v>
      </c>
    </row>
    <row r="35" spans="1:34">
      <c r="A35" s="1">
        <v>100000</v>
      </c>
      <c r="B35">
        <v>230000</v>
      </c>
      <c r="C35">
        <v>233000</v>
      </c>
      <c r="D35">
        <v>229900</v>
      </c>
      <c r="E35">
        <v>230200</v>
      </c>
      <c r="F35">
        <v>230700</v>
      </c>
      <c r="G35" s="3">
        <f t="shared" si="2"/>
        <v>230760</v>
      </c>
      <c r="I35" s="3">
        <f t="shared" si="3"/>
        <v>200001</v>
      </c>
    </row>
    <row r="36" spans="1:34">
      <c r="A36" s="1">
        <v>500000</v>
      </c>
      <c r="B36">
        <v>1146200</v>
      </c>
      <c r="C36">
        <v>1144400</v>
      </c>
      <c r="D36">
        <v>1170300</v>
      </c>
      <c r="E36">
        <v>1169400</v>
      </c>
      <c r="F36">
        <v>1146100</v>
      </c>
      <c r="G36" s="3">
        <f t="shared" si="2"/>
        <v>1155280</v>
      </c>
      <c r="I36" s="3">
        <f t="shared" si="3"/>
        <v>1000001</v>
      </c>
    </row>
    <row r="41" spans="1:3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4" spans="1:34">
      <c r="A44" s="4" t="s">
        <v>10</v>
      </c>
      <c r="B44" s="4"/>
      <c r="C44" s="4"/>
      <c r="D44" s="4"/>
      <c r="E44" s="4"/>
      <c r="F44" s="4"/>
    </row>
    <row r="45" spans="1:34" ht="29.25">
      <c r="A45" s="1" t="s">
        <v>11</v>
      </c>
      <c r="B45" s="2" t="s">
        <v>2</v>
      </c>
      <c r="C45" s="2" t="s">
        <v>3</v>
      </c>
      <c r="D45" s="2" t="s">
        <v>4</v>
      </c>
      <c r="E45" s="2" t="s">
        <v>5</v>
      </c>
      <c r="F45" s="2" t="s">
        <v>6</v>
      </c>
      <c r="G45" s="3" t="s">
        <v>7</v>
      </c>
      <c r="I45" s="6" t="s">
        <v>8</v>
      </c>
    </row>
    <row r="46" spans="1:34">
      <c r="A46" s="1">
        <v>1</v>
      </c>
      <c r="B46">
        <v>2300</v>
      </c>
      <c r="C46">
        <v>2300</v>
      </c>
      <c r="D46">
        <v>2200</v>
      </c>
      <c r="E46">
        <v>2300</v>
      </c>
      <c r="F46">
        <v>2200</v>
      </c>
      <c r="G46" s="3">
        <f>AVERAGE(B46:F46)</f>
        <v>2260</v>
      </c>
      <c r="I46" s="3">
        <v>222</v>
      </c>
    </row>
    <row r="47" spans="1:34">
      <c r="A47" s="1">
        <v>2</v>
      </c>
      <c r="B47">
        <v>58900</v>
      </c>
      <c r="C47">
        <v>53700</v>
      </c>
      <c r="D47">
        <v>53700</v>
      </c>
      <c r="E47">
        <v>53800</v>
      </c>
      <c r="F47">
        <v>53700</v>
      </c>
      <c r="G47" s="3">
        <f t="shared" ref="G47:G55" si="4">AVERAGE(B47:F47)</f>
        <v>54760</v>
      </c>
      <c r="I47" s="3">
        <v>7602</v>
      </c>
    </row>
    <row r="48" spans="1:34">
      <c r="A48" s="1">
        <v>3</v>
      </c>
      <c r="B48">
        <v>433900</v>
      </c>
      <c r="C48">
        <v>383300</v>
      </c>
      <c r="D48">
        <v>383300</v>
      </c>
      <c r="E48">
        <v>394300</v>
      </c>
      <c r="F48">
        <v>413300</v>
      </c>
      <c r="G48" s="3">
        <f t="shared" si="4"/>
        <v>401620</v>
      </c>
      <c r="I48" s="3">
        <v>60202</v>
      </c>
    </row>
    <row r="49" spans="1:32">
      <c r="A49" s="1">
        <v>4</v>
      </c>
      <c r="B49">
        <v>1310400</v>
      </c>
      <c r="C49">
        <v>1318100</v>
      </c>
      <c r="D49">
        <v>1218100</v>
      </c>
      <c r="E49">
        <v>1348100</v>
      </c>
      <c r="F49">
        <v>1358100</v>
      </c>
      <c r="G49" s="3">
        <f t="shared" si="4"/>
        <v>1310560</v>
      </c>
      <c r="I49" s="3">
        <v>201002</v>
      </c>
    </row>
    <row r="50" spans="1:32">
      <c r="A50" s="1">
        <v>5</v>
      </c>
      <c r="B50">
        <v>3624400</v>
      </c>
      <c r="C50">
        <v>2887900</v>
      </c>
      <c r="D50">
        <v>2897900</v>
      </c>
      <c r="E50">
        <v>3087900</v>
      </c>
      <c r="F50">
        <v>2997900</v>
      </c>
      <c r="G50" s="3">
        <f t="shared" si="4"/>
        <v>3099200</v>
      </c>
      <c r="I50" s="3">
        <v>2002002</v>
      </c>
    </row>
    <row r="51" spans="1:32">
      <c r="A51" s="1">
        <v>6</v>
      </c>
      <c r="B51">
        <v>24740400</v>
      </c>
      <c r="C51">
        <v>24103500</v>
      </c>
      <c r="D51">
        <v>25203500</v>
      </c>
      <c r="E51">
        <v>24723500</v>
      </c>
      <c r="F51">
        <v>24103500</v>
      </c>
      <c r="G51" s="3">
        <f t="shared" si="4"/>
        <v>24574880</v>
      </c>
      <c r="I51" s="3">
        <v>70010002</v>
      </c>
    </row>
    <row r="52" spans="1:32">
      <c r="A52" s="1">
        <v>7</v>
      </c>
      <c r="B52">
        <v>271700</v>
      </c>
      <c r="C52">
        <v>274800</v>
      </c>
      <c r="D52">
        <v>276200</v>
      </c>
      <c r="E52">
        <v>283200</v>
      </c>
      <c r="F52">
        <v>274800</v>
      </c>
      <c r="G52" s="3">
        <f t="shared" si="4"/>
        <v>276140</v>
      </c>
      <c r="I52" s="3">
        <v>40002</v>
      </c>
    </row>
    <row r="53" spans="1:32">
      <c r="A53" s="1">
        <v>8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s="3" t="s">
        <v>12</v>
      </c>
      <c r="I53" s="8" t="s">
        <v>12</v>
      </c>
    </row>
    <row r="54" spans="1:32">
      <c r="A54" s="1">
        <v>9</v>
      </c>
      <c r="B54" s="9" t="s">
        <v>13</v>
      </c>
      <c r="C54" t="s">
        <v>12</v>
      </c>
      <c r="D54" t="s">
        <v>12</v>
      </c>
      <c r="E54" t="s">
        <v>12</v>
      </c>
      <c r="F54" t="s">
        <v>12</v>
      </c>
      <c r="G54" s="3" t="s">
        <v>12</v>
      </c>
      <c r="I54" s="8" t="s">
        <v>12</v>
      </c>
    </row>
    <row r="55" spans="1:32">
      <c r="A55" s="1">
        <v>10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s="3" t="s">
        <v>12</v>
      </c>
      <c r="I55" s="8" t="s">
        <v>12</v>
      </c>
    </row>
    <row r="59" spans="1:3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2" spans="1:32">
      <c r="A62" s="4" t="s">
        <v>10</v>
      </c>
      <c r="B62" s="4"/>
      <c r="C62" s="4"/>
      <c r="D62" s="4"/>
      <c r="E62" s="4"/>
      <c r="F62" s="4"/>
    </row>
    <row r="63" spans="1:32" ht="29.25">
      <c r="A63" s="1" t="s">
        <v>11</v>
      </c>
      <c r="B63" s="2" t="s">
        <v>2</v>
      </c>
      <c r="C63" s="2" t="s">
        <v>3</v>
      </c>
      <c r="D63" s="2" t="s">
        <v>4</v>
      </c>
      <c r="E63" s="2" t="s">
        <v>5</v>
      </c>
      <c r="F63" s="2" t="s">
        <v>6</v>
      </c>
      <c r="G63" s="3" t="s">
        <v>7</v>
      </c>
      <c r="I63" s="6" t="s">
        <v>8</v>
      </c>
    </row>
    <row r="64" spans="1:32">
      <c r="A64" s="1">
        <v>1</v>
      </c>
      <c r="B64">
        <v>1900</v>
      </c>
      <c r="C64">
        <v>1900</v>
      </c>
      <c r="D64">
        <v>1900</v>
      </c>
      <c r="E64">
        <v>1800</v>
      </c>
      <c r="F64">
        <v>2000</v>
      </c>
      <c r="G64" s="3">
        <f>AVERAGE(B64:F64)</f>
        <v>1900</v>
      </c>
      <c r="I64" s="3">
        <v>334</v>
      </c>
    </row>
    <row r="65" spans="1:9">
      <c r="A65" s="1">
        <v>2</v>
      </c>
      <c r="B65">
        <v>26700</v>
      </c>
      <c r="C65">
        <v>27000</v>
      </c>
      <c r="D65">
        <v>26700</v>
      </c>
      <c r="E65">
        <v>26600</v>
      </c>
      <c r="F65">
        <v>26600</v>
      </c>
      <c r="G65" s="3">
        <f t="shared" ref="G65:G73" si="5">AVERAGE(B65:F65)</f>
        <v>26720</v>
      </c>
      <c r="I65" s="3">
        <v>7654</v>
      </c>
    </row>
    <row r="66" spans="1:9">
      <c r="A66" s="1">
        <v>3</v>
      </c>
      <c r="B66">
        <v>104600</v>
      </c>
      <c r="C66">
        <v>104600</v>
      </c>
      <c r="D66">
        <v>104500</v>
      </c>
      <c r="E66">
        <v>103000</v>
      </c>
      <c r="F66">
        <v>141100</v>
      </c>
      <c r="G66" s="3">
        <f t="shared" si="5"/>
        <v>111560</v>
      </c>
      <c r="I66" s="3">
        <v>30304</v>
      </c>
    </row>
    <row r="67" spans="1:9">
      <c r="A67" s="1">
        <v>4</v>
      </c>
      <c r="B67">
        <v>373500</v>
      </c>
      <c r="C67">
        <v>364500</v>
      </c>
      <c r="D67">
        <v>452000</v>
      </c>
      <c r="E67">
        <v>364000</v>
      </c>
      <c r="F67">
        <v>408000</v>
      </c>
      <c r="G67" s="3">
        <f t="shared" si="5"/>
        <v>392400</v>
      </c>
      <c r="I67" s="3">
        <v>751504</v>
      </c>
    </row>
    <row r="68" spans="1:9">
      <c r="A68" s="1">
        <v>5</v>
      </c>
      <c r="B68">
        <v>9876200</v>
      </c>
      <c r="C68">
        <v>1708300</v>
      </c>
      <c r="D68">
        <v>1810900</v>
      </c>
      <c r="E68">
        <v>9811800</v>
      </c>
      <c r="F68">
        <v>3448700</v>
      </c>
      <c r="G68" s="3">
        <f t="shared" si="5"/>
        <v>5331180</v>
      </c>
      <c r="I68" s="3">
        <v>3003004</v>
      </c>
    </row>
    <row r="69" spans="1:9">
      <c r="A69" s="1">
        <v>6</v>
      </c>
      <c r="B69">
        <v>91151900</v>
      </c>
      <c r="C69">
        <v>90501100</v>
      </c>
      <c r="D69">
        <v>93012200</v>
      </c>
      <c r="E69">
        <v>92508600</v>
      </c>
      <c r="F69">
        <v>96840500</v>
      </c>
      <c r="G69" s="3">
        <f t="shared" si="5"/>
        <v>92802860</v>
      </c>
      <c r="I69" s="3">
        <v>75015004</v>
      </c>
    </row>
    <row r="70" spans="1:9">
      <c r="A70" s="1">
        <v>7</v>
      </c>
      <c r="B70">
        <v>530186100</v>
      </c>
      <c r="C70">
        <v>527405500</v>
      </c>
      <c r="D70">
        <v>532250800</v>
      </c>
      <c r="E70">
        <v>537973700</v>
      </c>
      <c r="F70">
        <v>538375500</v>
      </c>
      <c r="G70" s="3">
        <f t="shared" si="5"/>
        <v>533238320</v>
      </c>
      <c r="I70" s="3">
        <v>300030004</v>
      </c>
    </row>
    <row r="71" spans="1:9">
      <c r="A71" s="1">
        <v>8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s="3" t="s">
        <v>12</v>
      </c>
      <c r="I71" s="8" t="s">
        <v>12</v>
      </c>
    </row>
    <row r="72" spans="1:9">
      <c r="A72" s="1">
        <v>9</v>
      </c>
      <c r="B72" s="9" t="s">
        <v>13</v>
      </c>
      <c r="C72" t="s">
        <v>12</v>
      </c>
      <c r="D72" t="s">
        <v>12</v>
      </c>
      <c r="E72" t="s">
        <v>12</v>
      </c>
      <c r="F72" t="s">
        <v>12</v>
      </c>
      <c r="G72" s="3" t="s">
        <v>12</v>
      </c>
      <c r="I72" s="8" t="s">
        <v>12</v>
      </c>
    </row>
    <row r="73" spans="1:9">
      <c r="A73" s="1">
        <v>10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s="3" t="s">
        <v>12</v>
      </c>
      <c r="I73" s="8" t="s">
        <v>12</v>
      </c>
    </row>
  </sheetData>
  <mergeCells count="7">
    <mergeCell ref="A59:AF59"/>
    <mergeCell ref="A62:F62"/>
    <mergeCell ref="A1:F1"/>
    <mergeCell ref="A22:AI22"/>
    <mergeCell ref="A25:F25"/>
    <mergeCell ref="A41:AH41"/>
    <mergeCell ref="A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2025-03-06T00:49:56Z</dcterms:created>
  <dcterms:modified xsi:type="dcterms:W3CDTF">2025-03-06T02:43:54Z</dcterms:modified>
  <cp:category/>
  <cp:contentStatus/>
</cp:coreProperties>
</file>