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efatos Solução 1" sheetId="1" r:id="rId4"/>
    <sheet state="visible" name="StoredProcedures" sheetId="2" r:id="rId5"/>
    <sheet state="visible" name="Functions" sheetId="3" r:id="rId6"/>
    <sheet state="visible" name="Views" sheetId="4" r:id="rId7"/>
    <sheet state="visible" name="Cursor Explícito" sheetId="5" r:id="rId8"/>
    <sheet state="visible" name="Assertion" sheetId="6" r:id="rId9"/>
    <sheet state="visible" name="TriggerDML" sheetId="7" r:id="rId10"/>
    <sheet state="visible" name="TriggerInsteadOf" sheetId="8" r:id="rId11"/>
    <sheet state="visible" name="TriggerSchema" sheetId="9" r:id="rId12"/>
  </sheets>
  <definedNames/>
  <calcPr/>
  <extLst>
    <ext uri="GoogleSheetsCustomDataVersion2">
      <go:sheetsCustomData xmlns:go="http://customooxmlschemas.google.com/" r:id="rId13" roundtripDataChecksum="EWMBm5OsMZrqfSOyabqNmghQFyIO0BUnHOb137OvmC8="/>
    </ext>
  </extLst>
</workbook>
</file>

<file path=xl/sharedStrings.xml><?xml version="1.0" encoding="utf-8"?>
<sst xmlns="http://schemas.openxmlformats.org/spreadsheetml/2006/main" count="467" uniqueCount="389">
  <si>
    <t>Artefatos</t>
  </si>
  <si>
    <t>Exemplo Artefatos</t>
  </si>
  <si>
    <t>Nome</t>
  </si>
  <si>
    <t>Stored Procedure</t>
  </si>
  <si>
    <t>Function</t>
  </si>
  <si>
    <t>View</t>
  </si>
  <si>
    <t>Cursor Explícito</t>
  </si>
  <si>
    <t>Assertion</t>
  </si>
  <si>
    <t>Trigger DML</t>
  </si>
  <si>
    <t>Trigger Instead of</t>
  </si>
  <si>
    <t>Trigger Schema</t>
  </si>
  <si>
    <t>Interface</t>
  </si>
  <si>
    <t>Alex Alves Cardoso</t>
  </si>
  <si>
    <t>Trancou</t>
  </si>
  <si>
    <t>Bruno Bueno</t>
  </si>
  <si>
    <t>CadastraEstudante</t>
  </si>
  <si>
    <t>EstudanteCadastrado?</t>
  </si>
  <si>
    <t>ApresentaEstudantesTurmaDisc</t>
  </si>
  <si>
    <t>StatusAprovaçãoEstudante</t>
  </si>
  <si>
    <t>EstudanteCumpriuCreditosObrigatórios</t>
  </si>
  <si>
    <t>AtualizaNúmeroEstudantesTurma</t>
  </si>
  <si>
    <t>AtualizaEstudanteTurma</t>
  </si>
  <si>
    <t>LogAtualizaçãoNotas</t>
  </si>
  <si>
    <t>não fará</t>
  </si>
  <si>
    <t>Andre Souza Santos</t>
  </si>
  <si>
    <t>getProfData</t>
  </si>
  <si>
    <t>vInfoUnicas</t>
  </si>
  <si>
    <t>Augusto Piai Sobalvarro Fernandez</t>
  </si>
  <si>
    <t>ATENÇÃO: Substitua os identificadores dos artefatos nesta planilha pelo nome real do artefato,, depois acesse a planilha referente a cada tipo de artefato para preencher as descrições de cada um. Siga o modelo.</t>
  </si>
  <si>
    <t>Barbara Dib Oliveira</t>
  </si>
  <si>
    <t>procNovoAluno</t>
  </si>
  <si>
    <t>getTelefones</t>
  </si>
  <si>
    <t>Bruno Zenatti de Caires Marcelo</t>
  </si>
  <si>
    <t>procEditTelefone</t>
  </si>
  <si>
    <t>vProfData</t>
  </si>
  <si>
    <t>Daniel Hiroyuki Watanabe</t>
  </si>
  <si>
    <t>getOrientados</t>
  </si>
  <si>
    <t>Daniel Lombardi de Oliveira</t>
  </si>
  <si>
    <t>procEditEndereço</t>
  </si>
  <si>
    <t>vOrientados</t>
  </si>
  <si>
    <t>Gabriel de Jesus Dantas</t>
  </si>
  <si>
    <t>getEnderecos</t>
  </si>
  <si>
    <t>vOrientador</t>
  </si>
  <si>
    <t>Gabriel Mansano Pires</t>
  </si>
  <si>
    <t>vEspOrientador</t>
  </si>
  <si>
    <t>Gabriel Pandolfi Correa dos Santos</t>
  </si>
  <si>
    <t>getEspOrientador</t>
  </si>
  <si>
    <t>vDocumentos</t>
  </si>
  <si>
    <t>Gabriel Poggio Soneghet</t>
  </si>
  <si>
    <t>Gabriel Ripper de Mendonca Furtado</t>
  </si>
  <si>
    <t>getMaterial</t>
  </si>
  <si>
    <t>FARÁ</t>
  </si>
  <si>
    <t>Giullio Emmanuel da Cruz di Gerolamo</t>
  </si>
  <si>
    <t>procEditaOrientador</t>
  </si>
  <si>
    <t>vTelefones</t>
  </si>
  <si>
    <t>Guilherme Silva Castro</t>
  </si>
  <si>
    <t>vEmails</t>
  </si>
  <si>
    <t>Guilherme Tanaka Carloto</t>
  </si>
  <si>
    <t>getDocumentos</t>
  </si>
  <si>
    <t>vLogin</t>
  </si>
  <si>
    <t>Ivan Duarte Calvo</t>
  </si>
  <si>
    <t>getInfoUnicas</t>
  </si>
  <si>
    <t>vGradSemOrientador</t>
  </si>
  <si>
    <t>Julia Aparecida Sousa de Oliveira</t>
  </si>
  <si>
    <t>getGradSemOrientador</t>
  </si>
  <si>
    <t>Kenzo Inanami de Faria</t>
  </si>
  <si>
    <t>vCompCurr</t>
  </si>
  <si>
    <t>Marciel Silva de Almeida</t>
  </si>
  <si>
    <t>procEditGenero</t>
  </si>
  <si>
    <t>Maria Luiza Edwards de Magalhaes Cordeiro</t>
  </si>
  <si>
    <t>getInfoOrientador</t>
  </si>
  <si>
    <t>Melissa Campelo Amora Fontenelle</t>
  </si>
  <si>
    <t>vMaterial</t>
  </si>
  <si>
    <t>Pedro Augusto Benevides Salviano</t>
  </si>
  <si>
    <t>procOrientGrad</t>
  </si>
  <si>
    <t>getOrientador</t>
  </si>
  <si>
    <t>Pedro Morini da Mota</t>
  </si>
  <si>
    <t>getCompCurr</t>
  </si>
  <si>
    <t>Pietro Minghini Moralles</t>
  </si>
  <si>
    <t>vTurmaOffer</t>
  </si>
  <si>
    <t>Thiago Roberto Garcia Albino</t>
  </si>
  <si>
    <t>procNovoMaterial</t>
  </si>
  <si>
    <t>Victor Germano Moreira Batista da Silva</t>
  </si>
  <si>
    <t>getTurmaOffer</t>
  </si>
  <si>
    <t>Vinicius de Oliveira Guimaraes</t>
  </si>
  <si>
    <t>vInfoOrientador</t>
  </si>
  <si>
    <t>Vinícius Gonçalves Perillo</t>
  </si>
  <si>
    <t>getTurmaOfferTrilha</t>
  </si>
  <si>
    <t>Vitor Caligaris Figueira</t>
  </si>
  <si>
    <t>procMatricularTurma</t>
  </si>
  <si>
    <t>getEmails</t>
  </si>
  <si>
    <t>Yan Gimenez Borges</t>
  </si>
  <si>
    <t>funLogin</t>
  </si>
  <si>
    <t>vEnderecos</t>
  </si>
  <si>
    <t>Exemplo Procedure</t>
  </si>
  <si>
    <t>Identificador</t>
  </si>
  <si>
    <t xml:space="preserve">Nome </t>
  </si>
  <si>
    <t xml:space="preserve">Descrição </t>
  </si>
  <si>
    <t>Pr1</t>
  </si>
  <si>
    <t>Verifica se o estudante está cadastrado, caso não esteja, insere os dados passados por parâmetros na tabela Estudante.</t>
  </si>
  <si>
    <t>Pr2</t>
  </si>
  <si>
    <t>Pr3</t>
  </si>
  <si>
    <t>Pr4</t>
  </si>
  <si>
    <t xml:space="preserve">Insere os dados passados por parâmetro (todos os da página) nas respectivas tabelas aluno_especializacao, idioma_aluno_professor_isf e Orientacao_especialista_aluno_esp. </t>
  </si>
  <si>
    <t>Pr5</t>
  </si>
  <si>
    <t>Inclusão de novos telefones para contato, edição dos telefones já existentes e deleção de contatos.</t>
  </si>
  <si>
    <t>Pr6</t>
  </si>
  <si>
    <t>Pr7</t>
  </si>
  <si>
    <t>Inclusão de novos endereços, edição de endereços já existentes e deleção dos mesmos.</t>
  </si>
  <si>
    <t>Pr8</t>
  </si>
  <si>
    <t>Pr9</t>
  </si>
  <si>
    <t>Pr10</t>
  </si>
  <si>
    <t>Pr11</t>
  </si>
  <si>
    <t>Pr12</t>
  </si>
  <si>
    <t>Pr13</t>
  </si>
  <si>
    <t>Inclusão de novos orientadores para o aluno, edição dos orientadores já existentes e atribuição de orientação.</t>
  </si>
  <si>
    <t>Pr14</t>
  </si>
  <si>
    <t>Pr15</t>
  </si>
  <si>
    <t>Pr16</t>
  </si>
  <si>
    <t>Pr17</t>
  </si>
  <si>
    <t>Pr18</t>
  </si>
  <si>
    <t>Pr19</t>
  </si>
  <si>
    <t>Procedure utilizada na tela de dados do Usuário (editável). está procedure é responsável por edições do campo gênero, mas pode ser expandida futuramente para edições de campos únicos nesta tela (exemplo de campos únicos: Nome, nacionalidade e gênero. quanto a ser editável em tela, depende da regra de negócio)</t>
  </si>
  <si>
    <t>Pr20</t>
  </si>
  <si>
    <t>Pr21</t>
  </si>
  <si>
    <t>Pr22</t>
  </si>
  <si>
    <t>Procedure usada na página de criar orientação de aluno graduação, usada pelo especialista orientador, com input chave Primária Especialista Orientador, e Aluno Graduação, cria uma entrada na tabela orientação, com as chaves</t>
  </si>
  <si>
    <t>Pr23</t>
  </si>
  <si>
    <t>Pr24</t>
  </si>
  <si>
    <t>Pr25</t>
  </si>
  <si>
    <t>Procedure usada na página de busca de material, usada pelo orientador, cuja função é incluir um novo material com base no orientador, orientado, link do material e o status dele.</t>
  </si>
  <si>
    <t>Pr26</t>
  </si>
  <si>
    <t>Pr27</t>
  </si>
  <si>
    <t>Pr28</t>
  </si>
  <si>
    <t>Pr29</t>
  </si>
  <si>
    <t>O procMatricularTurma irá inserir uma tupla na tabela aluno_esp_cursa_turma_esp. Para começar a definição do cabeçalho, este deve conter o nome da procedure, bem como três parâmetros que serão utilizados para a inserção na tabela. Esses parâmetros são: o ID do aluno, o ID da turma e o status da inscrição, que terá como valor padrão 'inscrito'. Para finalizar, deve-se executar um comando INSERT INTO para inserir os dados passados por parâmetro na referida tabela.</t>
  </si>
  <si>
    <t>Pr30</t>
  </si>
  <si>
    <t>Exemplo Fuction</t>
  </si>
  <si>
    <t>Fct1</t>
  </si>
  <si>
    <t>Verifica se o estudante está cadastrado na tabela Estudante, caso esteja, retorna True, caso contrário retorna False.</t>
  </si>
  <si>
    <t>Fct2</t>
  </si>
  <si>
    <t>Function que recebe como input chave primária de um Docente Orientador e recupera os dados sobre os professores ISF (especialização e graduação), sendo eles identificador, nome, telefone, email, número de horas dadas e flag que identifica o tipo.</t>
  </si>
  <si>
    <t>Fct3</t>
  </si>
  <si>
    <t>Fct4</t>
  </si>
  <si>
    <t>Recebe como entrada o id do aluno_especialização e retorna uma view de todos os telefones vinculados ao usuário (a partir da tabela membro_academico_telefone).</t>
  </si>
  <si>
    <t>Fct5</t>
  </si>
  <si>
    <t>Fct6</t>
  </si>
  <si>
    <t>Function recebe como Input: INPUT(Chave_Primaria_Docente_Orientador). Recebe assim, os campos [SerialID, Nome, Número_Identificador, E-mail] da view vOrientados para aquele docente, ou seja, mostra todos os orientados [Alunos Graduação, Especialização] que são do atual UsuárioDocenteOrientador</t>
  </si>
  <si>
    <t>Fct7</t>
  </si>
  <si>
    <t>Fct8</t>
  </si>
  <si>
    <t>Function recebe como input chave primária do usuário que se deseja ver os dados. Recupera os campos da view vEnderecos para o usuário em questão para todos seus endereços cadastrados.)</t>
  </si>
  <si>
    <t>Fct9</t>
  </si>
  <si>
    <t>Fct10</t>
  </si>
  <si>
    <t>Function que tem como input o orientador e o orientado que produziu o material, sendo esse material produzido com seu respectivo status de completo ou incompleto via link</t>
  </si>
  <si>
    <t>Fct11</t>
  </si>
  <si>
    <t>Fct12</t>
  </si>
  <si>
    <t>Function que recebe como input chave primária de um orientado, recebe todos os campos da view vMaterial para esse orientado e retorna uma view do material produzido pelo mesmo (Contém os campos: Orientador, Orientado, Link e Status. O status é booleano, exibido como Completo ou Incompleto)</t>
  </si>
  <si>
    <t>Fct13</t>
  </si>
  <si>
    <t>Fct14</t>
  </si>
  <si>
    <t>Fct15</t>
  </si>
  <si>
    <t>Function recebe como input os Documentos (Titulação, Tempo de atuação,Declaração de Proeficiencia, Nivel de proeficiencia, Diploma, Comprovação profissional, Comprovação de vinculo)</t>
  </si>
  <si>
    <t>Fct16</t>
  </si>
  <si>
    <t>Function que recupera a view com dados pessoais únicos</t>
  </si>
  <si>
    <t>Fct17</t>
  </si>
  <si>
    <t>Function deve recuperar a view com listagem dos alunos de graduação sem orientador, alimentando lista suspensa para escoha/busca</t>
  </si>
  <si>
    <t>Fct18</t>
  </si>
  <si>
    <t>Fct19</t>
  </si>
  <si>
    <t>Fct20</t>
  </si>
  <si>
    <t>Function que recebe como input chave primária docente orientador e recebe todos os campos da view vInfoOrientador (dados do Orientador como: identificador, o nome, o telefone, o email e o numero de horas dadas, alem da flag que identifica o tipo.) para esse especialista e o retorno é a tabela resultante</t>
  </si>
  <si>
    <t>Fct21</t>
  </si>
  <si>
    <t>Fct22</t>
  </si>
  <si>
    <t>Function recebe como input chave primária de um Especialista Orientador, e recebe todos os campos da view vOrientador para esse especialista e o retorno é a tabela resultante.</t>
  </si>
  <si>
    <t>Fct23</t>
  </si>
  <si>
    <t>Function recebe como input a chave do aluno de especialização e recebe os campos da view de componentes curriculares associados a esse aluno.</t>
  </si>
  <si>
    <t>Fct24</t>
  </si>
  <si>
    <t>Fct25</t>
  </si>
  <si>
    <t>Fct26</t>
  </si>
  <si>
    <t>Function recebe como input chave primária de Turma Especialização, e recebe todos os campos da view vTurmaOffer para essa tuma e o retorno é a tabela resultante.</t>
  </si>
  <si>
    <t>Fct27</t>
  </si>
  <si>
    <t>Fct28</t>
  </si>
  <si>
    <t>getTurmaOfferTrilha é uma function que recupera view de turmas ofertadas associadas aluno de especialização e à trilha escolhida. O input é a chave primária do aluno especialização.  O retorno é o select da view, onde retorna somente as turmas da trilha escolhida</t>
  </si>
  <si>
    <t>Fct29</t>
  </si>
  <si>
    <t>A function getEmails irá encapsular a lógica para buscar dados da visão que combina todas as tabelas de e-mails dos usuários. Para começar a function deve ter seu cabeçalho definido especificando seu nome, tipo de retorno que no caso será um cursor interno e parâmetro com o nome do usuário que terá seus e-mails selecionados. Dentro da function se deve primeiro declarar o cursor utilizado para retornar o resultado da query na view de Emails(vEmails). Depois de marcado o início da implementação o cursor declarado anteriormente deve armazenar o resultado da query “SELECT * FROM vEmails where nome==parametro”, o cursor pode então ser retornado e a function finalizada.</t>
  </si>
  <si>
    <t>Fct30</t>
  </si>
  <si>
    <t>Function recebe como input o login e senha, caso tenha uma conta, retorna tipo de usuário mais chave primária, caso não tenha login, retorna nulo</t>
  </si>
  <si>
    <t>Exemplo View</t>
  </si>
  <si>
    <t>Vw1</t>
  </si>
  <si>
    <t>Seleciona todos os estudantes das turmas das disciplinas (Tabelas Estudante, Turma, Disciplina)</t>
  </si>
  <si>
    <t>Vw2</t>
  </si>
  <si>
    <t>Seleciona os dados pessoais únicos vinculados ao usuário logado no momento e os lista</t>
  </si>
  <si>
    <t>Vw3</t>
  </si>
  <si>
    <t>Vw4</t>
  </si>
  <si>
    <t>Vw5</t>
  </si>
  <si>
    <t>Seleciona as informações dos professores IsF (especialização e graduação) que estão no banco até o momento. Exibe as informações Nome, Telefone, email, número de horas dadas)</t>
  </si>
  <si>
    <t>Vw6</t>
  </si>
  <si>
    <t>Vw7</t>
  </si>
  <si>
    <t>Seleciona todos os orientados [Tabelas Aluno Graduação, Especialização] as informações  [SerialID, Nome, Número_Identificador, E-mail], a partir do num_identificador do orientador</t>
  </si>
  <si>
    <t>Vw8</t>
  </si>
  <si>
    <t>Seleciona as informações do orientador que esta conectado no momento(Tabelas Orientador, Telefone, Endereço, Idioma), listando-as e permitindo edição, com excessão da Identidade e de Datas. Em caso de não estar inscrito, dados em branco.</t>
  </si>
  <si>
    <t>Vw9</t>
  </si>
  <si>
    <t>Seleciona os estudantes do orientador que esta logado no momento, fazendo uma lista que sera usada para que o orientador escolha dela qual o aluno que fez o material</t>
  </si>
  <si>
    <t>Vw10</t>
  </si>
  <si>
    <t xml:space="preserve">Seleciona os documentos que cada individuo possui (Titulação, Tempo de atuação,Nivel de proeficiencia, Diploma, Comprovação profissional, Comprovação de vinculo), mostrando a quaifiicação para exercer a vaga. </t>
  </si>
  <si>
    <t>Vw11</t>
  </si>
  <si>
    <t>Vw12</t>
  </si>
  <si>
    <t>Vw13</t>
  </si>
  <si>
    <t>Seleciona os telefones vinculados ao usuário, fazendo uma listagem com esses telefones e seus DDDs e DDIs</t>
  </si>
  <si>
    <t>Vw14</t>
  </si>
  <si>
    <t>Seleciona os endereços de email vinculados ao usuário, fazendo uma listagem com esses endereços e seus tipos (pessoal ou IsF)</t>
  </si>
  <si>
    <t>Vw15</t>
  </si>
  <si>
    <t>Seleciona as informações de login e senha e procura na view de usuarios, retornando o tipo de usuario correspondente ao input de login e senha</t>
  </si>
  <si>
    <t>Vw16</t>
  </si>
  <si>
    <t>Seleciona alunos de graduação sem orientador, fazendo uma listagem que alimenta uma lista suspensa para escolha/busca</t>
  </si>
  <si>
    <t>Vw17</t>
  </si>
  <si>
    <t>Vw18</t>
  </si>
  <si>
    <t>Seleciona as informações pertinentes dos componentes curriculares associados ao aluno de especialização, fazendo uma lista dos componentes curriculares obrigatórios e opcionais que o aluno pode fazer ou já completou</t>
  </si>
  <si>
    <t>Vw19</t>
  </si>
  <si>
    <t>Vw20</t>
  </si>
  <si>
    <t>Vw21</t>
  </si>
  <si>
    <t>Seleciona os materiais dos alunos do orientador, fazendo uma listagem com os materiais e as informações sobre a quem eles pertencem</t>
  </si>
  <si>
    <t>Vw22</t>
  </si>
  <si>
    <t>Vw23</t>
  </si>
  <si>
    <t>Vw24</t>
  </si>
  <si>
    <t>Seleciona as informações das turmas de especializaçao (ofertas de componentes curriculares) que estão no banco até o momento. Exibe as informações da tabela de turmas de especialização (Turma, Data ínicio, Data fim, dias da semana, Horário, Status Matricula, Componente Curricular Atrelada).</t>
  </si>
  <si>
    <t>Vw25</t>
  </si>
  <si>
    <t>Vw26</t>
  </si>
  <si>
    <t>Vw27</t>
  </si>
  <si>
    <t>Seleciona todos os alunos (Alunos de especialização de aluno de graduação) que são orientados por um determinado orientador. A partir do id do orientador, monta uma tabela com informações de cada aluno de especialização e de graduação, como nome, telefone, email, ra e período da orientação respectiva.</t>
  </si>
  <si>
    <t>Vw28</t>
  </si>
  <si>
    <t>Vw29</t>
  </si>
  <si>
    <t>Vw30</t>
  </si>
  <si>
    <t>Seleciona os endereços (membro_academico_endereço)  cadastrados vinculados ao usuário e retorna uma view com as informações na tabela de endereço, como país, CEP, rua, número</t>
  </si>
  <si>
    <t>Exemplo Cursor Explícito</t>
  </si>
  <si>
    <t>CEx1</t>
  </si>
  <si>
    <t>Para cada estudante de uma turma de uma disciplina verifica a média final do estudante. Se média &gt;= 6,0 então APROVADO, caso contrário REPROVADO.</t>
  </si>
  <si>
    <t>CEx2</t>
  </si>
  <si>
    <t>CEx3</t>
  </si>
  <si>
    <t>CEx4</t>
  </si>
  <si>
    <t>CEx5</t>
  </si>
  <si>
    <t>CEx6</t>
  </si>
  <si>
    <t>CEx7</t>
  </si>
  <si>
    <t>CEx8</t>
  </si>
  <si>
    <t>CEx9</t>
  </si>
  <si>
    <t>CEx10</t>
  </si>
  <si>
    <t>CEx11</t>
  </si>
  <si>
    <t>CEx12</t>
  </si>
  <si>
    <t>CEx13</t>
  </si>
  <si>
    <t>CEx14</t>
  </si>
  <si>
    <t>CEx15</t>
  </si>
  <si>
    <t>CEx16</t>
  </si>
  <si>
    <t>CEx17</t>
  </si>
  <si>
    <t>CEx18</t>
  </si>
  <si>
    <t>CEx19</t>
  </si>
  <si>
    <t>CEx20</t>
  </si>
  <si>
    <t>CEx21</t>
  </si>
  <si>
    <t>CEx22</t>
  </si>
  <si>
    <t>CEx23</t>
  </si>
  <si>
    <t>CEx24</t>
  </si>
  <si>
    <t>CEx25</t>
  </si>
  <si>
    <t>CEx26</t>
  </si>
  <si>
    <t>CEx27</t>
  </si>
  <si>
    <t>CEx28</t>
  </si>
  <si>
    <t>CEx29</t>
  </si>
  <si>
    <t>Exemplo Assertion</t>
  </si>
  <si>
    <t>As1</t>
  </si>
  <si>
    <t>Para cada estudante de uma turma de uma disciplina verifica se cumpriu todos os créditos obrigatórios para o seu curso.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</si>
  <si>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</si>
  <si>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</si>
  <si>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</si>
  <si>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</si>
  <si>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</si>
  <si>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</si>
  <si>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</si>
  <si>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</si>
  <si>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</si>
  <si>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</si>
  <si>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</si>
  <si>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</si>
  <si>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</si>
  <si>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</si>
  <si>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</si>
  <si>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</si>
  <si>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</si>
  <si>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</si>
  <si>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</si>
  <si>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</si>
  <si>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</si>
  <si>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</si>
  <si>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</si>
  <si>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</si>
  <si>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</si>
  <si>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As27</t>
  </si>
  <si>
    <t>As28</t>
  </si>
  <si>
    <t>As29</t>
  </si>
  <si>
    <t>Exemplo TriggerDML</t>
  </si>
  <si>
    <t>TrDML1</t>
  </si>
  <si>
    <t>Para cada estudante inserido na tabela Turma acrecenta 1 no valor do campo NroEstudantesTurma.</t>
  </si>
  <si>
    <t>TrDML2</t>
  </si>
  <si>
    <t>TrDML3</t>
  </si>
  <si>
    <t>TrDML4</t>
  </si>
  <si>
    <t>TrDML5</t>
  </si>
  <si>
    <t>TrDML6</t>
  </si>
  <si>
    <t>TrDML7</t>
  </si>
  <si>
    <t>TrDML8</t>
  </si>
  <si>
    <t>TrDML9</t>
  </si>
  <si>
    <t>TrDML10</t>
  </si>
  <si>
    <t>TrDML11</t>
  </si>
  <si>
    <t>TrDML12</t>
  </si>
  <si>
    <t>TrDML13</t>
  </si>
  <si>
    <t>TrDML14</t>
  </si>
  <si>
    <t>TrDML15</t>
  </si>
  <si>
    <t>TrDML16</t>
  </si>
  <si>
    <t>TrDML17</t>
  </si>
  <si>
    <t>TrDML18</t>
  </si>
  <si>
    <t>TrDML19</t>
  </si>
  <si>
    <t>TrDML20</t>
  </si>
  <si>
    <t>TrDML21</t>
  </si>
  <si>
    <t>TrDML22</t>
  </si>
  <si>
    <t>TrDML23</t>
  </si>
  <si>
    <t>TrDML24</t>
  </si>
  <si>
    <t>TrDML25</t>
  </si>
  <si>
    <t>TrDML26</t>
  </si>
  <si>
    <t>TrDML27</t>
  </si>
  <si>
    <t>TrDML28</t>
  </si>
  <si>
    <t>TrDML29</t>
  </si>
  <si>
    <t>TrDML30</t>
  </si>
  <si>
    <t>Exemplo TriggerInsteadOf</t>
  </si>
  <si>
    <t>TrIof1</t>
  </si>
  <si>
    <t>Faz as inputação de dados necessários para habilitar a atualiação dos dados de um estudante de uma turma a partir da view EstudanteTurma.</t>
  </si>
  <si>
    <t>TrIof2</t>
  </si>
  <si>
    <t>TrIof3</t>
  </si>
  <si>
    <t>TrIof4</t>
  </si>
  <si>
    <t>TrIof5</t>
  </si>
  <si>
    <t>TrIof6</t>
  </si>
  <si>
    <t>TrIof7</t>
  </si>
  <si>
    <t>TrIof8</t>
  </si>
  <si>
    <t>TrIof9</t>
  </si>
  <si>
    <t>TrIof10</t>
  </si>
  <si>
    <t>TrIof11</t>
  </si>
  <si>
    <t>TrIof12</t>
  </si>
  <si>
    <t>TrIof13</t>
  </si>
  <si>
    <t>TrIof14</t>
  </si>
  <si>
    <t>TrIof15</t>
  </si>
  <si>
    <t>TrIof16</t>
  </si>
  <si>
    <t>TrIof17</t>
  </si>
  <si>
    <t>TrIof18</t>
  </si>
  <si>
    <t>TrIof19</t>
  </si>
  <si>
    <t>TrIof20</t>
  </si>
  <si>
    <t>TrIof21</t>
  </si>
  <si>
    <t>TrIof22</t>
  </si>
  <si>
    <t>TrIof23</t>
  </si>
  <si>
    <t>TrIof24</t>
  </si>
  <si>
    <t>TrIof25</t>
  </si>
  <si>
    <t>TrIof26</t>
  </si>
  <si>
    <t>TrIof27</t>
  </si>
  <si>
    <t>TrIof28</t>
  </si>
  <si>
    <t>TrIof29</t>
  </si>
  <si>
    <t>TrIof30</t>
  </si>
  <si>
    <t>Exemplo TriggerSchema</t>
  </si>
  <si>
    <t>TrSch1</t>
  </si>
  <si>
    <t>TrSch2</t>
  </si>
  <si>
    <t>TrSch3</t>
  </si>
  <si>
    <t>TrSch4</t>
  </si>
  <si>
    <t>TrSch5</t>
  </si>
  <si>
    <t>TrSch6</t>
  </si>
  <si>
    <t>TrSch7</t>
  </si>
  <si>
    <t>TrSch8</t>
  </si>
  <si>
    <t>TrSch9</t>
  </si>
  <si>
    <t>TrSch10</t>
  </si>
  <si>
    <t>TrSch11</t>
  </si>
  <si>
    <t>TrSch12</t>
  </si>
  <si>
    <t>TrSch13</t>
  </si>
  <si>
    <t>TrSch14</t>
  </si>
  <si>
    <t>TrSch15</t>
  </si>
  <si>
    <t>TrSch16</t>
  </si>
  <si>
    <t>TrSch17</t>
  </si>
  <si>
    <t>TrSch18</t>
  </si>
  <si>
    <t>TrSch19</t>
  </si>
  <si>
    <t>TrSch20</t>
  </si>
  <si>
    <t>TrSch21</t>
  </si>
  <si>
    <t>TrSch22</t>
  </si>
  <si>
    <t>TrSch23</t>
  </si>
  <si>
    <t>TrSch24</t>
  </si>
  <si>
    <t>TrSch25</t>
  </si>
  <si>
    <t>TrSch26</t>
  </si>
  <si>
    <t>TrSch27</t>
  </si>
  <si>
    <t>TrSch28</t>
  </si>
  <si>
    <t>TrSch29</t>
  </si>
  <si>
    <t>TrSch30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</si>
</sst>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  <scheme val="minor"/>
    </font>
    <font>
      <sz val="12.0"/>
      <color rgb="FF000000"/>
      <name val="Calibri"/>
    </font>
    <font/>
    <font>
      <color theme="1"/>
      <name val="Calibri"/>
      <scheme val="minor"/>
    </font>
    <font>
      <b/>
      <sz val="12.0"/>
      <color rgb="FFFFFFFF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2F0D9"/>
        <bgColor rgb="FFE2F0D9"/>
      </patternFill>
    </fill>
    <fill>
      <patternFill patternType="solid">
        <fgColor rgb="FF2E75B6"/>
        <bgColor rgb="FF2E75B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bottom" wrapText="1"/>
    </xf>
    <xf borderId="2" fillId="2" fontId="1" numFmtId="0" xfId="0" applyAlignment="1" applyBorder="1" applyFill="1" applyFont="1">
      <alignment horizontal="center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3" numFmtId="0" xfId="0" applyFont="1"/>
    <xf borderId="5" fillId="3" fontId="4" numFmtId="0" xfId="0" applyAlignment="1" applyBorder="1" applyFill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shrinkToFit="0" vertical="top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2" fillId="0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89"/>
    <col customWidth="1" min="2" max="2" width="19.33"/>
    <col customWidth="1" min="3" max="3" width="20.56"/>
    <col customWidth="1" min="4" max="4" width="18.89"/>
    <col customWidth="1" min="5" max="5" width="8.67"/>
    <col customWidth="1" min="6" max="6" width="11.67"/>
    <col customWidth="1" min="7" max="7" width="8.67"/>
    <col customWidth="1" min="8" max="8" width="9.89"/>
    <col customWidth="1" min="9" max="12" width="8.67"/>
    <col customWidth="1" min="13" max="13" width="8.78"/>
    <col customWidth="1" min="14" max="14" width="8.11"/>
    <col customWidth="1" min="15" max="15" width="8.33"/>
    <col customWidth="1" min="16" max="16" width="8.11"/>
    <col customWidth="1" min="17" max="26" width="8.67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5"/>
      <c r="L1" s="6" t="s">
        <v>1</v>
      </c>
      <c r="M1" s="3"/>
      <c r="N1" s="3"/>
      <c r="O1" s="3"/>
      <c r="P1" s="3"/>
      <c r="Q1" s="3"/>
      <c r="R1" s="3"/>
      <c r="S1" s="3"/>
      <c r="T1" s="3"/>
      <c r="U1" s="4"/>
      <c r="V1" s="5"/>
      <c r="W1" s="5"/>
      <c r="X1" s="5"/>
      <c r="Y1" s="5"/>
      <c r="Z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5"/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7" t="s">
        <v>10</v>
      </c>
      <c r="U2" s="7" t="s">
        <v>11</v>
      </c>
      <c r="V2" s="5"/>
      <c r="W2" s="5"/>
      <c r="X2" s="5"/>
      <c r="Y2" s="5"/>
      <c r="Z2" s="5"/>
    </row>
    <row r="3">
      <c r="A3" s="8" t="s">
        <v>12</v>
      </c>
      <c r="B3" s="9" t="s">
        <v>13</v>
      </c>
      <c r="C3" s="9" t="s">
        <v>13</v>
      </c>
      <c r="D3" s="9" t="s">
        <v>13</v>
      </c>
      <c r="E3" s="9" t="s">
        <v>13</v>
      </c>
      <c r="F3" s="9" t="s">
        <v>13</v>
      </c>
      <c r="G3" s="9" t="s">
        <v>13</v>
      </c>
      <c r="H3" s="9" t="s">
        <v>13</v>
      </c>
      <c r="I3" s="9" t="s">
        <v>13</v>
      </c>
      <c r="J3" s="8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</row>
    <row r="4">
      <c r="A4" s="8" t="s">
        <v>24</v>
      </c>
      <c r="B4" s="8"/>
      <c r="C4" s="8" t="s">
        <v>25</v>
      </c>
      <c r="D4" s="8" t="s">
        <v>26</v>
      </c>
      <c r="E4" s="8"/>
      <c r="F4" s="8"/>
      <c r="G4" s="8"/>
      <c r="H4" s="8"/>
      <c r="I4" s="8"/>
      <c r="J4" s="8"/>
    </row>
    <row r="5" ht="15.0" customHeight="1">
      <c r="A5" s="8" t="s">
        <v>27</v>
      </c>
      <c r="B5" s="8" t="s">
        <v>13</v>
      </c>
      <c r="C5" s="8" t="s">
        <v>13</v>
      </c>
      <c r="D5" s="8" t="s">
        <v>13</v>
      </c>
      <c r="E5" s="8" t="s">
        <v>13</v>
      </c>
      <c r="F5" s="8" t="s">
        <v>13</v>
      </c>
      <c r="G5" s="8" t="s">
        <v>13</v>
      </c>
      <c r="H5" s="8" t="s">
        <v>13</v>
      </c>
      <c r="I5" s="8" t="s">
        <v>13</v>
      </c>
      <c r="J5" s="8" t="s">
        <v>13</v>
      </c>
      <c r="L5" s="10" t="s">
        <v>28</v>
      </c>
      <c r="M5" s="11"/>
      <c r="N5" s="11"/>
      <c r="O5" s="11"/>
      <c r="P5" s="11"/>
      <c r="Q5" s="12"/>
      <c r="R5" s="13"/>
      <c r="S5" s="13"/>
    </row>
    <row r="6">
      <c r="A6" s="8" t="s">
        <v>29</v>
      </c>
      <c r="B6" s="8" t="s">
        <v>30</v>
      </c>
      <c r="C6" s="8" t="s">
        <v>31</v>
      </c>
      <c r="D6" s="8"/>
      <c r="E6" s="8"/>
      <c r="F6" s="8"/>
      <c r="G6" s="8"/>
      <c r="H6" s="8"/>
      <c r="I6" s="8"/>
      <c r="J6" s="8"/>
      <c r="L6" s="14"/>
      <c r="Q6" s="15"/>
      <c r="R6" s="13"/>
    </row>
    <row r="7">
      <c r="A7" s="8" t="s">
        <v>32</v>
      </c>
      <c r="B7" s="9" t="s">
        <v>33</v>
      </c>
      <c r="C7" s="8"/>
      <c r="D7" s="8" t="s">
        <v>34</v>
      </c>
      <c r="E7" s="8"/>
      <c r="F7" s="8"/>
      <c r="G7" s="8"/>
      <c r="H7" s="8"/>
      <c r="I7" s="8"/>
      <c r="J7" s="8"/>
      <c r="L7" s="14"/>
      <c r="Q7" s="15"/>
      <c r="R7" s="13"/>
    </row>
    <row r="8">
      <c r="A8" s="8" t="s">
        <v>35</v>
      </c>
      <c r="C8" s="8" t="s">
        <v>36</v>
      </c>
      <c r="D8" s="8"/>
      <c r="E8" s="8"/>
      <c r="F8" s="8"/>
      <c r="G8" s="8"/>
      <c r="H8" s="8"/>
      <c r="I8" s="8"/>
      <c r="J8" s="8"/>
      <c r="L8" s="14"/>
      <c r="Q8" s="15"/>
    </row>
    <row r="9">
      <c r="A9" s="8" t="s">
        <v>37</v>
      </c>
      <c r="B9" s="9" t="s">
        <v>38</v>
      </c>
      <c r="C9" s="8"/>
      <c r="D9" s="8" t="s">
        <v>39</v>
      </c>
      <c r="E9" s="8"/>
      <c r="F9" s="8"/>
      <c r="G9" s="8"/>
      <c r="H9" s="8"/>
      <c r="I9" s="8"/>
      <c r="J9" s="8"/>
      <c r="L9" s="14"/>
      <c r="Q9" s="15"/>
    </row>
    <row r="10">
      <c r="A10" s="8" t="s">
        <v>40</v>
      </c>
      <c r="B10" s="8"/>
      <c r="C10" s="8" t="s">
        <v>41</v>
      </c>
      <c r="D10" s="8" t="s">
        <v>42</v>
      </c>
      <c r="E10" s="8"/>
      <c r="F10" s="8"/>
      <c r="G10" s="8"/>
      <c r="H10" s="8"/>
      <c r="I10" s="8"/>
      <c r="J10" s="8"/>
      <c r="L10" s="16"/>
      <c r="M10" s="17"/>
      <c r="N10" s="17"/>
      <c r="O10" s="17"/>
      <c r="P10" s="17"/>
      <c r="Q10" s="18"/>
    </row>
    <row r="11">
      <c r="A11" s="8" t="s">
        <v>43</v>
      </c>
      <c r="B11" s="8"/>
      <c r="C11" s="8"/>
      <c r="D11" s="8" t="s">
        <v>44</v>
      </c>
      <c r="E11" s="8"/>
      <c r="F11" s="8"/>
      <c r="G11" s="8"/>
      <c r="H11" s="8"/>
      <c r="I11" s="8"/>
      <c r="J11" s="8"/>
    </row>
    <row r="12">
      <c r="A12" s="8" t="s">
        <v>45</v>
      </c>
      <c r="B12" s="8"/>
      <c r="C12" s="8" t="s">
        <v>46</v>
      </c>
      <c r="D12" s="8" t="s">
        <v>47</v>
      </c>
      <c r="E12" s="8"/>
      <c r="F12" s="8"/>
      <c r="G12" s="8"/>
      <c r="H12" s="8"/>
      <c r="I12" s="8"/>
      <c r="J12" s="8"/>
    </row>
    <row r="13">
      <c r="A13" s="8" t="s">
        <v>48</v>
      </c>
      <c r="B13" s="8" t="s">
        <v>13</v>
      </c>
      <c r="C13" s="8" t="s">
        <v>13</v>
      </c>
      <c r="D13" s="8" t="s">
        <v>13</v>
      </c>
      <c r="E13" s="8" t="s">
        <v>13</v>
      </c>
      <c r="F13" s="8" t="s">
        <v>13</v>
      </c>
      <c r="G13" s="8" t="s">
        <v>13</v>
      </c>
      <c r="H13" s="8" t="s">
        <v>13</v>
      </c>
      <c r="I13" s="8" t="s">
        <v>13</v>
      </c>
      <c r="J13" s="8" t="s">
        <v>13</v>
      </c>
    </row>
    <row r="14">
      <c r="A14" s="8" t="s">
        <v>49</v>
      </c>
      <c r="B14" s="8"/>
      <c r="C14" s="8" t="s">
        <v>50</v>
      </c>
      <c r="D14" s="8"/>
      <c r="E14" s="8"/>
      <c r="F14" s="8"/>
      <c r="G14" s="8"/>
      <c r="H14" s="8"/>
      <c r="I14" s="8"/>
      <c r="J14" s="8" t="s">
        <v>51</v>
      </c>
    </row>
    <row r="15">
      <c r="A15" s="8" t="s">
        <v>52</v>
      </c>
      <c r="B15" s="8" t="s">
        <v>53</v>
      </c>
      <c r="C15" s="8"/>
      <c r="D15" s="8" t="s">
        <v>54</v>
      </c>
      <c r="E15" s="8"/>
      <c r="F15" s="8"/>
      <c r="G15" s="8"/>
      <c r="H15" s="8"/>
      <c r="I15" s="8"/>
      <c r="J15" s="8"/>
    </row>
    <row r="16">
      <c r="A16" s="8" t="s">
        <v>55</v>
      </c>
      <c r="B16" s="8"/>
      <c r="D16" s="8" t="s">
        <v>56</v>
      </c>
      <c r="E16" s="8"/>
      <c r="F16" s="8"/>
      <c r="G16" s="8"/>
      <c r="H16" s="8"/>
      <c r="I16" s="8"/>
      <c r="J16" s="8"/>
    </row>
    <row r="17">
      <c r="A17" s="8" t="s">
        <v>57</v>
      </c>
      <c r="B17" s="8"/>
      <c r="C17" s="8" t="s">
        <v>58</v>
      </c>
      <c r="D17" s="8" t="s">
        <v>59</v>
      </c>
      <c r="E17" s="8"/>
      <c r="F17" s="8"/>
      <c r="G17" s="8"/>
      <c r="H17" s="8"/>
      <c r="I17" s="8"/>
      <c r="J17" s="8"/>
    </row>
    <row r="18">
      <c r="A18" s="8" t="s">
        <v>60</v>
      </c>
      <c r="B18" s="8"/>
      <c r="C18" s="8" t="s">
        <v>61</v>
      </c>
      <c r="D18" s="8" t="s">
        <v>62</v>
      </c>
      <c r="E18" s="8"/>
      <c r="F18" s="8"/>
      <c r="G18" s="8"/>
      <c r="H18" s="8"/>
      <c r="I18" s="8"/>
      <c r="J18" s="8"/>
    </row>
    <row r="19">
      <c r="A19" s="8" t="s">
        <v>63</v>
      </c>
      <c r="B19" s="8"/>
      <c r="C19" s="8" t="s">
        <v>64</v>
      </c>
      <c r="D19" s="8"/>
      <c r="E19" s="8"/>
      <c r="F19" s="8"/>
      <c r="G19" s="8"/>
      <c r="H19" s="8"/>
      <c r="I19" s="8"/>
      <c r="J19" s="8"/>
    </row>
    <row r="20">
      <c r="A20" s="8" t="s">
        <v>65</v>
      </c>
      <c r="B20" s="8"/>
      <c r="C20" s="8"/>
      <c r="D20" s="8" t="s">
        <v>66</v>
      </c>
      <c r="E20" s="8"/>
      <c r="F20" s="8"/>
      <c r="G20" s="8"/>
      <c r="H20" s="8"/>
      <c r="I20" s="8"/>
      <c r="J20" s="8"/>
    </row>
    <row r="21" ht="15.75" customHeight="1">
      <c r="A21" s="8" t="s">
        <v>67</v>
      </c>
      <c r="B21" s="8" t="s">
        <v>68</v>
      </c>
      <c r="C21" s="8"/>
      <c r="D21" s="8"/>
      <c r="E21" s="8"/>
      <c r="F21" s="8"/>
      <c r="G21" s="8"/>
      <c r="H21" s="8"/>
      <c r="I21" s="8"/>
      <c r="J21" s="8"/>
    </row>
    <row r="22" ht="15.75" customHeight="1">
      <c r="A22" s="8" t="s">
        <v>69</v>
      </c>
      <c r="B22" s="8"/>
      <c r="C22" s="8" t="s">
        <v>70</v>
      </c>
      <c r="D22" s="8"/>
      <c r="E22" s="8"/>
      <c r="F22" s="8"/>
      <c r="G22" s="8"/>
      <c r="H22" s="8"/>
      <c r="I22" s="8"/>
      <c r="J22" s="8" t="s">
        <v>51</v>
      </c>
    </row>
    <row r="23" ht="15.75" customHeight="1">
      <c r="A23" s="8" t="s">
        <v>71</v>
      </c>
      <c r="B23" s="8"/>
      <c r="C23" s="8"/>
      <c r="D23" s="8" t="s">
        <v>72</v>
      </c>
      <c r="E23" s="8"/>
      <c r="F23" s="8"/>
      <c r="G23" s="8"/>
      <c r="H23" s="8"/>
      <c r="I23" s="8"/>
      <c r="J23" s="8" t="s">
        <v>51</v>
      </c>
    </row>
    <row r="24" ht="15.75" customHeight="1">
      <c r="A24" s="8" t="s">
        <v>73</v>
      </c>
      <c r="B24" s="8" t="s">
        <v>74</v>
      </c>
      <c r="C24" s="8" t="s">
        <v>75</v>
      </c>
      <c r="E24" s="8"/>
      <c r="F24" s="8"/>
      <c r="G24" s="8"/>
      <c r="H24" s="8"/>
      <c r="I24" s="8"/>
    </row>
    <row r="25" ht="15.75" customHeight="1">
      <c r="A25" s="8" t="s">
        <v>76</v>
      </c>
      <c r="B25" s="8"/>
      <c r="C25" s="8" t="s">
        <v>77</v>
      </c>
      <c r="D25" s="8"/>
      <c r="E25" s="8"/>
      <c r="F25" s="8"/>
      <c r="G25" s="8"/>
      <c r="H25" s="8"/>
      <c r="I25" s="8"/>
      <c r="J25" s="8"/>
    </row>
    <row r="26" ht="15.75" customHeight="1">
      <c r="A26" s="8" t="s">
        <v>78</v>
      </c>
      <c r="B26" s="8"/>
      <c r="C26" s="8"/>
      <c r="D26" s="8" t="s">
        <v>79</v>
      </c>
      <c r="E26" s="8"/>
      <c r="F26" s="8"/>
      <c r="G26" s="8"/>
      <c r="H26" s="8"/>
      <c r="I26" s="8"/>
      <c r="J26" s="8"/>
    </row>
    <row r="27" ht="15.75" customHeight="1">
      <c r="A27" s="8" t="s">
        <v>80</v>
      </c>
      <c r="B27" s="8" t="s">
        <v>81</v>
      </c>
      <c r="C27" s="8"/>
      <c r="D27" s="8"/>
      <c r="E27" s="8"/>
      <c r="F27" s="8"/>
      <c r="G27" s="8"/>
      <c r="H27" s="8"/>
      <c r="I27" s="8"/>
      <c r="J27" s="8" t="s">
        <v>51</v>
      </c>
    </row>
    <row r="28" ht="15.75" customHeight="1">
      <c r="A28" s="8" t="s">
        <v>82</v>
      </c>
      <c r="B28" s="8"/>
      <c r="C28" s="8" t="s">
        <v>83</v>
      </c>
      <c r="D28" s="8"/>
      <c r="E28" s="8"/>
      <c r="F28" s="8"/>
      <c r="G28" s="8"/>
      <c r="H28" s="8"/>
      <c r="I28" s="8"/>
      <c r="J28" s="8"/>
    </row>
    <row r="29" ht="15.75" customHeight="1">
      <c r="A29" s="8" t="s">
        <v>84</v>
      </c>
      <c r="B29" s="8"/>
      <c r="C29" s="8"/>
      <c r="D29" s="8" t="s">
        <v>85</v>
      </c>
      <c r="E29" s="8"/>
      <c r="F29" s="8"/>
      <c r="G29" s="8"/>
      <c r="H29" s="8"/>
      <c r="I29" s="8"/>
      <c r="J29" s="8" t="s">
        <v>51</v>
      </c>
    </row>
    <row r="30" ht="15.75" customHeight="1">
      <c r="A30" s="8" t="s">
        <v>86</v>
      </c>
      <c r="B30" s="8"/>
      <c r="C30" s="8" t="s">
        <v>87</v>
      </c>
      <c r="D30" s="8"/>
      <c r="E30" s="8"/>
      <c r="F30" s="8"/>
      <c r="G30" s="8"/>
      <c r="H30" s="8"/>
      <c r="I30" s="8"/>
      <c r="J30" s="8"/>
    </row>
    <row r="31" ht="15.75" customHeight="1">
      <c r="A31" s="8" t="s">
        <v>88</v>
      </c>
      <c r="B31" s="8" t="s">
        <v>89</v>
      </c>
      <c r="C31" s="8" t="s">
        <v>90</v>
      </c>
      <c r="D31" s="8"/>
      <c r="E31" s="8"/>
      <c r="F31" s="8"/>
      <c r="G31" s="8"/>
      <c r="H31" s="8"/>
      <c r="I31" s="8"/>
      <c r="J31" s="8"/>
    </row>
    <row r="32" ht="15.75" customHeight="1">
      <c r="A32" s="8" t="s">
        <v>91</v>
      </c>
      <c r="B32" s="8"/>
      <c r="C32" s="8" t="s">
        <v>92</v>
      </c>
      <c r="D32" s="8" t="s">
        <v>93</v>
      </c>
      <c r="E32" s="8"/>
      <c r="F32" s="8"/>
      <c r="G32" s="8"/>
      <c r="H32" s="8"/>
      <c r="I32" s="8"/>
      <c r="J32" s="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J1"/>
    <mergeCell ref="L1:U1"/>
    <mergeCell ref="L5:Q10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16.33"/>
    <col customWidth="1" min="3" max="3" width="83.33"/>
    <col customWidth="1" min="4" max="4" width="8.67"/>
    <col customWidth="1" min="5" max="5" width="27.67"/>
    <col customWidth="1" min="6" max="6" width="56.11"/>
    <col customWidth="1" min="7" max="26" width="8.67"/>
  </cols>
  <sheetData>
    <row r="1">
      <c r="A1" s="8"/>
      <c r="B1" s="19" t="str">
        <f>'Artefatos Solução 1'!B2</f>
        <v>Stored Procedure</v>
      </c>
      <c r="C1" s="4"/>
      <c r="E1" s="20" t="s">
        <v>94</v>
      </c>
      <c r="F1" s="4"/>
    </row>
    <row r="2">
      <c r="A2" s="8" t="s">
        <v>95</v>
      </c>
      <c r="B2" s="8" t="s">
        <v>96</v>
      </c>
      <c r="C2" s="1" t="s">
        <v>97</v>
      </c>
      <c r="E2" s="21" t="s">
        <v>96</v>
      </c>
      <c r="F2" s="21" t="s">
        <v>97</v>
      </c>
    </row>
    <row r="3">
      <c r="A3" s="8" t="s">
        <v>98</v>
      </c>
      <c r="B3" s="8" t="str">
        <f>'Artefatos Solução 1'!B3</f>
        <v>Trancou</v>
      </c>
      <c r="C3" s="1"/>
      <c r="E3" s="22" t="str">
        <f>'Artefatos Solução 1'!M3</f>
        <v>CadastraEstudante</v>
      </c>
      <c r="F3" s="7" t="s">
        <v>99</v>
      </c>
    </row>
    <row r="4">
      <c r="A4" s="8" t="s">
        <v>100</v>
      </c>
      <c r="B4" s="8" t="str">
        <f>'Artefatos Solução 1'!B4</f>
        <v/>
      </c>
      <c r="C4" s="1"/>
    </row>
    <row r="5">
      <c r="A5" s="8" t="s">
        <v>101</v>
      </c>
      <c r="B5" s="8" t="str">
        <f>'Artefatos Solução 1'!B5</f>
        <v>Trancou</v>
      </c>
      <c r="C5" s="1"/>
    </row>
    <row r="6">
      <c r="A6" s="8" t="s">
        <v>102</v>
      </c>
      <c r="B6" s="8" t="str">
        <f>'Artefatos Solução 1'!B6</f>
        <v>procNovoAluno</v>
      </c>
      <c r="C6" s="23" t="s">
        <v>103</v>
      </c>
    </row>
    <row r="7">
      <c r="A7" s="8" t="s">
        <v>104</v>
      </c>
      <c r="B7" s="8" t="str">
        <f>'Artefatos Solução 1'!B7</f>
        <v>procEditTelefone</v>
      </c>
      <c r="C7" s="24" t="s">
        <v>105</v>
      </c>
    </row>
    <row r="8">
      <c r="A8" s="8" t="s">
        <v>106</v>
      </c>
      <c r="B8" s="8" t="str">
        <f>'Artefatos Solução 1'!B8</f>
        <v/>
      </c>
      <c r="C8" s="1"/>
    </row>
    <row r="9">
      <c r="A9" s="8" t="s">
        <v>107</v>
      </c>
      <c r="B9" s="8" t="str">
        <f>'Artefatos Solução 1'!B9</f>
        <v>procEditEndereço</v>
      </c>
      <c r="C9" s="23" t="s">
        <v>108</v>
      </c>
    </row>
    <row r="10">
      <c r="A10" s="8" t="s">
        <v>109</v>
      </c>
      <c r="B10" s="8" t="str">
        <f>'Artefatos Solução 1'!B10</f>
        <v/>
      </c>
      <c r="C10" s="1"/>
    </row>
    <row r="11">
      <c r="A11" s="8" t="s">
        <v>110</v>
      </c>
      <c r="B11" s="8" t="str">
        <f>'Artefatos Solução 1'!B11</f>
        <v/>
      </c>
      <c r="C11" s="1"/>
    </row>
    <row r="12">
      <c r="A12" s="8" t="s">
        <v>111</v>
      </c>
      <c r="B12" s="8" t="str">
        <f>'Artefatos Solução 1'!B12</f>
        <v/>
      </c>
      <c r="C12" s="1"/>
    </row>
    <row r="13">
      <c r="A13" s="8" t="s">
        <v>112</v>
      </c>
      <c r="B13" s="8" t="str">
        <f>'Artefatos Solução 1'!B13</f>
        <v>Trancou</v>
      </c>
      <c r="C13" s="1"/>
    </row>
    <row r="14">
      <c r="A14" s="8" t="s">
        <v>113</v>
      </c>
      <c r="B14" s="8" t="str">
        <f>'Artefatos Solução 1'!B14</f>
        <v/>
      </c>
      <c r="C14" s="1"/>
    </row>
    <row r="15">
      <c r="A15" s="8" t="s">
        <v>114</v>
      </c>
      <c r="B15" s="8" t="str">
        <f>'Artefatos Solução 1'!B15</f>
        <v>procEditaOrientador</v>
      </c>
      <c r="C15" s="23" t="s">
        <v>115</v>
      </c>
    </row>
    <row r="16">
      <c r="A16" s="8" t="s">
        <v>116</v>
      </c>
      <c r="B16" s="8" t="str">
        <f>'Artefatos Solução 1'!B16</f>
        <v/>
      </c>
      <c r="C16" s="1"/>
    </row>
    <row r="17">
      <c r="A17" s="8" t="s">
        <v>117</v>
      </c>
      <c r="B17" s="8" t="str">
        <f>'Artefatos Solução 1'!B17</f>
        <v/>
      </c>
      <c r="C17" s="1"/>
    </row>
    <row r="18">
      <c r="A18" s="8" t="s">
        <v>118</v>
      </c>
      <c r="B18" s="8" t="str">
        <f>'Artefatos Solução 1'!B18</f>
        <v/>
      </c>
      <c r="C18" s="1"/>
    </row>
    <row r="19">
      <c r="A19" s="8" t="s">
        <v>119</v>
      </c>
      <c r="B19" s="8" t="str">
        <f>'Artefatos Solução 1'!B19</f>
        <v/>
      </c>
      <c r="C19" s="1"/>
    </row>
    <row r="20">
      <c r="A20" s="8" t="s">
        <v>120</v>
      </c>
      <c r="B20" s="8" t="str">
        <f>'Artefatos Solução 1'!B20</f>
        <v/>
      </c>
      <c r="C20" s="1"/>
    </row>
    <row r="21" ht="15.75" customHeight="1">
      <c r="A21" s="8" t="s">
        <v>121</v>
      </c>
      <c r="B21" s="8" t="str">
        <f>'Artefatos Solução 1'!B21</f>
        <v>procEditGenero</v>
      </c>
      <c r="C21" s="23" t="s">
        <v>122</v>
      </c>
    </row>
    <row r="22" ht="15.75" customHeight="1">
      <c r="A22" s="8" t="s">
        <v>123</v>
      </c>
      <c r="B22" s="8" t="str">
        <f>'Artefatos Solução 1'!B22</f>
        <v/>
      </c>
      <c r="C22" s="1"/>
    </row>
    <row r="23" ht="15.75" customHeight="1">
      <c r="A23" s="8" t="s">
        <v>124</v>
      </c>
      <c r="B23" s="8" t="str">
        <f>'Artefatos Solução 1'!B23</f>
        <v/>
      </c>
      <c r="C23" s="1"/>
    </row>
    <row r="24">
      <c r="A24" s="8" t="s">
        <v>125</v>
      </c>
      <c r="B24" s="8" t="str">
        <f>'Artefatos Solução 1'!B24</f>
        <v>procOrientGrad</v>
      </c>
      <c r="C24" s="23" t="s">
        <v>126</v>
      </c>
    </row>
    <row r="25" ht="15.75" customHeight="1">
      <c r="A25" s="8" t="s">
        <v>127</v>
      </c>
      <c r="B25" s="8" t="str">
        <f>'Artefatos Solução 1'!B25</f>
        <v/>
      </c>
      <c r="C25" s="1"/>
    </row>
    <row r="26" ht="15.75" customHeight="1">
      <c r="A26" s="8" t="s">
        <v>128</v>
      </c>
      <c r="B26" s="8" t="str">
        <f>'Artefatos Solução 1'!B26</f>
        <v/>
      </c>
      <c r="C26" s="1"/>
    </row>
    <row r="27" ht="15.75" customHeight="1">
      <c r="A27" s="8" t="s">
        <v>129</v>
      </c>
      <c r="B27" s="8" t="str">
        <f>'Artefatos Solução 1'!B27</f>
        <v>procNovoMaterial</v>
      </c>
      <c r="C27" s="23" t="s">
        <v>130</v>
      </c>
    </row>
    <row r="28" ht="15.75" customHeight="1">
      <c r="A28" s="8" t="s">
        <v>131</v>
      </c>
      <c r="B28" s="8" t="str">
        <f>'Artefatos Solução 1'!B28</f>
        <v/>
      </c>
      <c r="C28" s="1"/>
    </row>
    <row r="29" ht="15.75" customHeight="1">
      <c r="A29" s="8" t="s">
        <v>132</v>
      </c>
      <c r="B29" s="8" t="str">
        <f>'Artefatos Solução 1'!B29</f>
        <v/>
      </c>
      <c r="C29" s="1"/>
    </row>
    <row r="30" ht="15.75" customHeight="1">
      <c r="A30" s="8" t="s">
        <v>133</v>
      </c>
      <c r="B30" s="8" t="str">
        <f>'Artefatos Solução 1'!B30</f>
        <v/>
      </c>
      <c r="C30" s="1"/>
    </row>
    <row r="31" ht="15.75" customHeight="1">
      <c r="A31" s="8" t="s">
        <v>134</v>
      </c>
      <c r="B31" s="8" t="str">
        <f>'Artefatos Solução 1'!B31</f>
        <v>procMatricularTurma</v>
      </c>
      <c r="C31" s="23" t="s">
        <v>135</v>
      </c>
    </row>
    <row r="32" ht="15.75" customHeight="1">
      <c r="A32" s="9" t="s">
        <v>136</v>
      </c>
      <c r="B32" s="8" t="str">
        <f>'Artefatos Solução 1'!B32</f>
        <v/>
      </c>
      <c r="C32" s="1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20.56"/>
    <col customWidth="1" min="3" max="3" width="97.33"/>
    <col customWidth="1" min="4" max="4" width="8.67"/>
    <col customWidth="1" min="5" max="5" width="21.56"/>
    <col customWidth="1" min="6" max="6" width="64.44"/>
    <col customWidth="1" min="7" max="26" width="8.67"/>
  </cols>
  <sheetData>
    <row r="1">
      <c r="B1" s="26" t="str">
        <f>'Artefatos Solução 1'!C2</f>
        <v>Function</v>
      </c>
      <c r="E1" s="20" t="s">
        <v>137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138</v>
      </c>
      <c r="B3" s="9" t="str">
        <f>'Artefatos Solução 1'!C3</f>
        <v>Trancou</v>
      </c>
      <c r="C3" s="25"/>
      <c r="E3" s="22" t="str">
        <f>'Artefatos Solução 1'!N3</f>
        <v>EstudanteCadastrado?</v>
      </c>
      <c r="F3" s="7" t="s">
        <v>139</v>
      </c>
    </row>
    <row r="4">
      <c r="A4" s="9" t="s">
        <v>140</v>
      </c>
      <c r="B4" s="9" t="str">
        <f>'Artefatos Solução 1'!C4</f>
        <v>getProfData</v>
      </c>
      <c r="C4" s="27" t="s">
        <v>141</v>
      </c>
    </row>
    <row r="5">
      <c r="A5" s="9" t="s">
        <v>142</v>
      </c>
      <c r="B5" s="9" t="str">
        <f>'Artefatos Solução 1'!C5</f>
        <v>Trancou</v>
      </c>
      <c r="C5" s="25"/>
    </row>
    <row r="6">
      <c r="A6" s="9" t="s">
        <v>143</v>
      </c>
      <c r="B6" s="9" t="str">
        <f>'Artefatos Solução 1'!C6</f>
        <v>getTelefones</v>
      </c>
      <c r="C6" s="27" t="s">
        <v>144</v>
      </c>
    </row>
    <row r="7">
      <c r="A7" s="9" t="s">
        <v>145</v>
      </c>
      <c r="B7" s="9" t="str">
        <f>'Artefatos Solução 1'!C7</f>
        <v/>
      </c>
      <c r="C7" s="25"/>
    </row>
    <row r="8">
      <c r="A8" s="9" t="s">
        <v>146</v>
      </c>
      <c r="B8" s="9" t="str">
        <f>'Artefatos Solução 1'!C8</f>
        <v>getOrientados</v>
      </c>
      <c r="C8" s="27" t="s">
        <v>147</v>
      </c>
    </row>
    <row r="9">
      <c r="A9" s="9" t="s">
        <v>148</v>
      </c>
      <c r="B9" s="9" t="str">
        <f>'Artefatos Solução 1'!C9</f>
        <v/>
      </c>
      <c r="C9" s="25"/>
    </row>
    <row r="10">
      <c r="A10" s="9" t="s">
        <v>149</v>
      </c>
      <c r="B10" s="9" t="str">
        <f>'Artefatos Solução 1'!C10</f>
        <v>getEnderecos</v>
      </c>
      <c r="C10" s="27" t="s">
        <v>150</v>
      </c>
    </row>
    <row r="11">
      <c r="A11" s="9" t="s">
        <v>151</v>
      </c>
      <c r="B11" s="9" t="str">
        <f>'Artefatos Solução 1'!C11</f>
        <v/>
      </c>
      <c r="C11" s="25"/>
    </row>
    <row r="12">
      <c r="A12" s="9" t="s">
        <v>152</v>
      </c>
      <c r="B12" s="9" t="str">
        <f>'Artefatos Solução 1'!C12</f>
        <v>getEspOrientador</v>
      </c>
      <c r="C12" s="27" t="s">
        <v>153</v>
      </c>
    </row>
    <row r="13">
      <c r="A13" s="9" t="s">
        <v>154</v>
      </c>
      <c r="B13" s="9" t="str">
        <f>'Artefatos Solução 1'!C13</f>
        <v>Trancou</v>
      </c>
      <c r="C13" s="25"/>
    </row>
    <row r="14">
      <c r="A14" s="9" t="s">
        <v>155</v>
      </c>
      <c r="B14" s="9" t="str">
        <f>'Artefatos Solução 1'!C14</f>
        <v>getMaterial</v>
      </c>
      <c r="C14" s="27" t="s">
        <v>156</v>
      </c>
    </row>
    <row r="15">
      <c r="A15" s="9" t="s">
        <v>157</v>
      </c>
      <c r="B15" s="9" t="str">
        <f>'Artefatos Solução 1'!C15</f>
        <v/>
      </c>
      <c r="C15" s="25"/>
    </row>
    <row r="16">
      <c r="A16" s="9" t="s">
        <v>158</v>
      </c>
      <c r="B16" s="9" t="str">
        <f>'Artefatos Solução 1'!C16</f>
        <v/>
      </c>
      <c r="C16" s="25"/>
    </row>
    <row r="17">
      <c r="A17" s="9" t="s">
        <v>159</v>
      </c>
      <c r="B17" s="9" t="str">
        <f>'Artefatos Solução 1'!C17</f>
        <v>getDocumentos</v>
      </c>
      <c r="C17" s="27" t="s">
        <v>160</v>
      </c>
    </row>
    <row r="18">
      <c r="A18" s="9" t="s">
        <v>161</v>
      </c>
      <c r="B18" s="9" t="str">
        <f>'Artefatos Solução 1'!C18</f>
        <v>getInfoUnicas</v>
      </c>
      <c r="C18" s="27" t="s">
        <v>162</v>
      </c>
    </row>
    <row r="19">
      <c r="A19" s="9" t="s">
        <v>163</v>
      </c>
      <c r="B19" s="9" t="str">
        <f>'Artefatos Solução 1'!C19</f>
        <v>getGradSemOrientador</v>
      </c>
      <c r="C19" s="27" t="s">
        <v>164</v>
      </c>
    </row>
    <row r="20">
      <c r="A20" s="9" t="s">
        <v>165</v>
      </c>
      <c r="B20" s="9" t="str">
        <f>'Artefatos Solução 1'!C20</f>
        <v/>
      </c>
      <c r="C20" s="25"/>
      <c r="E20" s="28"/>
    </row>
    <row r="21" ht="15.75" customHeight="1">
      <c r="A21" s="9" t="s">
        <v>166</v>
      </c>
      <c r="B21" s="9" t="str">
        <f>'Artefatos Solução 1'!C21</f>
        <v/>
      </c>
      <c r="C21" s="25"/>
    </row>
    <row r="22">
      <c r="A22" s="25" t="s">
        <v>167</v>
      </c>
      <c r="B22" s="25" t="str">
        <f>'Artefatos Solução 1'!C22</f>
        <v>getInfoOrientador</v>
      </c>
      <c r="C22" s="27" t="s">
        <v>168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9" t="s">
        <v>169</v>
      </c>
      <c r="B23" s="9" t="str">
        <f>'Artefatos Solução 1'!C23</f>
        <v/>
      </c>
      <c r="C23" s="25"/>
    </row>
    <row r="24" ht="15.75" customHeight="1">
      <c r="A24" s="9" t="s">
        <v>170</v>
      </c>
      <c r="B24" s="9" t="str">
        <f>'Artefatos Solução 1'!C24</f>
        <v>getOrientador</v>
      </c>
      <c r="C24" s="27" t="s">
        <v>171</v>
      </c>
    </row>
    <row r="25" ht="15.75" customHeight="1">
      <c r="A25" s="9" t="s">
        <v>172</v>
      </c>
      <c r="B25" s="9" t="str">
        <f>'Artefatos Solução 1'!C25</f>
        <v>getCompCurr</v>
      </c>
      <c r="C25" s="27" t="s">
        <v>173</v>
      </c>
    </row>
    <row r="26" ht="15.75" customHeight="1">
      <c r="A26" s="9" t="s">
        <v>174</v>
      </c>
      <c r="B26" s="9" t="str">
        <f>'Artefatos Solução 1'!C26</f>
        <v/>
      </c>
      <c r="C26" s="25"/>
    </row>
    <row r="27" ht="15.75" customHeight="1">
      <c r="A27" s="9" t="s">
        <v>175</v>
      </c>
      <c r="B27" s="9" t="str">
        <f>'Artefatos Solução 1'!C27</f>
        <v/>
      </c>
      <c r="C27" s="25"/>
    </row>
    <row r="28" ht="15.75" customHeight="1">
      <c r="A28" s="9" t="s">
        <v>176</v>
      </c>
      <c r="B28" s="9" t="str">
        <f>'Artefatos Solução 1'!C28</f>
        <v>getTurmaOffer</v>
      </c>
      <c r="C28" s="27" t="s">
        <v>177</v>
      </c>
    </row>
    <row r="29" ht="15.75" customHeight="1">
      <c r="A29" s="9" t="s">
        <v>178</v>
      </c>
      <c r="B29" s="9" t="str">
        <f>'Artefatos Solução 1'!C29</f>
        <v/>
      </c>
      <c r="C29" s="25"/>
    </row>
    <row r="30" ht="15.75" customHeight="1">
      <c r="A30" s="9" t="s">
        <v>179</v>
      </c>
      <c r="B30" s="9" t="str">
        <f>'Artefatos Solução 1'!C30</f>
        <v>getTurmaOfferTrilha</v>
      </c>
      <c r="C30" s="27" t="s">
        <v>180</v>
      </c>
    </row>
    <row r="31" ht="15.75" customHeight="1">
      <c r="A31" s="9" t="s">
        <v>181</v>
      </c>
      <c r="B31" s="9" t="str">
        <f>'Artefatos Solução 1'!C31</f>
        <v>getEmails</v>
      </c>
      <c r="C31" s="27" t="s">
        <v>182</v>
      </c>
    </row>
    <row r="32" ht="15.75" customHeight="1">
      <c r="A32" s="9" t="s">
        <v>183</v>
      </c>
      <c r="B32" s="9" t="str">
        <f>'Artefatos Solução 1'!C32</f>
        <v>funLogin</v>
      </c>
      <c r="C32" s="27" t="s">
        <v>184</v>
      </c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8.33"/>
    <col customWidth="1" min="3" max="3" width="70.0"/>
    <col customWidth="1" min="4" max="4" width="8.67"/>
    <col customWidth="1" min="5" max="5" width="26.89"/>
    <col customWidth="1" min="6" max="6" width="64.44"/>
    <col customWidth="1" min="7" max="26" width="8.67"/>
  </cols>
  <sheetData>
    <row r="1">
      <c r="B1" s="26" t="str">
        <f>'Artefatos Solução 1'!D2</f>
        <v>View</v>
      </c>
      <c r="E1" s="20" t="s">
        <v>185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186</v>
      </c>
      <c r="B3" s="9" t="str">
        <f>'Artefatos Solução 1'!D3</f>
        <v>Trancou</v>
      </c>
      <c r="C3" s="25"/>
      <c r="E3" s="22" t="str">
        <f>'Artefatos Solução 1'!O3</f>
        <v>ApresentaEstudantesTurmaDisc</v>
      </c>
      <c r="F3" s="7" t="s">
        <v>187</v>
      </c>
    </row>
    <row r="4">
      <c r="A4" s="9" t="s">
        <v>188</v>
      </c>
      <c r="B4" s="9" t="str">
        <f>'Artefatos Solução 1'!D4</f>
        <v>vInfoUnicas</v>
      </c>
      <c r="C4" s="27" t="s">
        <v>189</v>
      </c>
    </row>
    <row r="5">
      <c r="A5" s="9" t="s">
        <v>190</v>
      </c>
      <c r="B5" s="9" t="str">
        <f>'Artefatos Solução 1'!D5</f>
        <v>Trancou</v>
      </c>
      <c r="C5" s="25"/>
    </row>
    <row r="6">
      <c r="A6" s="9" t="s">
        <v>191</v>
      </c>
      <c r="B6" s="9" t="str">
        <f>'Artefatos Solução 1'!D6</f>
        <v/>
      </c>
      <c r="C6" s="25"/>
    </row>
    <row r="7">
      <c r="A7" s="9" t="s">
        <v>192</v>
      </c>
      <c r="B7" s="9" t="str">
        <f>'Artefatos Solução 1'!D7</f>
        <v>vProfData</v>
      </c>
      <c r="C7" s="27" t="s">
        <v>193</v>
      </c>
    </row>
    <row r="8">
      <c r="A8" s="9" t="s">
        <v>194</v>
      </c>
      <c r="B8" s="9" t="str">
        <f>'Artefatos Solução 1'!D8</f>
        <v/>
      </c>
      <c r="C8" s="25"/>
    </row>
    <row r="9">
      <c r="A9" s="9" t="s">
        <v>195</v>
      </c>
      <c r="B9" s="9" t="str">
        <f>'Artefatos Solução 1'!D9</f>
        <v>vOrientados</v>
      </c>
      <c r="C9" s="27" t="s">
        <v>196</v>
      </c>
    </row>
    <row r="10">
      <c r="A10" s="9" t="s">
        <v>197</v>
      </c>
      <c r="B10" s="9" t="str">
        <f>'Artefatos Solução 1'!D10</f>
        <v>vOrientador</v>
      </c>
      <c r="C10" s="27" t="s">
        <v>198</v>
      </c>
    </row>
    <row r="11">
      <c r="A11" s="9" t="s">
        <v>199</v>
      </c>
      <c r="B11" s="9" t="str">
        <f>'Artefatos Solução 1'!D11</f>
        <v>vEspOrientador</v>
      </c>
      <c r="C11" s="27" t="s">
        <v>200</v>
      </c>
    </row>
    <row r="12">
      <c r="A12" s="9" t="s">
        <v>201</v>
      </c>
      <c r="B12" s="9" t="str">
        <f>'Artefatos Solução 1'!D12</f>
        <v>vDocumentos</v>
      </c>
      <c r="C12" s="27" t="s">
        <v>202</v>
      </c>
    </row>
    <row r="13">
      <c r="A13" s="9" t="s">
        <v>203</v>
      </c>
      <c r="B13" s="9" t="str">
        <f>'Artefatos Solução 1'!D13</f>
        <v>Trancou</v>
      </c>
      <c r="C13" s="25"/>
    </row>
    <row r="14">
      <c r="A14" s="9" t="s">
        <v>204</v>
      </c>
      <c r="B14" s="9" t="str">
        <f>'Artefatos Solução 1'!D14</f>
        <v/>
      </c>
      <c r="C14" s="25"/>
    </row>
    <row r="15">
      <c r="A15" s="9" t="s">
        <v>205</v>
      </c>
      <c r="B15" s="9" t="str">
        <f>'Artefatos Solução 1'!D15</f>
        <v>vTelefones</v>
      </c>
      <c r="C15" s="27" t="s">
        <v>206</v>
      </c>
    </row>
    <row r="16">
      <c r="A16" s="9" t="s">
        <v>207</v>
      </c>
      <c r="B16" s="9" t="str">
        <f>'Artefatos Solução 1'!D16</f>
        <v>vEmails</v>
      </c>
      <c r="C16" s="27" t="s">
        <v>208</v>
      </c>
    </row>
    <row r="17">
      <c r="A17" s="9" t="s">
        <v>209</v>
      </c>
      <c r="B17" s="9" t="str">
        <f>'Artefatos Solução 1'!D17</f>
        <v>vLogin</v>
      </c>
      <c r="C17" s="27" t="s">
        <v>210</v>
      </c>
    </row>
    <row r="18">
      <c r="A18" s="9" t="s">
        <v>211</v>
      </c>
      <c r="B18" s="9" t="str">
        <f>'Artefatos Solução 1'!D18</f>
        <v>vGradSemOrientador</v>
      </c>
      <c r="C18" s="27" t="s">
        <v>212</v>
      </c>
    </row>
    <row r="19">
      <c r="A19" s="9" t="s">
        <v>213</v>
      </c>
      <c r="B19" s="9" t="str">
        <f>'Artefatos Solução 1'!D19</f>
        <v/>
      </c>
      <c r="C19" s="25"/>
    </row>
    <row r="20">
      <c r="A20" s="9" t="s">
        <v>214</v>
      </c>
      <c r="B20" s="9" t="str">
        <f>'Artefatos Solução 1'!D20</f>
        <v>vCompCurr</v>
      </c>
      <c r="C20" s="27" t="s">
        <v>215</v>
      </c>
    </row>
    <row r="21" ht="15.75" customHeight="1">
      <c r="A21" s="9" t="s">
        <v>216</v>
      </c>
      <c r="B21" s="9" t="str">
        <f>'Artefatos Solução 1'!D21</f>
        <v/>
      </c>
      <c r="C21" s="25"/>
    </row>
    <row r="22" ht="15.75" customHeight="1">
      <c r="A22" s="9" t="s">
        <v>217</v>
      </c>
      <c r="B22" s="9" t="str">
        <f>'Artefatos Solução 1'!D22</f>
        <v/>
      </c>
      <c r="C22" s="25"/>
    </row>
    <row r="23" ht="15.75" customHeight="1">
      <c r="A23" s="9" t="s">
        <v>218</v>
      </c>
      <c r="B23" s="9" t="str">
        <f>'Artefatos Solução 1'!D23</f>
        <v>vMaterial</v>
      </c>
      <c r="C23" s="27" t="s">
        <v>219</v>
      </c>
    </row>
    <row r="24" ht="15.75" customHeight="1">
      <c r="A24" s="9" t="s">
        <v>220</v>
      </c>
      <c r="C24" s="29"/>
    </row>
    <row r="25" ht="15.75" customHeight="1">
      <c r="A25" s="9" t="s">
        <v>221</v>
      </c>
      <c r="B25" s="9" t="str">
        <f>'Artefatos Solução 1'!D25</f>
        <v/>
      </c>
      <c r="C25" s="25"/>
    </row>
    <row r="26" ht="15.75" customHeight="1">
      <c r="A26" s="9" t="s">
        <v>222</v>
      </c>
      <c r="B26" s="9" t="str">
        <f>'Artefatos Solução 1'!D26</f>
        <v>vTurmaOffer</v>
      </c>
      <c r="C26" s="29" t="s">
        <v>223</v>
      </c>
    </row>
    <row r="27" ht="15.75" customHeight="1">
      <c r="A27" s="9" t="s">
        <v>224</v>
      </c>
      <c r="B27" s="9" t="str">
        <f>'Artefatos Solução 1'!D27</f>
        <v/>
      </c>
      <c r="C27" s="25"/>
    </row>
    <row r="28" ht="15.75" customHeight="1">
      <c r="A28" s="9" t="s">
        <v>225</v>
      </c>
      <c r="B28" s="9" t="str">
        <f>'Artefatos Solução 1'!D28</f>
        <v/>
      </c>
      <c r="C28" s="25"/>
    </row>
    <row r="29" ht="15.75" customHeight="1">
      <c r="A29" s="9" t="s">
        <v>226</v>
      </c>
      <c r="B29" s="9" t="str">
        <f>'Artefatos Solução 1'!D29</f>
        <v>vInfoOrientador</v>
      </c>
      <c r="C29" s="27" t="s">
        <v>227</v>
      </c>
      <c r="D29" s="28"/>
    </row>
    <row r="30" ht="15.75" customHeight="1">
      <c r="A30" s="9" t="s">
        <v>228</v>
      </c>
      <c r="B30" s="9" t="str">
        <f>'Artefatos Solução 1'!D30</f>
        <v/>
      </c>
      <c r="C30" s="25"/>
    </row>
    <row r="31" ht="15.75" customHeight="1">
      <c r="A31" s="9" t="s">
        <v>229</v>
      </c>
      <c r="B31" s="9" t="str">
        <f>'Artefatos Solução 1'!D31</f>
        <v/>
      </c>
      <c r="C31" s="25"/>
    </row>
    <row r="32" ht="15.75" customHeight="1">
      <c r="A32" s="9" t="s">
        <v>230</v>
      </c>
      <c r="B32" s="9" t="str">
        <f>'Artefatos Solução 1'!D32</f>
        <v>vEnderecos</v>
      </c>
      <c r="C32" s="27" t="s">
        <v>231</v>
      </c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2.56"/>
    <col customWidth="1" min="3" max="3" width="12.22"/>
    <col customWidth="1" min="4" max="4" width="8.67"/>
    <col customWidth="1" min="5" max="5" width="26.89"/>
    <col customWidth="1" min="6" max="6" width="64.44"/>
    <col customWidth="1" min="7" max="26" width="8.67"/>
  </cols>
  <sheetData>
    <row r="1">
      <c r="B1" s="26" t="str">
        <f>'Artefatos Solução 1'!E2</f>
        <v>Cursor Explícito</v>
      </c>
      <c r="E1" s="20" t="s">
        <v>232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233</v>
      </c>
      <c r="B3" s="9" t="str">
        <f>'Artefatos Solução 1'!E3</f>
        <v>Trancou</v>
      </c>
      <c r="E3" s="22" t="str">
        <f>'Artefatos Solução 1'!P3</f>
        <v>StatusAprovaçãoEstudante</v>
      </c>
      <c r="F3" s="7" t="s">
        <v>234</v>
      </c>
    </row>
    <row r="4">
      <c r="A4" s="9" t="s">
        <v>235</v>
      </c>
      <c r="B4" s="9" t="str">
        <f>'Artefatos Solução 1'!E4</f>
        <v/>
      </c>
    </row>
    <row r="5">
      <c r="A5" s="9" t="s">
        <v>236</v>
      </c>
      <c r="B5" s="9" t="str">
        <f>'Artefatos Solução 1'!E5</f>
        <v>Trancou</v>
      </c>
    </row>
    <row r="6">
      <c r="A6" s="9" t="s">
        <v>237</v>
      </c>
      <c r="B6" s="9" t="str">
        <f>'Artefatos Solução 1'!E6</f>
        <v/>
      </c>
    </row>
    <row r="7">
      <c r="A7" s="9" t="s">
        <v>238</v>
      </c>
      <c r="B7" s="9" t="str">
        <f>'Artefatos Solução 1'!E7</f>
        <v/>
      </c>
    </row>
    <row r="8">
      <c r="A8" s="9" t="s">
        <v>239</v>
      </c>
      <c r="B8" s="9" t="str">
        <f>'Artefatos Solução 1'!E8</f>
        <v/>
      </c>
    </row>
    <row r="9">
      <c r="A9" s="9" t="s">
        <v>240</v>
      </c>
      <c r="B9" s="9" t="str">
        <f>'Artefatos Solução 1'!E9</f>
        <v/>
      </c>
    </row>
    <row r="10">
      <c r="A10" s="9" t="s">
        <v>241</v>
      </c>
      <c r="B10" s="9" t="str">
        <f>'Artefatos Solução 1'!E10</f>
        <v/>
      </c>
    </row>
    <row r="11">
      <c r="A11" s="9" t="s">
        <v>242</v>
      </c>
      <c r="B11" s="9" t="str">
        <f>'Artefatos Solução 1'!E11</f>
        <v/>
      </c>
    </row>
    <row r="12">
      <c r="A12" s="9" t="s">
        <v>243</v>
      </c>
      <c r="B12" s="9" t="str">
        <f>'Artefatos Solução 1'!E12</f>
        <v/>
      </c>
    </row>
    <row r="13">
      <c r="A13" s="9" t="s">
        <v>244</v>
      </c>
      <c r="B13" s="9" t="str">
        <f>'Artefatos Solução 1'!E13</f>
        <v>Trancou</v>
      </c>
    </row>
    <row r="14">
      <c r="A14" s="9" t="s">
        <v>245</v>
      </c>
      <c r="B14" s="9" t="str">
        <f>'Artefatos Solução 1'!E14</f>
        <v/>
      </c>
    </row>
    <row r="15">
      <c r="A15" s="9" t="s">
        <v>246</v>
      </c>
      <c r="B15" s="9" t="str">
        <f>'Artefatos Solução 1'!E15</f>
        <v/>
      </c>
    </row>
    <row r="16">
      <c r="A16" s="9" t="s">
        <v>247</v>
      </c>
      <c r="B16" s="9" t="str">
        <f>'Artefatos Solução 1'!E16</f>
        <v/>
      </c>
    </row>
    <row r="17">
      <c r="A17" s="9" t="s">
        <v>248</v>
      </c>
      <c r="B17" s="9" t="str">
        <f>'Artefatos Solução 1'!E17</f>
        <v/>
      </c>
    </row>
    <row r="18">
      <c r="A18" s="9" t="s">
        <v>249</v>
      </c>
      <c r="B18" s="9" t="str">
        <f>'Artefatos Solução 1'!E18</f>
        <v/>
      </c>
    </row>
    <row r="19">
      <c r="A19" s="9" t="s">
        <v>250</v>
      </c>
      <c r="B19" s="9" t="str">
        <f>'Artefatos Solução 1'!E19</f>
        <v/>
      </c>
    </row>
    <row r="20">
      <c r="A20" s="9" t="s">
        <v>251</v>
      </c>
      <c r="B20" s="9" t="str">
        <f>'Artefatos Solução 1'!E20</f>
        <v/>
      </c>
    </row>
    <row r="21" ht="15.75" customHeight="1">
      <c r="A21" s="9" t="s">
        <v>252</v>
      </c>
      <c r="B21" s="9" t="str">
        <f>'Artefatos Solução 1'!E21</f>
        <v/>
      </c>
    </row>
    <row r="22" ht="15.75" customHeight="1">
      <c r="A22" s="9" t="s">
        <v>253</v>
      </c>
      <c r="B22" s="9" t="str">
        <f>'Artefatos Solução 1'!E22</f>
        <v/>
      </c>
    </row>
    <row r="23" ht="15.75" customHeight="1">
      <c r="A23" s="9" t="s">
        <v>254</v>
      </c>
      <c r="B23" s="9" t="str">
        <f>'Artefatos Solução 1'!E23</f>
        <v/>
      </c>
    </row>
    <row r="24" ht="15.75" customHeight="1">
      <c r="A24" s="9" t="s">
        <v>255</v>
      </c>
      <c r="B24" s="9" t="str">
        <f>'Artefatos Solução 1'!E24</f>
        <v/>
      </c>
    </row>
    <row r="25" ht="15.75" customHeight="1">
      <c r="A25" s="9" t="s">
        <v>256</v>
      </c>
      <c r="B25" s="9" t="str">
        <f>'Artefatos Solução 1'!E25</f>
        <v/>
      </c>
    </row>
    <row r="26" ht="15.75" customHeight="1">
      <c r="A26" s="9" t="s">
        <v>257</v>
      </c>
      <c r="B26" s="9" t="str">
        <f>'Artefatos Solução 1'!E26</f>
        <v/>
      </c>
    </row>
    <row r="27" ht="15.75" customHeight="1">
      <c r="A27" s="9" t="s">
        <v>258</v>
      </c>
      <c r="B27" s="9" t="str">
        <f>'Artefatos Solução 1'!E27</f>
        <v/>
      </c>
    </row>
    <row r="28" ht="15.75" customHeight="1">
      <c r="A28" s="9" t="s">
        <v>259</v>
      </c>
      <c r="B28" s="9" t="str">
        <f>'Artefatos Solução 1'!E28</f>
        <v/>
      </c>
    </row>
    <row r="29" ht="15.75" customHeight="1">
      <c r="A29" s="9" t="s">
        <v>260</v>
      </c>
      <c r="B29" s="9" t="str">
        <f>'Artefatos Solução 1'!E29</f>
        <v/>
      </c>
    </row>
    <row r="30" ht="15.75" customHeight="1">
      <c r="A30" s="9" t="s">
        <v>261</v>
      </c>
      <c r="B30" s="9" t="str">
        <f>'Artefatos Solução 1'!E30</f>
        <v/>
      </c>
    </row>
    <row r="31" ht="15.75" customHeight="1">
      <c r="A31" s="9" t="s">
        <v>262</v>
      </c>
      <c r="B31" s="9" t="str">
        <f>'Artefatos Solução 1'!E31</f>
        <v/>
      </c>
    </row>
    <row r="32" ht="15.75" customHeight="1">
      <c r="B32" s="9" t="str">
        <f>'Artefatos Solução 1'!E32</f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2.56"/>
    <col customWidth="1" min="3" max="3" width="12.22"/>
    <col customWidth="1" min="4" max="4" width="8.67"/>
    <col customWidth="1" min="5" max="5" width="39.0"/>
    <col customWidth="1" min="6" max="6" width="64.44"/>
    <col customWidth="1" min="7" max="26" width="8.67"/>
  </cols>
  <sheetData>
    <row r="1">
      <c r="B1" s="26" t="str">
        <f>'Artefatos Solução 1'!F2</f>
        <v>Assertion</v>
      </c>
      <c r="E1" s="20" t="s">
        <v>263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264</v>
      </c>
      <c r="B3" s="9" t="str">
        <f>'Artefatos Solução 1'!F3</f>
        <v>Trancou</v>
      </c>
      <c r="E3" s="22" t="str">
        <f>'Artefatos Solução 1'!Q3</f>
        <v>EstudanteCumpriuCreditosObrigatórios</v>
      </c>
      <c r="F3" s="7" t="s">
        <v>265</v>
      </c>
    </row>
    <row r="4">
      <c r="A4" s="9" t="s">
        <v>266</v>
      </c>
      <c r="B4" s="9" t="str">
        <f>'Artefatos Solução 1'!F4</f>
        <v/>
      </c>
    </row>
    <row r="5">
      <c r="A5" s="9" t="s">
        <v>267</v>
      </c>
      <c r="B5" s="9" t="str">
        <f>'Artefatos Solução 1'!F5</f>
        <v>Trancou</v>
      </c>
    </row>
    <row r="6">
      <c r="A6" s="9" t="s">
        <v>268</v>
      </c>
      <c r="B6" s="9" t="str">
        <f>'Artefatos Solução 1'!F6</f>
        <v/>
      </c>
    </row>
    <row r="7">
      <c r="A7" s="9" t="s">
        <v>269</v>
      </c>
      <c r="B7" s="9" t="str">
        <f>'Artefatos Solução 1'!F7</f>
        <v/>
      </c>
    </row>
    <row r="8">
      <c r="A8" s="9" t="s">
        <v>270</v>
      </c>
      <c r="B8" s="9" t="str">
        <f>'Artefatos Solução 1'!F8</f>
        <v/>
      </c>
    </row>
    <row r="9">
      <c r="A9" s="9" t="s">
        <v>271</v>
      </c>
      <c r="B9" s="9" t="str">
        <f>'Artefatos Solução 1'!F9</f>
        <v/>
      </c>
    </row>
    <row r="10">
      <c r="A10" s="9" t="s">
        <v>272</v>
      </c>
      <c r="B10" s="9" t="str">
        <f>'Artefatos Solução 1'!F10</f>
        <v/>
      </c>
    </row>
    <row r="11">
      <c r="A11" s="9" t="s">
        <v>273</v>
      </c>
      <c r="B11" s="9" t="str">
        <f>'Artefatos Solução 1'!F11</f>
        <v/>
      </c>
    </row>
    <row r="12">
      <c r="A12" s="9" t="s">
        <v>274</v>
      </c>
      <c r="B12" s="9" t="str">
        <f>'Artefatos Solução 1'!F12</f>
        <v/>
      </c>
    </row>
    <row r="13">
      <c r="A13" s="9" t="s">
        <v>275</v>
      </c>
      <c r="B13" s="9" t="str">
        <f>'Artefatos Solução 1'!F13</f>
        <v>Trancou</v>
      </c>
    </row>
    <row r="14">
      <c r="A14" s="9" t="s">
        <v>276</v>
      </c>
      <c r="B14" s="9" t="str">
        <f>'Artefatos Solução 1'!F14</f>
        <v/>
      </c>
    </row>
    <row r="15">
      <c r="A15" s="9" t="s">
        <v>277</v>
      </c>
      <c r="B15" s="9" t="str">
        <f>'Artefatos Solução 1'!F15</f>
        <v/>
      </c>
    </row>
    <row r="16">
      <c r="A16" s="9" t="s">
        <v>278</v>
      </c>
      <c r="B16" s="9" t="str">
        <f>'Artefatos Solução 1'!F16</f>
        <v/>
      </c>
    </row>
    <row r="17">
      <c r="A17" s="9" t="s">
        <v>279</v>
      </c>
      <c r="B17" s="9" t="str">
        <f>'Artefatos Solução 1'!F17</f>
        <v/>
      </c>
    </row>
    <row r="18">
      <c r="A18" s="9" t="s">
        <v>280</v>
      </c>
      <c r="B18" s="9" t="str">
        <f>'Artefatos Solução 1'!F18</f>
        <v/>
      </c>
    </row>
    <row r="19">
      <c r="A19" s="9" t="s">
        <v>281</v>
      </c>
      <c r="B19" s="9" t="str">
        <f>'Artefatos Solução 1'!F19</f>
        <v/>
      </c>
    </row>
    <row r="20">
      <c r="A20" s="9" t="s">
        <v>282</v>
      </c>
      <c r="B20" s="9" t="str">
        <f>'Artefatos Solução 1'!F20</f>
        <v/>
      </c>
    </row>
    <row r="21" ht="15.75" customHeight="1">
      <c r="A21" s="9" t="s">
        <v>283</v>
      </c>
      <c r="B21" s="9" t="str">
        <f>'Artefatos Solução 1'!F21</f>
        <v/>
      </c>
    </row>
    <row r="22" ht="15.75" customHeight="1">
      <c r="A22" s="9" t="s">
        <v>284</v>
      </c>
      <c r="B22" s="9" t="str">
        <f>'Artefatos Solução 1'!F22</f>
        <v/>
      </c>
    </row>
    <row r="23" ht="15.75" customHeight="1">
      <c r="A23" s="9" t="s">
        <v>285</v>
      </c>
      <c r="B23" s="9" t="str">
        <f>'Artefatos Solução 1'!F23</f>
        <v/>
      </c>
    </row>
    <row r="24" ht="15.75" customHeight="1">
      <c r="A24" s="9" t="s">
        <v>286</v>
      </c>
      <c r="B24" s="9" t="str">
        <f>'Artefatos Solução 1'!F24</f>
        <v/>
      </c>
    </row>
    <row r="25" ht="15.75" customHeight="1">
      <c r="A25" s="9" t="s">
        <v>287</v>
      </c>
      <c r="B25" s="9" t="str">
        <f>'Artefatos Solução 1'!F25</f>
        <v/>
      </c>
    </row>
    <row r="26" ht="15.75" customHeight="1">
      <c r="A26" s="9" t="s">
        <v>288</v>
      </c>
      <c r="B26" s="9" t="str">
        <f>'Artefatos Solução 1'!F26</f>
        <v/>
      </c>
    </row>
    <row r="27" ht="15.75" customHeight="1">
      <c r="A27" s="9" t="s">
        <v>289</v>
      </c>
      <c r="B27" s="9" t="str">
        <f>'Artefatos Solução 1'!F27</f>
        <v/>
      </c>
    </row>
    <row r="28" ht="15.75" customHeight="1">
      <c r="A28" s="9" t="s">
        <v>290</v>
      </c>
      <c r="B28" s="9" t="str">
        <f>'Artefatos Solução 1'!F28</f>
        <v/>
      </c>
    </row>
    <row r="29" ht="15.75" customHeight="1">
      <c r="A29" s="9" t="s">
        <v>291</v>
      </c>
      <c r="B29" s="9" t="str">
        <f>'Artefatos Solução 1'!F29</f>
        <v/>
      </c>
    </row>
    <row r="30" ht="15.75" customHeight="1">
      <c r="A30" s="9" t="s">
        <v>292</v>
      </c>
      <c r="B30" s="9" t="str">
        <f>'Artefatos Solução 1'!F30</f>
        <v/>
      </c>
    </row>
    <row r="31" ht="15.75" customHeight="1">
      <c r="A31" s="9" t="s">
        <v>293</v>
      </c>
      <c r="B31" s="9" t="str">
        <f>'Artefatos Solução 1'!F31</f>
        <v/>
      </c>
    </row>
    <row r="32" ht="15.75" customHeight="1">
      <c r="B32" s="9" t="str">
        <f>'Artefatos Solução 1'!F32</f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67"/>
    <col customWidth="1" min="2" max="2" width="12.56"/>
    <col customWidth="1" min="3" max="3" width="12.22"/>
    <col customWidth="1" min="4" max="4" width="8.67"/>
    <col customWidth="1" min="5" max="5" width="39.0"/>
    <col customWidth="1" min="6" max="6" width="64.44"/>
    <col customWidth="1" min="7" max="26" width="8.67"/>
  </cols>
  <sheetData>
    <row r="1">
      <c r="B1" s="26" t="str">
        <f>'Artefatos Solução 1'!G2</f>
        <v>Trigger DML</v>
      </c>
      <c r="E1" s="20" t="s">
        <v>294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295</v>
      </c>
      <c r="B3" s="9" t="str">
        <f>'Artefatos Solução 1'!G3</f>
        <v>Trancou</v>
      </c>
      <c r="E3" s="22" t="str">
        <f>'Artefatos Solução 1'!R3</f>
        <v>AtualizaNúmeroEstudantesTurma</v>
      </c>
      <c r="F3" s="7" t="s">
        <v>296</v>
      </c>
    </row>
    <row r="4">
      <c r="A4" s="9" t="s">
        <v>297</v>
      </c>
      <c r="B4" s="9" t="str">
        <f>'Artefatos Solução 1'!G4</f>
        <v/>
      </c>
    </row>
    <row r="5">
      <c r="A5" s="9" t="s">
        <v>298</v>
      </c>
      <c r="B5" s="9" t="str">
        <f>'Artefatos Solução 1'!G5</f>
        <v>Trancou</v>
      </c>
    </row>
    <row r="6">
      <c r="A6" s="9" t="s">
        <v>299</v>
      </c>
      <c r="B6" s="9" t="str">
        <f>'Artefatos Solução 1'!G6</f>
        <v/>
      </c>
    </row>
    <row r="7">
      <c r="A7" s="9" t="s">
        <v>300</v>
      </c>
      <c r="B7" s="9" t="str">
        <f>'Artefatos Solução 1'!G7</f>
        <v/>
      </c>
    </row>
    <row r="8">
      <c r="A8" s="9" t="s">
        <v>301</v>
      </c>
      <c r="B8" s="9" t="str">
        <f>'Artefatos Solução 1'!G8</f>
        <v/>
      </c>
    </row>
    <row r="9">
      <c r="A9" s="9" t="s">
        <v>302</v>
      </c>
      <c r="B9" s="9" t="str">
        <f>'Artefatos Solução 1'!G9</f>
        <v/>
      </c>
    </row>
    <row r="10">
      <c r="A10" s="9" t="s">
        <v>303</v>
      </c>
      <c r="B10" s="9" t="str">
        <f>'Artefatos Solução 1'!G10</f>
        <v/>
      </c>
    </row>
    <row r="11">
      <c r="A11" s="9" t="s">
        <v>304</v>
      </c>
      <c r="B11" s="9" t="str">
        <f>'Artefatos Solução 1'!G11</f>
        <v/>
      </c>
    </row>
    <row r="12">
      <c r="A12" s="9" t="s">
        <v>305</v>
      </c>
      <c r="B12" s="9" t="str">
        <f>'Artefatos Solução 1'!G12</f>
        <v/>
      </c>
    </row>
    <row r="13">
      <c r="A13" s="9" t="s">
        <v>306</v>
      </c>
      <c r="B13" s="9" t="str">
        <f>'Artefatos Solução 1'!G13</f>
        <v>Trancou</v>
      </c>
    </row>
    <row r="14">
      <c r="A14" s="9" t="s">
        <v>307</v>
      </c>
      <c r="B14" s="9" t="str">
        <f>'Artefatos Solução 1'!G14</f>
        <v/>
      </c>
    </row>
    <row r="15">
      <c r="A15" s="9" t="s">
        <v>308</v>
      </c>
      <c r="B15" s="9" t="str">
        <f>'Artefatos Solução 1'!G15</f>
        <v/>
      </c>
    </row>
    <row r="16">
      <c r="A16" s="9" t="s">
        <v>309</v>
      </c>
      <c r="B16" s="9" t="str">
        <f>'Artefatos Solução 1'!G16</f>
        <v/>
      </c>
    </row>
    <row r="17">
      <c r="A17" s="9" t="s">
        <v>310</v>
      </c>
      <c r="B17" s="9" t="str">
        <f>'Artefatos Solução 1'!G17</f>
        <v/>
      </c>
    </row>
    <row r="18">
      <c r="A18" s="9" t="s">
        <v>311</v>
      </c>
      <c r="B18" s="9" t="str">
        <f>'Artefatos Solução 1'!G18</f>
        <v/>
      </c>
    </row>
    <row r="19">
      <c r="A19" s="9" t="s">
        <v>312</v>
      </c>
      <c r="B19" s="9" t="str">
        <f>'Artefatos Solução 1'!G19</f>
        <v/>
      </c>
    </row>
    <row r="20">
      <c r="A20" s="9" t="s">
        <v>313</v>
      </c>
      <c r="B20" s="9" t="str">
        <f>'Artefatos Solução 1'!G20</f>
        <v/>
      </c>
    </row>
    <row r="21" ht="15.75" customHeight="1">
      <c r="A21" s="9" t="s">
        <v>314</v>
      </c>
      <c r="B21" s="9" t="str">
        <f>'Artefatos Solução 1'!G21</f>
        <v/>
      </c>
    </row>
    <row r="22" ht="15.75" customHeight="1">
      <c r="A22" s="9" t="s">
        <v>315</v>
      </c>
      <c r="B22" s="9" t="str">
        <f>'Artefatos Solução 1'!G22</f>
        <v/>
      </c>
    </row>
    <row r="23" ht="15.75" customHeight="1">
      <c r="A23" s="9" t="s">
        <v>316</v>
      </c>
      <c r="B23" s="9" t="str">
        <f>'Artefatos Solução 1'!G23</f>
        <v/>
      </c>
    </row>
    <row r="24" ht="15.75" customHeight="1">
      <c r="A24" s="9" t="s">
        <v>317</v>
      </c>
      <c r="B24" s="9" t="str">
        <f>'Artefatos Solução 1'!G24</f>
        <v/>
      </c>
    </row>
    <row r="25" ht="15.75" customHeight="1">
      <c r="A25" s="9" t="s">
        <v>318</v>
      </c>
      <c r="B25" s="9" t="str">
        <f>'Artefatos Solução 1'!G25</f>
        <v/>
      </c>
    </row>
    <row r="26" ht="15.75" customHeight="1">
      <c r="A26" s="9" t="s">
        <v>319</v>
      </c>
      <c r="B26" s="9" t="str">
        <f>'Artefatos Solução 1'!G26</f>
        <v/>
      </c>
    </row>
    <row r="27" ht="15.75" customHeight="1">
      <c r="A27" s="9" t="s">
        <v>320</v>
      </c>
      <c r="B27" s="9" t="str">
        <f>'Artefatos Solução 1'!G27</f>
        <v/>
      </c>
    </row>
    <row r="28" ht="15.75" customHeight="1">
      <c r="A28" s="9" t="s">
        <v>321</v>
      </c>
      <c r="B28" s="9" t="str">
        <f>'Artefatos Solução 1'!G28</f>
        <v/>
      </c>
    </row>
    <row r="29" ht="15.75" customHeight="1">
      <c r="A29" s="9" t="s">
        <v>322</v>
      </c>
      <c r="B29" s="9" t="str">
        <f>'Artefatos Solução 1'!G29</f>
        <v/>
      </c>
    </row>
    <row r="30" ht="15.75" customHeight="1">
      <c r="A30" s="9" t="s">
        <v>323</v>
      </c>
      <c r="B30" s="9" t="str">
        <f>'Artefatos Solução 1'!G30</f>
        <v/>
      </c>
    </row>
    <row r="31" ht="15.75" customHeight="1">
      <c r="A31" s="9" t="s">
        <v>324</v>
      </c>
      <c r="B31" s="9" t="str">
        <f>'Artefatos Solução 1'!G31</f>
        <v/>
      </c>
    </row>
    <row r="32" ht="15.75" customHeight="1">
      <c r="A32" s="9" t="s">
        <v>325</v>
      </c>
      <c r="B32" s="9" t="str">
        <f>'Artefatos Solução 1'!G32</f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2.56"/>
    <col customWidth="1" min="3" max="3" width="12.22"/>
    <col customWidth="1" min="4" max="4" width="8.67"/>
    <col customWidth="1" min="5" max="5" width="39.0"/>
    <col customWidth="1" min="6" max="6" width="64.44"/>
    <col customWidth="1" min="7" max="26" width="8.67"/>
  </cols>
  <sheetData>
    <row r="1">
      <c r="B1" s="26" t="str">
        <f>'Artefatos Solução 1'!H2</f>
        <v>Trigger Instead of</v>
      </c>
      <c r="E1" s="20" t="s">
        <v>326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327</v>
      </c>
      <c r="B3" s="9" t="str">
        <f>'Artefatos Solução 1'!H3</f>
        <v>Trancou</v>
      </c>
      <c r="E3" s="22" t="str">
        <f>'Artefatos Solução 1'!S3</f>
        <v>AtualizaEstudanteTurma</v>
      </c>
      <c r="F3" s="7" t="s">
        <v>328</v>
      </c>
    </row>
    <row r="4">
      <c r="A4" s="9" t="s">
        <v>329</v>
      </c>
      <c r="B4" s="9" t="str">
        <f>'Artefatos Solução 1'!H4</f>
        <v/>
      </c>
    </row>
    <row r="5">
      <c r="A5" s="9" t="s">
        <v>330</v>
      </c>
      <c r="B5" s="9" t="str">
        <f>'Artefatos Solução 1'!H5</f>
        <v>Trancou</v>
      </c>
    </row>
    <row r="6">
      <c r="A6" s="9" t="s">
        <v>331</v>
      </c>
      <c r="B6" s="9" t="str">
        <f>'Artefatos Solução 1'!H6</f>
        <v/>
      </c>
    </row>
    <row r="7">
      <c r="A7" s="9" t="s">
        <v>332</v>
      </c>
      <c r="B7" s="9" t="str">
        <f>'Artefatos Solução 1'!H7</f>
        <v/>
      </c>
    </row>
    <row r="8">
      <c r="A8" s="9" t="s">
        <v>333</v>
      </c>
      <c r="B8" s="9" t="str">
        <f>'Artefatos Solução 1'!H8</f>
        <v/>
      </c>
    </row>
    <row r="9">
      <c r="A9" s="9" t="s">
        <v>334</v>
      </c>
      <c r="B9" s="9" t="str">
        <f>'Artefatos Solução 1'!H9</f>
        <v/>
      </c>
    </row>
    <row r="10">
      <c r="A10" s="9" t="s">
        <v>335</v>
      </c>
      <c r="B10" s="9" t="str">
        <f>'Artefatos Solução 1'!H10</f>
        <v/>
      </c>
    </row>
    <row r="11">
      <c r="A11" s="9" t="s">
        <v>336</v>
      </c>
      <c r="B11" s="9" t="str">
        <f>'Artefatos Solução 1'!H11</f>
        <v/>
      </c>
    </row>
    <row r="12">
      <c r="A12" s="9" t="s">
        <v>337</v>
      </c>
      <c r="B12" s="9" t="str">
        <f>'Artefatos Solução 1'!H12</f>
        <v/>
      </c>
    </row>
    <row r="13">
      <c r="A13" s="9" t="s">
        <v>338</v>
      </c>
      <c r="B13" s="9" t="str">
        <f>'Artefatos Solução 1'!H13</f>
        <v>Trancou</v>
      </c>
    </row>
    <row r="14">
      <c r="A14" s="9" t="s">
        <v>339</v>
      </c>
      <c r="B14" s="9" t="str">
        <f>'Artefatos Solução 1'!H14</f>
        <v/>
      </c>
    </row>
    <row r="15">
      <c r="A15" s="9" t="s">
        <v>340</v>
      </c>
      <c r="B15" s="9" t="str">
        <f>'Artefatos Solução 1'!H15</f>
        <v/>
      </c>
    </row>
    <row r="16">
      <c r="A16" s="9" t="s">
        <v>341</v>
      </c>
      <c r="B16" s="9" t="str">
        <f>'Artefatos Solução 1'!H16</f>
        <v/>
      </c>
    </row>
    <row r="17">
      <c r="A17" s="9" t="s">
        <v>342</v>
      </c>
      <c r="B17" s="9" t="str">
        <f>'Artefatos Solução 1'!H17</f>
        <v/>
      </c>
    </row>
    <row r="18">
      <c r="A18" s="9" t="s">
        <v>343</v>
      </c>
      <c r="B18" s="9" t="str">
        <f>'Artefatos Solução 1'!H18</f>
        <v/>
      </c>
    </row>
    <row r="19">
      <c r="A19" s="9" t="s">
        <v>344</v>
      </c>
      <c r="B19" s="9" t="str">
        <f>'Artefatos Solução 1'!H19</f>
        <v/>
      </c>
    </row>
    <row r="20">
      <c r="A20" s="9" t="s">
        <v>345</v>
      </c>
      <c r="B20" s="9" t="str">
        <f>'Artefatos Solução 1'!H20</f>
        <v/>
      </c>
    </row>
    <row r="21" ht="15.75" customHeight="1">
      <c r="A21" s="9" t="s">
        <v>346</v>
      </c>
      <c r="B21" s="9" t="str">
        <f>'Artefatos Solução 1'!H21</f>
        <v/>
      </c>
    </row>
    <row r="22" ht="15.75" customHeight="1">
      <c r="A22" s="9" t="s">
        <v>347</v>
      </c>
      <c r="B22" s="9" t="str">
        <f>'Artefatos Solução 1'!H22</f>
        <v/>
      </c>
    </row>
    <row r="23" ht="15.75" customHeight="1">
      <c r="A23" s="9" t="s">
        <v>348</v>
      </c>
      <c r="B23" s="9" t="str">
        <f>'Artefatos Solução 1'!H23</f>
        <v/>
      </c>
    </row>
    <row r="24" ht="15.75" customHeight="1">
      <c r="A24" s="9" t="s">
        <v>349</v>
      </c>
      <c r="B24" s="9" t="str">
        <f>'Artefatos Solução 1'!H24</f>
        <v/>
      </c>
    </row>
    <row r="25" ht="15.75" customHeight="1">
      <c r="A25" s="9" t="s">
        <v>350</v>
      </c>
      <c r="B25" s="9" t="str">
        <f>'Artefatos Solução 1'!H25</f>
        <v/>
      </c>
    </row>
    <row r="26" ht="15.75" customHeight="1">
      <c r="A26" s="9" t="s">
        <v>351</v>
      </c>
      <c r="B26" s="9" t="str">
        <f>'Artefatos Solução 1'!H26</f>
        <v/>
      </c>
    </row>
    <row r="27" ht="15.75" customHeight="1">
      <c r="A27" s="9" t="s">
        <v>352</v>
      </c>
      <c r="B27" s="9" t="str">
        <f>'Artefatos Solução 1'!H27</f>
        <v/>
      </c>
    </row>
    <row r="28" ht="15.75" customHeight="1">
      <c r="A28" s="9" t="s">
        <v>353</v>
      </c>
      <c r="B28" s="9" t="str">
        <f>'Artefatos Solução 1'!H28</f>
        <v/>
      </c>
    </row>
    <row r="29" ht="15.75" customHeight="1">
      <c r="A29" s="9" t="s">
        <v>354</v>
      </c>
      <c r="B29" s="9" t="str">
        <f>'Artefatos Solução 1'!H29</f>
        <v/>
      </c>
    </row>
    <row r="30" ht="15.75" customHeight="1">
      <c r="A30" s="9" t="s">
        <v>355</v>
      </c>
      <c r="B30" s="9" t="str">
        <f>'Artefatos Solução 1'!H30</f>
        <v/>
      </c>
    </row>
    <row r="31" ht="15.75" customHeight="1">
      <c r="A31" s="9" t="s">
        <v>356</v>
      </c>
      <c r="B31" s="9" t="str">
        <f>'Artefatos Solução 1'!H31</f>
        <v/>
      </c>
    </row>
    <row r="32" ht="15.75" customHeight="1">
      <c r="A32" s="9" t="s">
        <v>357</v>
      </c>
      <c r="B32" s="9" t="str">
        <f>'Artefatos Solução 1'!H32</f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2.56"/>
    <col customWidth="1" min="3" max="3" width="12.22"/>
    <col customWidth="1" min="4" max="4" width="8.67"/>
    <col customWidth="1" min="5" max="5" width="39.0"/>
    <col customWidth="1" min="6" max="6" width="64.44"/>
    <col customWidth="1" min="7" max="26" width="8.67"/>
  </cols>
  <sheetData>
    <row r="1">
      <c r="B1" s="26" t="str">
        <f>'Artefatos Solução 1'!I2</f>
        <v>Trigger Schema</v>
      </c>
      <c r="E1" s="20" t="s">
        <v>358</v>
      </c>
      <c r="F1" s="4"/>
    </row>
    <row r="2">
      <c r="A2" s="5" t="s">
        <v>95</v>
      </c>
      <c r="B2" s="5" t="s">
        <v>96</v>
      </c>
      <c r="C2" s="5" t="s">
        <v>97</v>
      </c>
      <c r="D2" s="5"/>
      <c r="E2" s="21" t="s">
        <v>96</v>
      </c>
      <c r="F2" s="21" t="s">
        <v>97</v>
      </c>
    </row>
    <row r="3" ht="36.75" customHeight="1">
      <c r="A3" s="9" t="s">
        <v>359</v>
      </c>
      <c r="B3" s="9" t="str">
        <f>'Artefatos Solução 1'!I3</f>
        <v>Trancou</v>
      </c>
      <c r="E3" s="22" t="str">
        <f>'Artefatos Solução 1'!T3</f>
        <v>LogAtualizaçãoNotas</v>
      </c>
      <c r="F3" s="7" t="s">
        <v>296</v>
      </c>
    </row>
    <row r="4">
      <c r="A4" s="9" t="s">
        <v>360</v>
      </c>
      <c r="B4" s="9" t="str">
        <f>'Artefatos Solução 1'!I4</f>
        <v/>
      </c>
    </row>
    <row r="5">
      <c r="A5" s="9" t="s">
        <v>361</v>
      </c>
      <c r="B5" s="9" t="str">
        <f>'Artefatos Solução 1'!I5</f>
        <v>Trancou</v>
      </c>
    </row>
    <row r="6">
      <c r="A6" s="9" t="s">
        <v>362</v>
      </c>
      <c r="B6" s="9" t="str">
        <f>'Artefatos Solução 1'!I6</f>
        <v/>
      </c>
    </row>
    <row r="7">
      <c r="A7" s="9" t="s">
        <v>363</v>
      </c>
      <c r="B7" s="9" t="str">
        <f>'Artefatos Solução 1'!I7</f>
        <v/>
      </c>
    </row>
    <row r="8">
      <c r="A8" s="9" t="s">
        <v>364</v>
      </c>
      <c r="B8" s="9" t="str">
        <f>'Artefatos Solução 1'!I8</f>
        <v/>
      </c>
    </row>
    <row r="9">
      <c r="A9" s="9" t="s">
        <v>365</v>
      </c>
      <c r="B9" s="9" t="str">
        <f>'Artefatos Solução 1'!I9</f>
        <v/>
      </c>
    </row>
    <row r="10">
      <c r="A10" s="9" t="s">
        <v>366</v>
      </c>
      <c r="B10" s="9" t="str">
        <f>'Artefatos Solução 1'!I10</f>
        <v/>
      </c>
    </row>
    <row r="11">
      <c r="A11" s="9" t="s">
        <v>367</v>
      </c>
      <c r="B11" s="9" t="str">
        <f>'Artefatos Solução 1'!I11</f>
        <v/>
      </c>
    </row>
    <row r="12">
      <c r="A12" s="9" t="s">
        <v>368</v>
      </c>
      <c r="B12" s="9" t="str">
        <f>'Artefatos Solução 1'!I12</f>
        <v/>
      </c>
    </row>
    <row r="13">
      <c r="A13" s="9" t="s">
        <v>369</v>
      </c>
      <c r="B13" s="9" t="str">
        <f>'Artefatos Solução 1'!I13</f>
        <v>Trancou</v>
      </c>
    </row>
    <row r="14">
      <c r="A14" s="9" t="s">
        <v>370</v>
      </c>
      <c r="B14" s="9" t="str">
        <f>'Artefatos Solução 1'!I14</f>
        <v/>
      </c>
    </row>
    <row r="15">
      <c r="A15" s="9" t="s">
        <v>371</v>
      </c>
      <c r="B15" s="9" t="str">
        <f>'Artefatos Solução 1'!I15</f>
        <v/>
      </c>
    </row>
    <row r="16">
      <c r="A16" s="9" t="s">
        <v>372</v>
      </c>
      <c r="B16" s="9" t="str">
        <f>'Artefatos Solução 1'!I16</f>
        <v/>
      </c>
    </row>
    <row r="17">
      <c r="A17" s="9" t="s">
        <v>373</v>
      </c>
      <c r="B17" s="9" t="str">
        <f>'Artefatos Solução 1'!I17</f>
        <v/>
      </c>
    </row>
    <row r="18">
      <c r="A18" s="9" t="s">
        <v>374</v>
      </c>
      <c r="B18" s="9" t="str">
        <f>'Artefatos Solução 1'!I18</f>
        <v/>
      </c>
    </row>
    <row r="19">
      <c r="A19" s="9" t="s">
        <v>375</v>
      </c>
      <c r="B19" s="9" t="str">
        <f>'Artefatos Solução 1'!I19</f>
        <v/>
      </c>
    </row>
    <row r="20">
      <c r="A20" s="9" t="s">
        <v>376</v>
      </c>
      <c r="B20" s="9" t="str">
        <f>'Artefatos Solução 1'!I20</f>
        <v/>
      </c>
    </row>
    <row r="21" ht="15.75" customHeight="1">
      <c r="A21" s="9" t="s">
        <v>377</v>
      </c>
      <c r="B21" s="9" t="str">
        <f>'Artefatos Solução 1'!I21</f>
        <v/>
      </c>
    </row>
    <row r="22" ht="15.75" customHeight="1">
      <c r="A22" s="9" t="s">
        <v>378</v>
      </c>
      <c r="B22" s="9" t="str">
        <f>'Artefatos Solução 1'!I22</f>
        <v/>
      </c>
    </row>
    <row r="23" ht="15.75" customHeight="1">
      <c r="A23" s="9" t="s">
        <v>379</v>
      </c>
      <c r="B23" s="9" t="str">
        <f>'Artefatos Solução 1'!I23</f>
        <v/>
      </c>
    </row>
    <row r="24" ht="15.75" customHeight="1">
      <c r="A24" s="9" t="s">
        <v>380</v>
      </c>
      <c r="B24" s="9" t="str">
        <f>'Artefatos Solução 1'!I24</f>
        <v/>
      </c>
    </row>
    <row r="25" ht="15.75" customHeight="1">
      <c r="A25" s="9" t="s">
        <v>381</v>
      </c>
      <c r="B25" s="9" t="str">
        <f>'Artefatos Solução 1'!I25</f>
        <v/>
      </c>
    </row>
    <row r="26" ht="15.75" customHeight="1">
      <c r="A26" s="9" t="s">
        <v>382</v>
      </c>
      <c r="B26" s="9" t="str">
        <f>'Artefatos Solução 1'!I26</f>
        <v/>
      </c>
    </row>
    <row r="27" ht="15.75" customHeight="1">
      <c r="A27" s="9" t="s">
        <v>383</v>
      </c>
      <c r="B27" s="9" t="str">
        <f>'Artefatos Solução 1'!I27</f>
        <v/>
      </c>
    </row>
    <row r="28" ht="15.75" customHeight="1">
      <c r="A28" s="9" t="s">
        <v>384</v>
      </c>
      <c r="B28" s="9" t="str">
        <f>'Artefatos Solução 1'!I28</f>
        <v/>
      </c>
    </row>
    <row r="29" ht="15.75" customHeight="1">
      <c r="A29" s="9" t="s">
        <v>385</v>
      </c>
      <c r="B29" s="9" t="str">
        <f>'Artefatos Solução 1'!I29</f>
        <v/>
      </c>
    </row>
    <row r="30" ht="15.75" customHeight="1">
      <c r="A30" s="9" t="s">
        <v>386</v>
      </c>
      <c r="B30" s="9" t="str">
        <f>'Artefatos Solução 1'!I30</f>
        <v/>
      </c>
    </row>
    <row r="31" ht="15.75" customHeight="1">
      <c r="A31" s="9" t="s">
        <v>387</v>
      </c>
      <c r="B31" s="9" t="str">
        <f>'Artefatos Solução 1'!I31</f>
        <v/>
      </c>
    </row>
    <row r="32" ht="15.75" customHeight="1">
      <c r="A32" s="9" t="s">
        <v>388</v>
      </c>
      <c r="B32" s="9" t="str">
        <f>'Artefatos Solução 1'!I32</f>
        <v/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E1:F1"/>
  </mergeCells>
  <printOptions/>
  <pageMargins bottom="0.7875" footer="0.0" header="0.0" left="0.511805555555556" right="0.511805555555556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2023-08-23T22:27:09Z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