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G\AG-Knauf\Daten\AG Knauf\_Labororganisation\Tierversuche\Tierversuche Berlin\Tierzucht\FEM Zucht\CCM\"/>
    </mc:Choice>
  </mc:AlternateContent>
  <bookViews>
    <workbookView xWindow="0" yWindow="0" windowWidth="28800" windowHeight="12300"/>
  </bookViews>
  <sheets>
    <sheet name="30.12.19" sheetId="5" r:id="rId1"/>
    <sheet name="19.12.19" sheetId="4" r:id="rId2"/>
    <sheet name="13.12.19" sheetId="3" r:id="rId3"/>
    <sheet name="03.12.19" sheetId="2" r:id="rId4"/>
    <sheet name="19.11.19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5" l="1"/>
  <c r="D20" i="5"/>
  <c r="D17" i="5"/>
  <c r="D14" i="5"/>
  <c r="D10" i="5"/>
  <c r="D23" i="4" l="1"/>
  <c r="D20" i="4"/>
  <c r="D17" i="4"/>
  <c r="D14" i="4"/>
  <c r="D10" i="4"/>
  <c r="D23" i="3" l="1"/>
  <c r="D20" i="3"/>
  <c r="D17" i="3"/>
  <c r="D14" i="3"/>
  <c r="D10" i="3"/>
  <c r="D23" i="2" l="1"/>
  <c r="D20" i="2"/>
  <c r="D17" i="2"/>
  <c r="D14" i="2"/>
  <c r="D10" i="2"/>
  <c r="D10" i="1"/>
  <c r="D23" i="1"/>
  <c r="D20" i="1"/>
  <c r="D17" i="1"/>
  <c r="D14" i="1"/>
</calcChain>
</file>

<file path=xl/sharedStrings.xml><?xml version="1.0" encoding="utf-8"?>
<sst xmlns="http://schemas.openxmlformats.org/spreadsheetml/2006/main" count="221" uniqueCount="33">
  <si>
    <t>Zuchtpaare in CCR</t>
  </si>
  <si>
    <t>Slc26a6</t>
  </si>
  <si>
    <t>BFKN-00237</t>
  </si>
  <si>
    <t>FKN-2282</t>
  </si>
  <si>
    <t>FKN-2602</t>
  </si>
  <si>
    <t>FKN-2604</t>
  </si>
  <si>
    <t>BFKN-00238</t>
  </si>
  <si>
    <t>FKN-2600</t>
  </si>
  <si>
    <t>FKN-2284</t>
  </si>
  <si>
    <t>FKN-2286</t>
  </si>
  <si>
    <t>N.V.</t>
  </si>
  <si>
    <t>129S6/SvEv</t>
  </si>
  <si>
    <t>ko x wt x wt</t>
  </si>
  <si>
    <t>wt x ko x ko</t>
  </si>
  <si>
    <t>het x het x het</t>
  </si>
  <si>
    <t>wt x wt x wt</t>
  </si>
  <si>
    <t>FKN-2990</t>
  </si>
  <si>
    <t>FKN-2983</t>
  </si>
  <si>
    <t>FKN-2984</t>
  </si>
  <si>
    <t>BFKN-00278</t>
  </si>
  <si>
    <t>BFKN-00274</t>
  </si>
  <si>
    <t>BFKN-00275</t>
  </si>
  <si>
    <t>BFKN-00277</t>
  </si>
  <si>
    <t>FKN-29901</t>
  </si>
  <si>
    <t>FKN-2985</t>
  </si>
  <si>
    <t>FKN-2986</t>
  </si>
  <si>
    <t>FKN-2977</t>
  </si>
  <si>
    <t>FKN-2997</t>
  </si>
  <si>
    <t>FKN-2998</t>
  </si>
  <si>
    <t>FKN-2976</t>
  </si>
  <si>
    <t>FKN-2999</t>
  </si>
  <si>
    <t>FKN-3000</t>
  </si>
  <si>
    <t>BFKN-00276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</si>
</sst>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gray0625">
        <bgColor rgb="FFFFEB9C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0" fontId="1" fillId="2" borderId="1" xfId="1" applyBorder="1" applyAlignment="1">
      <alignment vertical="center"/>
    </xf>
    <xf numFmtId="0" fontId="1" fillId="2" borderId="0" xfId="1" applyBorder="1" applyAlignment="1">
      <alignment vertical="center"/>
    </xf>
    <xf numFmtId="0" fontId="1" fillId="2" borderId="4" xfId="1" applyBorder="1" applyAlignment="1">
      <alignment vertical="center"/>
    </xf>
    <xf numFmtId="0" fontId="5" fillId="4" borderId="3" xfId="3" applyBorder="1" applyAlignment="1">
      <alignment horizontal="center"/>
    </xf>
    <xf numFmtId="0" fontId="4" fillId="3" borderId="3" xfId="2" applyBorder="1" applyAlignment="1">
      <alignment horizontal="center"/>
    </xf>
    <xf numFmtId="0" fontId="5" fillId="4" borderId="0" xfId="3" applyBorder="1" applyAlignment="1">
      <alignment vertical="center"/>
    </xf>
    <xf numFmtId="0" fontId="5" fillId="4" borderId="4" xfId="3" applyBorder="1" applyAlignment="1">
      <alignment vertical="center"/>
    </xf>
    <xf numFmtId="0" fontId="5" fillId="4" borderId="1" xfId="3" applyBorder="1" applyAlignment="1">
      <alignment vertical="center"/>
    </xf>
    <xf numFmtId="0" fontId="4" fillId="3" borderId="7" xfId="2" applyBorder="1"/>
    <xf numFmtId="0" fontId="4" fillId="3" borderId="0" xfId="2" applyBorder="1" applyAlignment="1">
      <alignment vertical="center"/>
    </xf>
    <xf numFmtId="0" fontId="4" fillId="3" borderId="6" xfId="2" applyBorder="1"/>
    <xf numFmtId="14" fontId="6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5" fillId="5" borderId="1" xfId="3" applyFill="1" applyBorder="1" applyAlignment="1">
      <alignment vertical="center"/>
    </xf>
  </cellXfs>
  <cellStyles count="4">
    <cellStyle name="Gut" xfId="2" builtinId="26"/>
    <cellStyle name="Neutral" xfId="3" builtinId="28"/>
    <cellStyle name="Schlecht" xfId="1" builtinId="27"/>
    <cellStyle name="Standard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676275</xdr:colOff>
      <xdr:row>9</xdr:row>
      <xdr:rowOff>38100</xdr:rowOff>
    </xdr:from>
    <xdr:ext cx="1924050" cy="552450"/>
    <xdr:sp macro="" textlink="">
      <xdr:nvSpPr>
        <xdr:cNvPr id="2" name="Textfeld 1"/>
        <xdr:cNvSpPr txBox="1"/>
      </xdr:nvSpPr>
      <xdr:spPr>
        <a:xfrm>
          <a:off x="4638675" y="1771650"/>
          <a:ext cx="1924050" cy="552450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lang="de-DE" sz="1100" b="1"/>
            <a:t>für Embryonentransfer, zusätzlich Abgabe ins BfR?</a:t>
          </a:r>
        </a:p>
      </xdr:txBody>
    </xdr:sp>
    <xdr:clientData/>
  </xdr:oneCellAnchor>
  <xdr:oneCellAnchor>
    <xdr:from>
      <xdr:col>5</xdr:col>
      <xdr:colOff>676275</xdr:colOff>
      <xdr:row>13</xdr:row>
      <xdr:rowOff>38100</xdr:rowOff>
    </xdr:from>
    <xdr:ext cx="1333500" cy="2286000"/>
    <xdr:sp macro="" textlink="">
      <xdr:nvSpPr>
        <xdr:cNvPr id="3" name="Textfeld 2"/>
        <xdr:cNvSpPr txBox="1"/>
      </xdr:nvSpPr>
      <xdr:spPr>
        <a:xfrm>
          <a:off x="4638675" y="2543175"/>
          <a:ext cx="1333500" cy="2286000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lang="de-DE" sz="1100" b="1"/>
            <a:t>Nachwuchs genotypisieren für Littermates -&gt; getrennte Zucht danach?</a:t>
          </a:r>
        </a:p>
      </xdr:txBody>
    </xdr:sp>
    <xdr:clientData/>
  </xdr:oneCellAnchor>
  <xdr:oneCellAnchor>
    <xdr:from>
      <xdr:col>8</xdr:col>
      <xdr:colOff>66675</xdr:colOff>
      <xdr:row>13</xdr:row>
      <xdr:rowOff>38100</xdr:rowOff>
    </xdr:from>
    <xdr:ext cx="1333500" cy="2286000"/>
    <xdr:sp macro="" textlink="">
      <xdr:nvSpPr>
        <xdr:cNvPr id="4" name="Textfeld 3"/>
        <xdr:cNvSpPr txBox="1"/>
      </xdr:nvSpPr>
      <xdr:spPr>
        <a:xfrm>
          <a:off x="6315075" y="2543175"/>
          <a:ext cx="1333500" cy="2286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lang="de-DE" sz="1100" b="1"/>
            <a:t>Sammlung von Kot und Urin</a:t>
          </a:r>
          <a:r>
            <a:rPr lang="de-DE" sz="1100" b="1" baseline="0"/>
            <a:t> -&gt; die eigentlich Sammlung ist nach dem Ansetzen der Ko x ko und wt x wt Käfige</a:t>
          </a:r>
          <a:endParaRPr lang="de-DE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676275</xdr:colOff>
      <xdr:row>9</xdr:row>
      <xdr:rowOff>38100</xdr:rowOff>
    </xdr:from>
    <xdr:ext cx="1924050" cy="552450"/>
    <xdr:sp macro="" textlink="">
      <xdr:nvSpPr>
        <xdr:cNvPr id="2" name="Textfeld 1"/>
        <xdr:cNvSpPr txBox="1"/>
      </xdr:nvSpPr>
      <xdr:spPr>
        <a:xfrm>
          <a:off x="4638675" y="1771650"/>
          <a:ext cx="1924050" cy="552450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lang="de-DE" sz="1100" b="1"/>
            <a:t>für Embryonentransfer, zusätzlich Abgabe ins BfR?</a:t>
          </a:r>
        </a:p>
      </xdr:txBody>
    </xdr:sp>
    <xdr:clientData/>
  </xdr:oneCellAnchor>
  <xdr:oneCellAnchor>
    <xdr:from>
      <xdr:col>5</xdr:col>
      <xdr:colOff>676275</xdr:colOff>
      <xdr:row>13</xdr:row>
      <xdr:rowOff>38100</xdr:rowOff>
    </xdr:from>
    <xdr:ext cx="1333500" cy="2286000"/>
    <xdr:sp macro="" textlink="">
      <xdr:nvSpPr>
        <xdr:cNvPr id="3" name="Textfeld 2"/>
        <xdr:cNvSpPr txBox="1"/>
      </xdr:nvSpPr>
      <xdr:spPr>
        <a:xfrm>
          <a:off x="4638675" y="2543175"/>
          <a:ext cx="1333500" cy="2286000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lang="de-DE" sz="1100" b="1"/>
            <a:t>Nachwuchs genotypisieren für Littermates -&gt; getrennte Zucht danach?</a:t>
          </a:r>
        </a:p>
      </xdr:txBody>
    </xdr:sp>
    <xdr:clientData/>
  </xdr:oneCellAnchor>
  <xdr:oneCellAnchor>
    <xdr:from>
      <xdr:col>8</xdr:col>
      <xdr:colOff>66675</xdr:colOff>
      <xdr:row>13</xdr:row>
      <xdr:rowOff>38100</xdr:rowOff>
    </xdr:from>
    <xdr:ext cx="1333500" cy="2286000"/>
    <xdr:sp macro="" textlink="">
      <xdr:nvSpPr>
        <xdr:cNvPr id="4" name="Textfeld 3"/>
        <xdr:cNvSpPr txBox="1"/>
      </xdr:nvSpPr>
      <xdr:spPr>
        <a:xfrm>
          <a:off x="6315075" y="2543175"/>
          <a:ext cx="1333500" cy="2286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lang="de-DE" sz="1100" b="1"/>
            <a:t>Sammlung von Kot und Urin</a:t>
          </a:r>
          <a:r>
            <a:rPr lang="de-DE" sz="1100" b="1" baseline="0"/>
            <a:t> -&gt; die eigentlich Sammlung ist nach dem Ansetzen der Ko x ko und wt x wt Käfige</a:t>
          </a:r>
          <a:endParaRPr lang="de-DE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9</xdr:row>
      <xdr:rowOff>66675</xdr:rowOff>
    </xdr:from>
    <xdr:ext cx="1924050" cy="552450"/>
    <xdr:sp macro="" textlink="">
      <xdr:nvSpPr>
        <xdr:cNvPr id="2" name="Textfeld 1"/>
        <xdr:cNvSpPr txBox="1"/>
      </xdr:nvSpPr>
      <xdr:spPr>
        <a:xfrm>
          <a:off x="3362325" y="1800225"/>
          <a:ext cx="1924050" cy="552450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lang="de-DE" sz="1100" b="1"/>
            <a:t>für Embryonentransfer, zusätzlich Abgabe ins BfR?</a:t>
          </a:r>
        </a:p>
      </xdr:txBody>
    </xdr:sp>
    <xdr:clientData/>
  </xdr:oneCellAnchor>
  <xdr:oneCellAnchor>
    <xdr:from>
      <xdr:col>5</xdr:col>
      <xdr:colOff>676275</xdr:colOff>
      <xdr:row>13</xdr:row>
      <xdr:rowOff>38100</xdr:rowOff>
    </xdr:from>
    <xdr:ext cx="1333500" cy="2286000"/>
    <xdr:sp macro="" textlink="">
      <xdr:nvSpPr>
        <xdr:cNvPr id="3" name="Textfeld 2"/>
        <xdr:cNvSpPr txBox="1"/>
      </xdr:nvSpPr>
      <xdr:spPr>
        <a:xfrm>
          <a:off x="4638675" y="2543175"/>
          <a:ext cx="1333500" cy="2286000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lang="de-DE" sz="1100" b="1"/>
            <a:t>Nachwuchs genotypisieren für Littermates -&gt; getrennte Zucht danach?</a:t>
          </a:r>
        </a:p>
      </xdr:txBody>
    </xdr:sp>
    <xdr:clientData/>
  </xdr:oneCellAnchor>
  <xdr:oneCellAnchor>
    <xdr:from>
      <xdr:col>8</xdr:col>
      <xdr:colOff>66675</xdr:colOff>
      <xdr:row>13</xdr:row>
      <xdr:rowOff>38100</xdr:rowOff>
    </xdr:from>
    <xdr:ext cx="1333500" cy="2286000"/>
    <xdr:sp macro="" textlink="">
      <xdr:nvSpPr>
        <xdr:cNvPr id="4" name="Textfeld 3"/>
        <xdr:cNvSpPr txBox="1"/>
      </xdr:nvSpPr>
      <xdr:spPr>
        <a:xfrm>
          <a:off x="6315075" y="2543175"/>
          <a:ext cx="1333500" cy="2286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lang="de-DE" sz="1100" b="1"/>
            <a:t>Sammlung von Kot und Urin</a:t>
          </a:r>
          <a:r>
            <a:rPr lang="de-DE" sz="1100" b="1" baseline="0"/>
            <a:t> -&gt; die eigentlich Sammlung ist nach dem Ansetzen der Ko x ko und wt x wt Käfige</a:t>
          </a:r>
          <a:endParaRPr lang="de-DE" sz="11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9</xdr:row>
      <xdr:rowOff>38100</xdr:rowOff>
    </xdr:from>
    <xdr:ext cx="1924050" cy="552450"/>
    <xdr:sp macro="" textlink="">
      <xdr:nvSpPr>
        <xdr:cNvPr id="2" name="Textfeld 1"/>
        <xdr:cNvSpPr txBox="1"/>
      </xdr:nvSpPr>
      <xdr:spPr>
        <a:xfrm>
          <a:off x="3419475" y="1771650"/>
          <a:ext cx="1924050" cy="552450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lang="de-DE" sz="1100" b="1"/>
            <a:t>für Embryonentransfer, zusätzlich Abgabe ins BfR?</a:t>
          </a:r>
        </a:p>
      </xdr:txBody>
    </xdr:sp>
    <xdr:clientData/>
  </xdr:oneCellAnchor>
  <xdr:oneCellAnchor>
    <xdr:from>
      <xdr:col>4</xdr:col>
      <xdr:colOff>257175</xdr:colOff>
      <xdr:row>13</xdr:row>
      <xdr:rowOff>47625</xdr:rowOff>
    </xdr:from>
    <xdr:ext cx="1333500" cy="2286000"/>
    <xdr:sp macro="" textlink="">
      <xdr:nvSpPr>
        <xdr:cNvPr id="3" name="Textfeld 2"/>
        <xdr:cNvSpPr txBox="1"/>
      </xdr:nvSpPr>
      <xdr:spPr>
        <a:xfrm>
          <a:off x="3457575" y="2552700"/>
          <a:ext cx="1333500" cy="2286000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r>
            <a:rPr lang="de-DE" sz="1100" b="1"/>
            <a:t>für Littermates -&gt; getrennte Zucht danach?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N22" sqref="N22"/>
    </sheetView>
  </sheetViews>
  <sheetFormatPr baseColWidth="10" defaultRowHeight="15" x14ac:dyDescent="0.25"/>
  <cols>
    <col min="3" max="3" width="13.7109375" bestFit="1" customWidth="1"/>
  </cols>
  <sheetData>
    <row r="1" spans="1:7" x14ac:dyDescent="0.25">
      <c r="A1" s="1" t="s">
        <v>0</v>
      </c>
    </row>
    <row r="3" spans="1:7" ht="15.75" x14ac:dyDescent="0.25">
      <c r="A3" s="20" t="s">
        <v>1</v>
      </c>
      <c r="B3" s="7" t="s">
        <v>3</v>
      </c>
      <c r="C3" s="2" t="s">
        <v>2</v>
      </c>
      <c r="D3" s="4">
        <v>43710</v>
      </c>
      <c r="E3" s="4">
        <v>43751</v>
      </c>
      <c r="F3" s="4">
        <v>43751</v>
      </c>
      <c r="G3" s="4">
        <v>43759</v>
      </c>
    </row>
    <row r="4" spans="1:7" x14ac:dyDescent="0.25">
      <c r="A4" s="21"/>
      <c r="B4" s="12" t="s">
        <v>4</v>
      </c>
      <c r="C4" s="11" t="s">
        <v>12</v>
      </c>
      <c r="D4" s="5">
        <v>12</v>
      </c>
      <c r="E4" s="5">
        <v>6</v>
      </c>
      <c r="F4" s="5">
        <v>6</v>
      </c>
      <c r="G4" s="5">
        <v>3</v>
      </c>
    </row>
    <row r="5" spans="1:7" x14ac:dyDescent="0.25">
      <c r="A5" s="22"/>
      <c r="B5" s="13" t="s">
        <v>5</v>
      </c>
      <c r="C5" s="3">
        <v>43689</v>
      </c>
      <c r="D5" s="6">
        <v>43738</v>
      </c>
      <c r="E5" s="6">
        <v>43780</v>
      </c>
      <c r="F5" s="6">
        <v>43752</v>
      </c>
      <c r="G5" s="6" t="s">
        <v>10</v>
      </c>
    </row>
    <row r="6" spans="1:7" ht="15.75" x14ac:dyDescent="0.25">
      <c r="A6" s="20" t="s">
        <v>1</v>
      </c>
      <c r="B6" s="23" t="s">
        <v>7</v>
      </c>
      <c r="C6" s="2" t="s">
        <v>6</v>
      </c>
      <c r="D6" s="4">
        <v>43710</v>
      </c>
      <c r="E6" s="4">
        <v>43745</v>
      </c>
      <c r="F6" s="4">
        <v>43752</v>
      </c>
      <c r="G6" s="4">
        <v>43765</v>
      </c>
    </row>
    <row r="7" spans="1:7" x14ac:dyDescent="0.25">
      <c r="A7" s="21"/>
      <c r="B7" s="8" t="s">
        <v>8</v>
      </c>
      <c r="C7" s="11" t="s">
        <v>13</v>
      </c>
      <c r="D7" s="5">
        <v>15</v>
      </c>
      <c r="E7" s="5">
        <v>7</v>
      </c>
      <c r="F7" s="5">
        <v>6</v>
      </c>
      <c r="G7" s="5">
        <v>8</v>
      </c>
    </row>
    <row r="8" spans="1:7" x14ac:dyDescent="0.25">
      <c r="A8" s="22"/>
      <c r="B8" s="9" t="s">
        <v>9</v>
      </c>
      <c r="C8" s="3"/>
      <c r="D8" s="6">
        <v>43732</v>
      </c>
      <c r="E8" s="6">
        <v>43752</v>
      </c>
      <c r="F8" s="6">
        <v>43780</v>
      </c>
      <c r="G8" s="6">
        <v>43763</v>
      </c>
    </row>
    <row r="10" spans="1:7" ht="15.75" x14ac:dyDescent="0.25">
      <c r="A10" s="20" t="s">
        <v>11</v>
      </c>
      <c r="B10" s="14" t="s">
        <v>7</v>
      </c>
      <c r="C10" s="2" t="s">
        <v>32</v>
      </c>
      <c r="D10" s="18">
        <f>C12+21</f>
        <v>43812</v>
      </c>
    </row>
    <row r="11" spans="1:7" x14ac:dyDescent="0.25">
      <c r="A11" s="21"/>
      <c r="B11" s="12" t="s">
        <v>4</v>
      </c>
      <c r="C11" s="10" t="s">
        <v>15</v>
      </c>
      <c r="D11" s="5"/>
    </row>
    <row r="12" spans="1:7" x14ac:dyDescent="0.25">
      <c r="A12" s="22"/>
      <c r="B12" s="13" t="s">
        <v>5</v>
      </c>
      <c r="C12" s="3">
        <v>43791</v>
      </c>
      <c r="D12" s="19"/>
    </row>
    <row r="14" spans="1:7" ht="15.75" x14ac:dyDescent="0.25">
      <c r="A14" s="20" t="s">
        <v>1</v>
      </c>
      <c r="B14" s="15" t="s">
        <v>23</v>
      </c>
      <c r="C14" s="2" t="s">
        <v>20</v>
      </c>
      <c r="D14" s="18">
        <f>C16+21</f>
        <v>43812</v>
      </c>
    </row>
    <row r="15" spans="1:7" x14ac:dyDescent="0.25">
      <c r="A15" s="21"/>
      <c r="B15" s="16" t="s">
        <v>24</v>
      </c>
      <c r="C15" s="11" t="s">
        <v>14</v>
      </c>
      <c r="D15" s="5"/>
    </row>
    <row r="16" spans="1:7" x14ac:dyDescent="0.25">
      <c r="A16" s="22"/>
      <c r="B16" s="17" t="s">
        <v>25</v>
      </c>
      <c r="C16" s="3">
        <v>43791</v>
      </c>
      <c r="D16" s="19"/>
    </row>
    <row r="17" spans="1:4" ht="15.75" x14ac:dyDescent="0.25">
      <c r="A17" s="20" t="s">
        <v>1</v>
      </c>
      <c r="B17" s="15" t="s">
        <v>26</v>
      </c>
      <c r="C17" s="2" t="s">
        <v>21</v>
      </c>
      <c r="D17" s="18">
        <f>C19+21</f>
        <v>43812</v>
      </c>
    </row>
    <row r="18" spans="1:4" x14ac:dyDescent="0.25">
      <c r="A18" s="21"/>
      <c r="B18" s="16" t="s">
        <v>27</v>
      </c>
      <c r="C18" s="11" t="s">
        <v>14</v>
      </c>
      <c r="D18" s="5"/>
    </row>
    <row r="19" spans="1:4" x14ac:dyDescent="0.25">
      <c r="A19" s="22"/>
      <c r="B19" s="17" t="s">
        <v>28</v>
      </c>
      <c r="C19" s="3">
        <v>43791</v>
      </c>
      <c r="D19" s="19"/>
    </row>
    <row r="20" spans="1:4" ht="15.75" x14ac:dyDescent="0.25">
      <c r="A20" s="20" t="s">
        <v>1</v>
      </c>
      <c r="B20" s="15" t="s">
        <v>29</v>
      </c>
      <c r="C20" s="2" t="s">
        <v>22</v>
      </c>
      <c r="D20" s="18">
        <f>C22+21</f>
        <v>43812</v>
      </c>
    </row>
    <row r="21" spans="1:4" x14ac:dyDescent="0.25">
      <c r="A21" s="21"/>
      <c r="B21" s="16" t="s">
        <v>30</v>
      </c>
      <c r="C21" s="11" t="s">
        <v>14</v>
      </c>
      <c r="D21" s="5"/>
    </row>
    <row r="22" spans="1:4" x14ac:dyDescent="0.25">
      <c r="A22" s="22"/>
      <c r="B22" s="17" t="s">
        <v>31</v>
      </c>
      <c r="C22" s="3">
        <v>43791</v>
      </c>
      <c r="D22" s="19"/>
    </row>
    <row r="23" spans="1:4" ht="15.75" x14ac:dyDescent="0.25">
      <c r="A23" s="20" t="s">
        <v>1</v>
      </c>
      <c r="B23" s="15" t="s">
        <v>16</v>
      </c>
      <c r="C23" s="2" t="s">
        <v>19</v>
      </c>
      <c r="D23" s="18">
        <f>C25+21</f>
        <v>43812</v>
      </c>
    </row>
    <row r="24" spans="1:4" x14ac:dyDescent="0.25">
      <c r="A24" s="21"/>
      <c r="B24" s="16" t="s">
        <v>17</v>
      </c>
      <c r="C24" s="11" t="s">
        <v>14</v>
      </c>
      <c r="D24" s="5"/>
    </row>
    <row r="25" spans="1:4" x14ac:dyDescent="0.25">
      <c r="A25" s="22"/>
      <c r="B25" s="17" t="s">
        <v>18</v>
      </c>
      <c r="C25" s="3">
        <v>43791</v>
      </c>
      <c r="D25" s="19"/>
    </row>
  </sheetData>
  <mergeCells count="7">
    <mergeCell ref="A23:A25"/>
    <mergeCell ref="A3:A5"/>
    <mergeCell ref="A6:A8"/>
    <mergeCell ref="A10:A12"/>
    <mergeCell ref="A14:A16"/>
    <mergeCell ref="A17:A19"/>
    <mergeCell ref="A20:A22"/>
  </mergeCells>
  <conditionalFormatting sqref="D14">
    <cfRule type="timePeriod" dxfId="4" priority="5" timePeriod="last7Days">
      <formula>AND(TODAY()-FLOOR(D14,1)&lt;=6,FLOOR(D14,1)&lt;=TODAY())</formula>
    </cfRule>
  </conditionalFormatting>
  <conditionalFormatting sqref="D17">
    <cfRule type="timePeriod" dxfId="3" priority="4" timePeriod="last7Days">
      <formula>AND(TODAY()-FLOOR(D17,1)&lt;=6,FLOOR(D17,1)&lt;=TODAY())</formula>
    </cfRule>
  </conditionalFormatting>
  <conditionalFormatting sqref="D20">
    <cfRule type="timePeriod" dxfId="2" priority="3" timePeriod="last7Days">
      <formula>AND(TODAY()-FLOOR(D20,1)&lt;=6,FLOOR(D20,1)&lt;=TODAY())</formula>
    </cfRule>
  </conditionalFormatting>
  <conditionalFormatting sqref="D23">
    <cfRule type="timePeriod" dxfId="1" priority="2" timePeriod="last7Days">
      <formula>AND(TODAY()-FLOOR(D23,1)&lt;=6,FLOOR(D23,1)&lt;=TODAY())</formula>
    </cfRule>
  </conditionalFormatting>
  <conditionalFormatting sqref="D10">
    <cfRule type="timePeriod" dxfId="0" priority="1" timePeriod="last7Days">
      <formula>AND(TODAY()-FLOOR(D10,1)&lt;=6,FLOOR(D10,1)&lt;=TODAY())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15" sqref="E15"/>
    </sheetView>
  </sheetViews>
  <sheetFormatPr baseColWidth="10" defaultRowHeight="15" x14ac:dyDescent="0.25"/>
  <cols>
    <col min="3" max="3" width="13.7109375" bestFit="1" customWidth="1"/>
  </cols>
  <sheetData>
    <row r="1" spans="1:7" x14ac:dyDescent="0.25">
      <c r="A1" s="1" t="s">
        <v>0</v>
      </c>
    </row>
    <row r="3" spans="1:7" ht="15.75" x14ac:dyDescent="0.25">
      <c r="A3" s="20" t="s">
        <v>1</v>
      </c>
      <c r="B3" s="7" t="s">
        <v>3</v>
      </c>
      <c r="C3" s="2" t="s">
        <v>2</v>
      </c>
      <c r="D3" s="4">
        <v>43710</v>
      </c>
      <c r="E3" s="4">
        <v>43751</v>
      </c>
      <c r="F3" s="4">
        <v>43751</v>
      </c>
      <c r="G3" s="4">
        <v>43759</v>
      </c>
    </row>
    <row r="4" spans="1:7" x14ac:dyDescent="0.25">
      <c r="A4" s="21"/>
      <c r="B4" s="12" t="s">
        <v>4</v>
      </c>
      <c r="C4" s="11" t="s">
        <v>12</v>
      </c>
      <c r="D4" s="5">
        <v>12</v>
      </c>
      <c r="E4" s="5">
        <v>6</v>
      </c>
      <c r="F4" s="5">
        <v>6</v>
      </c>
      <c r="G4" s="5">
        <v>3</v>
      </c>
    </row>
    <row r="5" spans="1:7" x14ac:dyDescent="0.25">
      <c r="A5" s="22"/>
      <c r="B5" s="13" t="s">
        <v>5</v>
      </c>
      <c r="C5" s="3">
        <v>43689</v>
      </c>
      <c r="D5" s="6">
        <v>43738</v>
      </c>
      <c r="E5" s="6">
        <v>43780</v>
      </c>
      <c r="F5" s="6">
        <v>43752</v>
      </c>
      <c r="G5" s="6" t="s">
        <v>10</v>
      </c>
    </row>
    <row r="6" spans="1:7" ht="15.75" x14ac:dyDescent="0.25">
      <c r="A6" s="20" t="s">
        <v>1</v>
      </c>
      <c r="B6" s="14" t="s">
        <v>7</v>
      </c>
      <c r="C6" s="2" t="s">
        <v>6</v>
      </c>
      <c r="D6" s="4">
        <v>43710</v>
      </c>
      <c r="E6" s="4">
        <v>43745</v>
      </c>
      <c r="F6" s="4">
        <v>43752</v>
      </c>
      <c r="G6" s="4">
        <v>43765</v>
      </c>
    </row>
    <row r="7" spans="1:7" x14ac:dyDescent="0.25">
      <c r="A7" s="21"/>
      <c r="B7" s="8" t="s">
        <v>8</v>
      </c>
      <c r="C7" s="11" t="s">
        <v>13</v>
      </c>
      <c r="D7" s="5">
        <v>15</v>
      </c>
      <c r="E7" s="5">
        <v>7</v>
      </c>
      <c r="F7" s="5">
        <v>6</v>
      </c>
      <c r="G7" s="5">
        <v>8</v>
      </c>
    </row>
    <row r="8" spans="1:7" x14ac:dyDescent="0.25">
      <c r="A8" s="22"/>
      <c r="B8" s="9" t="s">
        <v>9</v>
      </c>
      <c r="C8" s="3"/>
      <c r="D8" s="6">
        <v>43732</v>
      </c>
      <c r="E8" s="6">
        <v>43752</v>
      </c>
      <c r="F8" s="6">
        <v>43780</v>
      </c>
      <c r="G8" s="6">
        <v>43763</v>
      </c>
    </row>
    <row r="10" spans="1:7" ht="15.75" x14ac:dyDescent="0.25">
      <c r="A10" s="20" t="s">
        <v>11</v>
      </c>
      <c r="B10" s="14" t="s">
        <v>7</v>
      </c>
      <c r="C10" s="2" t="s">
        <v>32</v>
      </c>
      <c r="D10" s="18">
        <f>C12+21</f>
        <v>43812</v>
      </c>
    </row>
    <row r="11" spans="1:7" x14ac:dyDescent="0.25">
      <c r="A11" s="21"/>
      <c r="B11" s="12" t="s">
        <v>4</v>
      </c>
      <c r="C11" s="10" t="s">
        <v>15</v>
      </c>
      <c r="D11" s="5"/>
    </row>
    <row r="12" spans="1:7" x14ac:dyDescent="0.25">
      <c r="A12" s="22"/>
      <c r="B12" s="13" t="s">
        <v>5</v>
      </c>
      <c r="C12" s="3">
        <v>43791</v>
      </c>
      <c r="D12" s="19"/>
    </row>
    <row r="14" spans="1:7" ht="15.75" x14ac:dyDescent="0.25">
      <c r="A14" s="20" t="s">
        <v>1</v>
      </c>
      <c r="B14" s="15" t="s">
        <v>23</v>
      </c>
      <c r="C14" s="2" t="s">
        <v>20</v>
      </c>
      <c r="D14" s="18">
        <f>C16+21</f>
        <v>43812</v>
      </c>
    </row>
    <row r="15" spans="1:7" x14ac:dyDescent="0.25">
      <c r="A15" s="21"/>
      <c r="B15" s="16" t="s">
        <v>24</v>
      </c>
      <c r="C15" s="11" t="s">
        <v>14</v>
      </c>
      <c r="D15" s="5"/>
    </row>
    <row r="16" spans="1:7" x14ac:dyDescent="0.25">
      <c r="A16" s="22"/>
      <c r="B16" s="17" t="s">
        <v>25</v>
      </c>
      <c r="C16" s="3">
        <v>43791</v>
      </c>
      <c r="D16" s="19"/>
    </row>
    <row r="17" spans="1:4" ht="15.75" x14ac:dyDescent="0.25">
      <c r="A17" s="20" t="s">
        <v>1</v>
      </c>
      <c r="B17" s="15" t="s">
        <v>26</v>
      </c>
      <c r="C17" s="2" t="s">
        <v>21</v>
      </c>
      <c r="D17" s="18">
        <f>C19+21</f>
        <v>43812</v>
      </c>
    </row>
    <row r="18" spans="1:4" x14ac:dyDescent="0.25">
      <c r="A18" s="21"/>
      <c r="B18" s="16" t="s">
        <v>27</v>
      </c>
      <c r="C18" s="11" t="s">
        <v>14</v>
      </c>
      <c r="D18" s="5"/>
    </row>
    <row r="19" spans="1:4" x14ac:dyDescent="0.25">
      <c r="A19" s="22"/>
      <c r="B19" s="17" t="s">
        <v>28</v>
      </c>
      <c r="C19" s="3">
        <v>43791</v>
      </c>
      <c r="D19" s="19"/>
    </row>
    <row r="20" spans="1:4" ht="15.75" x14ac:dyDescent="0.25">
      <c r="A20" s="20" t="s">
        <v>1</v>
      </c>
      <c r="B20" s="15" t="s">
        <v>29</v>
      </c>
      <c r="C20" s="2" t="s">
        <v>22</v>
      </c>
      <c r="D20" s="18">
        <f>C22+21</f>
        <v>43812</v>
      </c>
    </row>
    <row r="21" spans="1:4" x14ac:dyDescent="0.25">
      <c r="A21" s="21"/>
      <c r="B21" s="16" t="s">
        <v>30</v>
      </c>
      <c r="C21" s="11" t="s">
        <v>14</v>
      </c>
      <c r="D21" s="5"/>
    </row>
    <row r="22" spans="1:4" x14ac:dyDescent="0.25">
      <c r="A22" s="22"/>
      <c r="B22" s="17" t="s">
        <v>31</v>
      </c>
      <c r="C22" s="3">
        <v>43791</v>
      </c>
      <c r="D22" s="19"/>
    </row>
    <row r="23" spans="1:4" ht="15.75" x14ac:dyDescent="0.25">
      <c r="A23" s="20" t="s">
        <v>1</v>
      </c>
      <c r="B23" s="15" t="s">
        <v>16</v>
      </c>
      <c r="C23" s="2" t="s">
        <v>19</v>
      </c>
      <c r="D23" s="18">
        <f>C25+21</f>
        <v>43812</v>
      </c>
    </row>
    <row r="24" spans="1:4" x14ac:dyDescent="0.25">
      <c r="A24" s="21"/>
      <c r="B24" s="16" t="s">
        <v>17</v>
      </c>
      <c r="C24" s="11" t="s">
        <v>14</v>
      </c>
      <c r="D24" s="5"/>
    </row>
    <row r="25" spans="1:4" x14ac:dyDescent="0.25">
      <c r="A25" s="22"/>
      <c r="B25" s="17" t="s">
        <v>18</v>
      </c>
      <c r="C25" s="3">
        <v>43791</v>
      </c>
      <c r="D25" s="19"/>
    </row>
  </sheetData>
  <mergeCells count="7">
    <mergeCell ref="A23:A25"/>
    <mergeCell ref="A3:A5"/>
    <mergeCell ref="A6:A8"/>
    <mergeCell ref="A10:A12"/>
    <mergeCell ref="A14:A16"/>
    <mergeCell ref="A17:A19"/>
    <mergeCell ref="A20:A22"/>
  </mergeCells>
  <conditionalFormatting sqref="D14">
    <cfRule type="timePeriod" dxfId="24" priority="5" timePeriod="last7Days">
      <formula>AND(TODAY()-FLOOR(D14,1)&lt;=6,FLOOR(D14,1)&lt;=TODAY())</formula>
    </cfRule>
  </conditionalFormatting>
  <conditionalFormatting sqref="D17">
    <cfRule type="timePeriod" dxfId="23" priority="4" timePeriod="last7Days">
      <formula>AND(TODAY()-FLOOR(D17,1)&lt;=6,FLOOR(D17,1)&lt;=TODAY())</formula>
    </cfRule>
  </conditionalFormatting>
  <conditionalFormatting sqref="D20">
    <cfRule type="timePeriod" dxfId="22" priority="3" timePeriod="last7Days">
      <formula>AND(TODAY()-FLOOR(D20,1)&lt;=6,FLOOR(D20,1)&lt;=TODAY())</formula>
    </cfRule>
  </conditionalFormatting>
  <conditionalFormatting sqref="D23">
    <cfRule type="timePeriod" dxfId="21" priority="2" timePeriod="last7Days">
      <formula>AND(TODAY()-FLOOR(D23,1)&lt;=6,FLOOR(D23,1)&lt;=TODAY())</formula>
    </cfRule>
  </conditionalFormatting>
  <conditionalFormatting sqref="D10">
    <cfRule type="timePeriod" dxfId="20" priority="1" timePeriod="last7Days">
      <formula>AND(TODAY()-FLOOR(D10,1)&lt;=6,FLOOR(D10,1)&lt;=TODAY())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4" workbookViewId="0">
      <selection activeCell="J4" sqref="J4"/>
    </sheetView>
  </sheetViews>
  <sheetFormatPr baseColWidth="10" defaultRowHeight="15" x14ac:dyDescent="0.25"/>
  <cols>
    <col min="3" max="3" width="13.7109375" bestFit="1" customWidth="1"/>
  </cols>
  <sheetData>
    <row r="1" spans="1:7" x14ac:dyDescent="0.25">
      <c r="A1" s="1" t="s">
        <v>0</v>
      </c>
    </row>
    <row r="3" spans="1:7" ht="15.75" x14ac:dyDescent="0.25">
      <c r="A3" s="20" t="s">
        <v>1</v>
      </c>
      <c r="B3" s="7" t="s">
        <v>3</v>
      </c>
      <c r="C3" s="2" t="s">
        <v>2</v>
      </c>
      <c r="D3" s="4">
        <v>43710</v>
      </c>
      <c r="E3" s="4">
        <v>43751</v>
      </c>
      <c r="F3" s="4">
        <v>43751</v>
      </c>
      <c r="G3" s="4">
        <v>43759</v>
      </c>
    </row>
    <row r="4" spans="1:7" x14ac:dyDescent="0.25">
      <c r="A4" s="21"/>
      <c r="B4" s="12" t="s">
        <v>4</v>
      </c>
      <c r="C4" s="11" t="s">
        <v>12</v>
      </c>
      <c r="D4" s="5">
        <v>12</v>
      </c>
      <c r="E4" s="5">
        <v>6</v>
      </c>
      <c r="F4" s="5">
        <v>6</v>
      </c>
      <c r="G4" s="5">
        <v>3</v>
      </c>
    </row>
    <row r="5" spans="1:7" x14ac:dyDescent="0.25">
      <c r="A5" s="22"/>
      <c r="B5" s="13" t="s">
        <v>5</v>
      </c>
      <c r="C5" s="3">
        <v>43689</v>
      </c>
      <c r="D5" s="6">
        <v>43738</v>
      </c>
      <c r="E5" s="6">
        <v>43780</v>
      </c>
      <c r="F5" s="6">
        <v>43752</v>
      </c>
      <c r="G5" s="6" t="s">
        <v>10</v>
      </c>
    </row>
    <row r="6" spans="1:7" ht="15.75" x14ac:dyDescent="0.25">
      <c r="A6" s="20" t="s">
        <v>1</v>
      </c>
      <c r="B6" s="14" t="s">
        <v>7</v>
      </c>
      <c r="C6" s="2" t="s">
        <v>6</v>
      </c>
      <c r="D6" s="4">
        <v>43710</v>
      </c>
      <c r="E6" s="4">
        <v>43745</v>
      </c>
      <c r="F6" s="4">
        <v>43752</v>
      </c>
      <c r="G6" s="4">
        <v>43765</v>
      </c>
    </row>
    <row r="7" spans="1:7" x14ac:dyDescent="0.25">
      <c r="A7" s="21"/>
      <c r="B7" s="8" t="s">
        <v>8</v>
      </c>
      <c r="C7" s="11" t="s">
        <v>13</v>
      </c>
      <c r="D7" s="5">
        <v>15</v>
      </c>
      <c r="E7" s="5">
        <v>7</v>
      </c>
      <c r="F7" s="5">
        <v>6</v>
      </c>
      <c r="G7" s="5">
        <v>8</v>
      </c>
    </row>
    <row r="8" spans="1:7" x14ac:dyDescent="0.25">
      <c r="A8" s="22"/>
      <c r="B8" s="9" t="s">
        <v>9</v>
      </c>
      <c r="C8" s="3"/>
      <c r="D8" s="6">
        <v>43732</v>
      </c>
      <c r="E8" s="6">
        <v>43752</v>
      </c>
      <c r="F8" s="6">
        <v>43780</v>
      </c>
      <c r="G8" s="6">
        <v>43763</v>
      </c>
    </row>
    <row r="10" spans="1:7" ht="15.75" x14ac:dyDescent="0.25">
      <c r="A10" s="20" t="s">
        <v>11</v>
      </c>
      <c r="B10" s="14" t="s">
        <v>7</v>
      </c>
      <c r="C10" s="2" t="s">
        <v>32</v>
      </c>
      <c r="D10" s="18">
        <f>C12+21</f>
        <v>43812</v>
      </c>
    </row>
    <row r="11" spans="1:7" x14ac:dyDescent="0.25">
      <c r="A11" s="21"/>
      <c r="B11" s="12" t="s">
        <v>4</v>
      </c>
      <c r="C11" s="10" t="s">
        <v>15</v>
      </c>
      <c r="D11" s="5"/>
    </row>
    <row r="12" spans="1:7" x14ac:dyDescent="0.25">
      <c r="A12" s="22"/>
      <c r="B12" s="13" t="s">
        <v>5</v>
      </c>
      <c r="C12" s="3">
        <v>43791</v>
      </c>
      <c r="D12" s="19"/>
    </row>
    <row r="14" spans="1:7" ht="15.75" x14ac:dyDescent="0.25">
      <c r="A14" s="20" t="s">
        <v>1</v>
      </c>
      <c r="B14" s="15" t="s">
        <v>23</v>
      </c>
      <c r="C14" s="2" t="s">
        <v>20</v>
      </c>
      <c r="D14" s="18">
        <f>C16+21</f>
        <v>43812</v>
      </c>
    </row>
    <row r="15" spans="1:7" x14ac:dyDescent="0.25">
      <c r="A15" s="21"/>
      <c r="B15" s="16" t="s">
        <v>24</v>
      </c>
      <c r="C15" s="11" t="s">
        <v>14</v>
      </c>
      <c r="D15" s="5"/>
    </row>
    <row r="16" spans="1:7" x14ac:dyDescent="0.25">
      <c r="A16" s="22"/>
      <c r="B16" s="17" t="s">
        <v>25</v>
      </c>
      <c r="C16" s="3">
        <v>43791</v>
      </c>
      <c r="D16" s="19"/>
    </row>
    <row r="17" spans="1:4" ht="15.75" x14ac:dyDescent="0.25">
      <c r="A17" s="20" t="s">
        <v>1</v>
      </c>
      <c r="B17" s="15" t="s">
        <v>26</v>
      </c>
      <c r="C17" s="2" t="s">
        <v>21</v>
      </c>
      <c r="D17" s="18">
        <f>C19+21</f>
        <v>43812</v>
      </c>
    </row>
    <row r="18" spans="1:4" x14ac:dyDescent="0.25">
      <c r="A18" s="21"/>
      <c r="B18" s="16" t="s">
        <v>27</v>
      </c>
      <c r="C18" s="11" t="s">
        <v>14</v>
      </c>
      <c r="D18" s="5"/>
    </row>
    <row r="19" spans="1:4" x14ac:dyDescent="0.25">
      <c r="A19" s="22"/>
      <c r="B19" s="17" t="s">
        <v>28</v>
      </c>
      <c r="C19" s="3">
        <v>43791</v>
      </c>
      <c r="D19" s="19"/>
    </row>
    <row r="20" spans="1:4" ht="15.75" x14ac:dyDescent="0.25">
      <c r="A20" s="20" t="s">
        <v>1</v>
      </c>
      <c r="B20" s="15" t="s">
        <v>29</v>
      </c>
      <c r="C20" s="2" t="s">
        <v>22</v>
      </c>
      <c r="D20" s="18">
        <f>C22+21</f>
        <v>43812</v>
      </c>
    </row>
    <row r="21" spans="1:4" x14ac:dyDescent="0.25">
      <c r="A21" s="21"/>
      <c r="B21" s="16" t="s">
        <v>30</v>
      </c>
      <c r="C21" s="11" t="s">
        <v>14</v>
      </c>
      <c r="D21" s="5"/>
    </row>
    <row r="22" spans="1:4" x14ac:dyDescent="0.25">
      <c r="A22" s="22"/>
      <c r="B22" s="17" t="s">
        <v>31</v>
      </c>
      <c r="C22" s="3">
        <v>43791</v>
      </c>
      <c r="D22" s="19"/>
    </row>
    <row r="23" spans="1:4" ht="15.75" x14ac:dyDescent="0.25">
      <c r="A23" s="20" t="s">
        <v>1</v>
      </c>
      <c r="B23" s="15" t="s">
        <v>16</v>
      </c>
      <c r="C23" s="2" t="s">
        <v>19</v>
      </c>
      <c r="D23" s="18">
        <f>C25+21</f>
        <v>43812</v>
      </c>
    </row>
    <row r="24" spans="1:4" x14ac:dyDescent="0.25">
      <c r="A24" s="21"/>
      <c r="B24" s="16" t="s">
        <v>17</v>
      </c>
      <c r="C24" s="11" t="s">
        <v>14</v>
      </c>
      <c r="D24" s="5"/>
    </row>
    <row r="25" spans="1:4" x14ac:dyDescent="0.25">
      <c r="A25" s="22"/>
      <c r="B25" s="17" t="s">
        <v>18</v>
      </c>
      <c r="C25" s="3">
        <v>43791</v>
      </c>
      <c r="D25" s="19"/>
    </row>
  </sheetData>
  <mergeCells count="7">
    <mergeCell ref="A23:A25"/>
    <mergeCell ref="A3:A5"/>
    <mergeCell ref="A6:A8"/>
    <mergeCell ref="A10:A12"/>
    <mergeCell ref="A14:A16"/>
    <mergeCell ref="A17:A19"/>
    <mergeCell ref="A20:A22"/>
  </mergeCells>
  <conditionalFormatting sqref="D14">
    <cfRule type="timePeriod" dxfId="19" priority="5" timePeriod="last7Days">
      <formula>AND(TODAY()-FLOOR(D14,1)&lt;=6,FLOOR(D14,1)&lt;=TODAY())</formula>
    </cfRule>
  </conditionalFormatting>
  <conditionalFormatting sqref="D17">
    <cfRule type="timePeriod" dxfId="18" priority="4" timePeriod="last7Days">
      <formula>AND(TODAY()-FLOOR(D17,1)&lt;=6,FLOOR(D17,1)&lt;=TODAY())</formula>
    </cfRule>
  </conditionalFormatting>
  <conditionalFormatting sqref="D20">
    <cfRule type="timePeriod" dxfId="17" priority="3" timePeriod="last7Days">
      <formula>AND(TODAY()-FLOOR(D20,1)&lt;=6,FLOOR(D20,1)&lt;=TODAY())</formula>
    </cfRule>
  </conditionalFormatting>
  <conditionalFormatting sqref="D23">
    <cfRule type="timePeriod" dxfId="16" priority="2" timePeriod="last7Days">
      <formula>AND(TODAY()-FLOOR(D23,1)&lt;=6,FLOOR(D23,1)&lt;=TODAY())</formula>
    </cfRule>
  </conditionalFormatting>
  <conditionalFormatting sqref="D10">
    <cfRule type="timePeriod" dxfId="15" priority="1" timePeriod="last7Days">
      <formula>AND(TODAY()-FLOOR(D10,1)&lt;=6,FLOOR(D10,1)&lt;=TODAY())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J20" sqref="J20"/>
    </sheetView>
  </sheetViews>
  <sheetFormatPr baseColWidth="10" defaultRowHeight="15" x14ac:dyDescent="0.25"/>
  <cols>
    <col min="3" max="3" width="13.7109375" bestFit="1" customWidth="1"/>
  </cols>
  <sheetData>
    <row r="1" spans="1:7" x14ac:dyDescent="0.25">
      <c r="A1" s="1" t="s">
        <v>0</v>
      </c>
    </row>
    <row r="3" spans="1:7" ht="15.75" x14ac:dyDescent="0.25">
      <c r="A3" s="20" t="s">
        <v>1</v>
      </c>
      <c r="B3" s="7" t="s">
        <v>3</v>
      </c>
      <c r="C3" s="2" t="s">
        <v>2</v>
      </c>
      <c r="D3" s="4">
        <v>43710</v>
      </c>
      <c r="E3" s="4">
        <v>43751</v>
      </c>
      <c r="F3" s="4">
        <v>43751</v>
      </c>
      <c r="G3" s="4">
        <v>43759</v>
      </c>
    </row>
    <row r="4" spans="1:7" x14ac:dyDescent="0.25">
      <c r="A4" s="21"/>
      <c r="B4" s="12" t="s">
        <v>4</v>
      </c>
      <c r="C4" s="11" t="s">
        <v>12</v>
      </c>
      <c r="D4" s="5">
        <v>12</v>
      </c>
      <c r="E4" s="5">
        <v>6</v>
      </c>
      <c r="F4" s="5">
        <v>6</v>
      </c>
      <c r="G4" s="5">
        <v>3</v>
      </c>
    </row>
    <row r="5" spans="1:7" x14ac:dyDescent="0.25">
      <c r="A5" s="22"/>
      <c r="B5" s="13" t="s">
        <v>5</v>
      </c>
      <c r="C5" s="3">
        <v>43689</v>
      </c>
      <c r="D5" s="6">
        <v>43738</v>
      </c>
      <c r="E5" s="6">
        <v>43780</v>
      </c>
      <c r="F5" s="6">
        <v>43752</v>
      </c>
      <c r="G5" s="6" t="s">
        <v>10</v>
      </c>
    </row>
    <row r="6" spans="1:7" ht="15.75" x14ac:dyDescent="0.25">
      <c r="A6" s="20" t="s">
        <v>1</v>
      </c>
      <c r="B6" s="14" t="s">
        <v>7</v>
      </c>
      <c r="C6" s="2" t="s">
        <v>6</v>
      </c>
      <c r="D6" s="4">
        <v>43710</v>
      </c>
      <c r="E6" s="4">
        <v>43745</v>
      </c>
      <c r="F6" s="4">
        <v>43752</v>
      </c>
      <c r="G6" s="4">
        <v>43765</v>
      </c>
    </row>
    <row r="7" spans="1:7" x14ac:dyDescent="0.25">
      <c r="A7" s="21"/>
      <c r="B7" s="8" t="s">
        <v>8</v>
      </c>
      <c r="C7" s="11" t="s">
        <v>13</v>
      </c>
      <c r="D7" s="5">
        <v>15</v>
      </c>
      <c r="E7" s="5">
        <v>7</v>
      </c>
      <c r="F7" s="5">
        <v>6</v>
      </c>
      <c r="G7" s="5">
        <v>8</v>
      </c>
    </row>
    <row r="8" spans="1:7" x14ac:dyDescent="0.25">
      <c r="A8" s="22"/>
      <c r="B8" s="9" t="s">
        <v>9</v>
      </c>
      <c r="C8" s="3"/>
      <c r="D8" s="6">
        <v>43732</v>
      </c>
      <c r="E8" s="6">
        <v>43752</v>
      </c>
      <c r="F8" s="6">
        <v>43780</v>
      </c>
      <c r="G8" s="6">
        <v>43763</v>
      </c>
    </row>
    <row r="10" spans="1:7" ht="15.75" x14ac:dyDescent="0.25">
      <c r="A10" s="20" t="s">
        <v>11</v>
      </c>
      <c r="B10" s="14" t="s">
        <v>7</v>
      </c>
      <c r="C10" s="2" t="s">
        <v>32</v>
      </c>
      <c r="D10" s="18">
        <f>C12+21</f>
        <v>43812</v>
      </c>
    </row>
    <row r="11" spans="1:7" x14ac:dyDescent="0.25">
      <c r="A11" s="21"/>
      <c r="B11" s="12" t="s">
        <v>4</v>
      </c>
      <c r="C11" s="10" t="s">
        <v>15</v>
      </c>
      <c r="D11" s="5"/>
    </row>
    <row r="12" spans="1:7" x14ac:dyDescent="0.25">
      <c r="A12" s="22"/>
      <c r="B12" s="13" t="s">
        <v>5</v>
      </c>
      <c r="C12" s="3">
        <v>43791</v>
      </c>
      <c r="D12" s="19"/>
    </row>
    <row r="14" spans="1:7" ht="15.75" x14ac:dyDescent="0.25">
      <c r="A14" s="20" t="s">
        <v>1</v>
      </c>
      <c r="B14" s="15" t="s">
        <v>23</v>
      </c>
      <c r="C14" s="2" t="s">
        <v>20</v>
      </c>
      <c r="D14" s="18">
        <f>C16+21</f>
        <v>43812</v>
      </c>
    </row>
    <row r="15" spans="1:7" x14ac:dyDescent="0.25">
      <c r="A15" s="21"/>
      <c r="B15" s="16" t="s">
        <v>24</v>
      </c>
      <c r="C15" s="11" t="s">
        <v>14</v>
      </c>
      <c r="D15" s="5"/>
    </row>
    <row r="16" spans="1:7" x14ac:dyDescent="0.25">
      <c r="A16" s="22"/>
      <c r="B16" s="17" t="s">
        <v>25</v>
      </c>
      <c r="C16" s="3">
        <v>43791</v>
      </c>
      <c r="D16" s="19"/>
    </row>
    <row r="17" spans="1:4" ht="15.75" x14ac:dyDescent="0.25">
      <c r="A17" s="20" t="s">
        <v>1</v>
      </c>
      <c r="B17" s="15" t="s">
        <v>26</v>
      </c>
      <c r="C17" s="2" t="s">
        <v>21</v>
      </c>
      <c r="D17" s="18">
        <f>C19+21</f>
        <v>43812</v>
      </c>
    </row>
    <row r="18" spans="1:4" x14ac:dyDescent="0.25">
      <c r="A18" s="21"/>
      <c r="B18" s="16" t="s">
        <v>27</v>
      </c>
      <c r="C18" s="11" t="s">
        <v>14</v>
      </c>
      <c r="D18" s="5"/>
    </row>
    <row r="19" spans="1:4" x14ac:dyDescent="0.25">
      <c r="A19" s="22"/>
      <c r="B19" s="17" t="s">
        <v>28</v>
      </c>
      <c r="C19" s="3">
        <v>43791</v>
      </c>
      <c r="D19" s="19"/>
    </row>
    <row r="20" spans="1:4" ht="15.75" x14ac:dyDescent="0.25">
      <c r="A20" s="20" t="s">
        <v>1</v>
      </c>
      <c r="B20" s="15" t="s">
        <v>29</v>
      </c>
      <c r="C20" s="2" t="s">
        <v>22</v>
      </c>
      <c r="D20" s="18">
        <f>C22+21</f>
        <v>43812</v>
      </c>
    </row>
    <row r="21" spans="1:4" x14ac:dyDescent="0.25">
      <c r="A21" s="21"/>
      <c r="B21" s="16" t="s">
        <v>30</v>
      </c>
      <c r="C21" s="11" t="s">
        <v>14</v>
      </c>
      <c r="D21" s="5"/>
    </row>
    <row r="22" spans="1:4" x14ac:dyDescent="0.25">
      <c r="A22" s="22"/>
      <c r="B22" s="17" t="s">
        <v>31</v>
      </c>
      <c r="C22" s="3">
        <v>43791</v>
      </c>
      <c r="D22" s="19"/>
    </row>
    <row r="23" spans="1:4" ht="15.75" x14ac:dyDescent="0.25">
      <c r="A23" s="20" t="s">
        <v>1</v>
      </c>
      <c r="B23" s="15" t="s">
        <v>16</v>
      </c>
      <c r="C23" s="2" t="s">
        <v>19</v>
      </c>
      <c r="D23" s="18">
        <f>C25+21</f>
        <v>43812</v>
      </c>
    </row>
    <row r="24" spans="1:4" x14ac:dyDescent="0.25">
      <c r="A24" s="21"/>
      <c r="B24" s="16" t="s">
        <v>17</v>
      </c>
      <c r="C24" s="11" t="s">
        <v>14</v>
      </c>
      <c r="D24" s="5"/>
    </row>
    <row r="25" spans="1:4" x14ac:dyDescent="0.25">
      <c r="A25" s="22"/>
      <c r="B25" s="17" t="s">
        <v>18</v>
      </c>
      <c r="C25" s="3">
        <v>43791</v>
      </c>
      <c r="D25" s="19"/>
    </row>
  </sheetData>
  <mergeCells count="7">
    <mergeCell ref="A23:A25"/>
    <mergeCell ref="A3:A5"/>
    <mergeCell ref="A6:A8"/>
    <mergeCell ref="A10:A12"/>
    <mergeCell ref="A14:A16"/>
    <mergeCell ref="A17:A19"/>
    <mergeCell ref="A20:A22"/>
  </mergeCells>
  <conditionalFormatting sqref="D14">
    <cfRule type="timePeriod" dxfId="14" priority="5" timePeriod="last7Days">
      <formula>AND(TODAY()-FLOOR(D14,1)&lt;=6,FLOOR(D14,1)&lt;=TODAY())</formula>
    </cfRule>
  </conditionalFormatting>
  <conditionalFormatting sqref="D17">
    <cfRule type="timePeriod" dxfId="13" priority="4" timePeriod="last7Days">
      <formula>AND(TODAY()-FLOOR(D17,1)&lt;=6,FLOOR(D17,1)&lt;=TODAY())</formula>
    </cfRule>
  </conditionalFormatting>
  <conditionalFormatting sqref="D20">
    <cfRule type="timePeriod" dxfId="12" priority="3" timePeriod="last7Days">
      <formula>AND(TODAY()-FLOOR(D20,1)&lt;=6,FLOOR(D20,1)&lt;=TODAY())</formula>
    </cfRule>
  </conditionalFormatting>
  <conditionalFormatting sqref="D23">
    <cfRule type="timePeriod" dxfId="11" priority="2" timePeriod="last7Days">
      <formula>AND(TODAY()-FLOOR(D23,1)&lt;=6,FLOOR(D23,1)&lt;=TODAY())</formula>
    </cfRule>
  </conditionalFormatting>
  <conditionalFormatting sqref="D10">
    <cfRule type="timePeriod" dxfId="10" priority="1" timePeriod="last7Days">
      <formula>AND(TODAY()-FLOOR(D10,1)&lt;=6,FLOOR(D10,1)&lt;=TODAY())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13" sqref="F13"/>
    </sheetView>
  </sheetViews>
  <sheetFormatPr baseColWidth="10" defaultRowHeight="15" x14ac:dyDescent="0.25"/>
  <cols>
    <col min="3" max="3" width="13.7109375" bestFit="1" customWidth="1"/>
  </cols>
  <sheetData>
    <row r="1" spans="1:7" x14ac:dyDescent="0.25">
      <c r="A1" s="1" t="s">
        <v>0</v>
      </c>
    </row>
    <row r="3" spans="1:7" ht="15.75" x14ac:dyDescent="0.25">
      <c r="A3" s="20" t="s">
        <v>1</v>
      </c>
      <c r="B3" s="7" t="s">
        <v>3</v>
      </c>
      <c r="C3" s="2" t="s">
        <v>2</v>
      </c>
      <c r="D3" s="4">
        <v>43710</v>
      </c>
      <c r="E3" s="4">
        <v>43751</v>
      </c>
      <c r="F3" s="4">
        <v>43751</v>
      </c>
      <c r="G3" s="4">
        <v>43759</v>
      </c>
    </row>
    <row r="4" spans="1:7" x14ac:dyDescent="0.25">
      <c r="A4" s="21"/>
      <c r="B4" s="12" t="s">
        <v>4</v>
      </c>
      <c r="C4" s="11" t="s">
        <v>12</v>
      </c>
      <c r="D4" s="5">
        <v>12</v>
      </c>
      <c r="E4" s="5">
        <v>6</v>
      </c>
      <c r="F4" s="5">
        <v>6</v>
      </c>
      <c r="G4" s="5">
        <v>3</v>
      </c>
    </row>
    <row r="5" spans="1:7" x14ac:dyDescent="0.25">
      <c r="A5" s="22"/>
      <c r="B5" s="13" t="s">
        <v>5</v>
      </c>
      <c r="C5" s="3">
        <v>43689</v>
      </c>
      <c r="D5" s="6">
        <v>43738</v>
      </c>
      <c r="E5" s="6">
        <v>43780</v>
      </c>
      <c r="F5" s="6">
        <v>43752</v>
      </c>
      <c r="G5" s="6" t="s">
        <v>10</v>
      </c>
    </row>
    <row r="6" spans="1:7" ht="15.75" x14ac:dyDescent="0.25">
      <c r="A6" s="20" t="s">
        <v>1</v>
      </c>
      <c r="B6" s="14" t="s">
        <v>7</v>
      </c>
      <c r="C6" s="2" t="s">
        <v>6</v>
      </c>
      <c r="D6" s="4">
        <v>43710</v>
      </c>
      <c r="E6" s="4">
        <v>43745</v>
      </c>
      <c r="F6" s="4">
        <v>43752</v>
      </c>
      <c r="G6" s="4">
        <v>43765</v>
      </c>
    </row>
    <row r="7" spans="1:7" x14ac:dyDescent="0.25">
      <c r="A7" s="21"/>
      <c r="B7" s="8" t="s">
        <v>8</v>
      </c>
      <c r="C7" s="11" t="s">
        <v>13</v>
      </c>
      <c r="D7" s="5">
        <v>15</v>
      </c>
      <c r="E7" s="5">
        <v>7</v>
      </c>
      <c r="F7" s="5">
        <v>6</v>
      </c>
      <c r="G7" s="5">
        <v>8</v>
      </c>
    </row>
    <row r="8" spans="1:7" x14ac:dyDescent="0.25">
      <c r="A8" s="22"/>
      <c r="B8" s="9" t="s">
        <v>9</v>
      </c>
      <c r="C8" s="3"/>
      <c r="D8" s="6">
        <v>43732</v>
      </c>
      <c r="E8" s="6">
        <v>43752</v>
      </c>
      <c r="F8" s="6">
        <v>43780</v>
      </c>
      <c r="G8" s="6" t="s">
        <v>10</v>
      </c>
    </row>
    <row r="10" spans="1:7" ht="15.75" x14ac:dyDescent="0.25">
      <c r="A10" s="20" t="s">
        <v>11</v>
      </c>
      <c r="B10" s="14" t="s">
        <v>7</v>
      </c>
      <c r="C10" s="2" t="s">
        <v>32</v>
      </c>
      <c r="D10" s="18">
        <f>C12+21</f>
        <v>43812</v>
      </c>
    </row>
    <row r="11" spans="1:7" x14ac:dyDescent="0.25">
      <c r="A11" s="21"/>
      <c r="B11" s="12" t="s">
        <v>4</v>
      </c>
      <c r="C11" s="10" t="s">
        <v>15</v>
      </c>
      <c r="D11" s="5"/>
    </row>
    <row r="12" spans="1:7" x14ac:dyDescent="0.25">
      <c r="A12" s="22"/>
      <c r="B12" s="13" t="s">
        <v>5</v>
      </c>
      <c r="C12" s="3">
        <v>43791</v>
      </c>
      <c r="D12" s="19"/>
    </row>
    <row r="14" spans="1:7" ht="15.75" x14ac:dyDescent="0.25">
      <c r="A14" s="20" t="s">
        <v>1</v>
      </c>
      <c r="B14" s="15" t="s">
        <v>23</v>
      </c>
      <c r="C14" s="2" t="s">
        <v>20</v>
      </c>
      <c r="D14" s="18">
        <f>C16+21</f>
        <v>43812</v>
      </c>
    </row>
    <row r="15" spans="1:7" x14ac:dyDescent="0.25">
      <c r="A15" s="21"/>
      <c r="B15" s="16" t="s">
        <v>24</v>
      </c>
      <c r="C15" s="11" t="s">
        <v>14</v>
      </c>
      <c r="D15" s="5"/>
    </row>
    <row r="16" spans="1:7" x14ac:dyDescent="0.25">
      <c r="A16" s="22"/>
      <c r="B16" s="17" t="s">
        <v>25</v>
      </c>
      <c r="C16" s="3">
        <v>43791</v>
      </c>
      <c r="D16" s="19"/>
    </row>
    <row r="17" spans="1:4" ht="15.75" x14ac:dyDescent="0.25">
      <c r="A17" s="20" t="s">
        <v>1</v>
      </c>
      <c r="B17" s="15" t="s">
        <v>26</v>
      </c>
      <c r="C17" s="2" t="s">
        <v>21</v>
      </c>
      <c r="D17" s="18">
        <f>C19+21</f>
        <v>43812</v>
      </c>
    </row>
    <row r="18" spans="1:4" x14ac:dyDescent="0.25">
      <c r="A18" s="21"/>
      <c r="B18" s="16" t="s">
        <v>27</v>
      </c>
      <c r="C18" s="11" t="s">
        <v>14</v>
      </c>
      <c r="D18" s="5"/>
    </row>
    <row r="19" spans="1:4" x14ac:dyDescent="0.25">
      <c r="A19" s="22"/>
      <c r="B19" s="17" t="s">
        <v>28</v>
      </c>
      <c r="C19" s="3">
        <v>43791</v>
      </c>
      <c r="D19" s="19"/>
    </row>
    <row r="20" spans="1:4" ht="15.75" x14ac:dyDescent="0.25">
      <c r="A20" s="20" t="s">
        <v>1</v>
      </c>
      <c r="B20" s="15" t="s">
        <v>29</v>
      </c>
      <c r="C20" s="2" t="s">
        <v>22</v>
      </c>
      <c r="D20" s="18">
        <f>C22+21</f>
        <v>43812</v>
      </c>
    </row>
    <row r="21" spans="1:4" x14ac:dyDescent="0.25">
      <c r="A21" s="21"/>
      <c r="B21" s="16" t="s">
        <v>30</v>
      </c>
      <c r="C21" s="11" t="s">
        <v>14</v>
      </c>
      <c r="D21" s="5"/>
    </row>
    <row r="22" spans="1:4" x14ac:dyDescent="0.25">
      <c r="A22" s="22"/>
      <c r="B22" s="17" t="s">
        <v>31</v>
      </c>
      <c r="C22" s="3">
        <v>43791</v>
      </c>
      <c r="D22" s="19"/>
    </row>
    <row r="23" spans="1:4" ht="15.75" x14ac:dyDescent="0.25">
      <c r="A23" s="20" t="s">
        <v>1</v>
      </c>
      <c r="B23" s="15" t="s">
        <v>16</v>
      </c>
      <c r="C23" s="2" t="s">
        <v>19</v>
      </c>
      <c r="D23" s="18">
        <f>C25+21</f>
        <v>43812</v>
      </c>
    </row>
    <row r="24" spans="1:4" x14ac:dyDescent="0.25">
      <c r="A24" s="21"/>
      <c r="B24" s="16" t="s">
        <v>17</v>
      </c>
      <c r="C24" s="11" t="s">
        <v>14</v>
      </c>
      <c r="D24" s="5"/>
    </row>
    <row r="25" spans="1:4" x14ac:dyDescent="0.25">
      <c r="A25" s="22"/>
      <c r="B25" s="17" t="s">
        <v>18</v>
      </c>
      <c r="C25" s="3">
        <v>43791</v>
      </c>
      <c r="D25" s="19"/>
    </row>
  </sheetData>
  <mergeCells count="7">
    <mergeCell ref="A23:A25"/>
    <mergeCell ref="A10:A12"/>
    <mergeCell ref="A3:A5"/>
    <mergeCell ref="A6:A8"/>
    <mergeCell ref="A14:A16"/>
    <mergeCell ref="A17:A19"/>
    <mergeCell ref="A20:A22"/>
  </mergeCells>
  <conditionalFormatting sqref="D14">
    <cfRule type="timePeriod" dxfId="9" priority="5" timePeriod="last7Days">
      <formula>AND(TODAY()-FLOOR(D14,1)&lt;=6,FLOOR(D14,1)&lt;=TODAY())</formula>
    </cfRule>
  </conditionalFormatting>
  <conditionalFormatting sqref="D17">
    <cfRule type="timePeriod" dxfId="8" priority="4" timePeriod="last7Days">
      <formula>AND(TODAY()-FLOOR(D17,1)&lt;=6,FLOOR(D17,1)&lt;=TODAY())</formula>
    </cfRule>
  </conditionalFormatting>
  <conditionalFormatting sqref="D20">
    <cfRule type="timePeriod" dxfId="7" priority="3" timePeriod="last7Days">
      <formula>AND(TODAY()-FLOOR(D20,1)&lt;=6,FLOOR(D20,1)&lt;=TODAY())</formula>
    </cfRule>
  </conditionalFormatting>
  <conditionalFormatting sqref="D23">
    <cfRule type="timePeriod" dxfId="6" priority="2" timePeriod="last7Days">
      <formula>AND(TODAY()-FLOOR(D23,1)&lt;=6,FLOOR(D23,1)&lt;=TODAY())</formula>
    </cfRule>
  </conditionalFormatting>
  <conditionalFormatting sqref="D10">
    <cfRule type="timePeriod" dxfId="5" priority="1" timePeriod="last7Days">
      <formula>AND(TODAY()-FLOOR(D10,1)&lt;=6,FLOOR(D10,1)&lt;=TODAY())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30.12.19</vt:lpstr>
      <vt:lpstr>19.12.19</vt:lpstr>
      <vt:lpstr>13.12.19</vt:lpstr>
      <vt:lpstr>03.12.19</vt:lpstr>
      <vt:lpstr>19.11.19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Reichel, Martin</dc:creator>
  <cp:lastModifiedBy>Reichel, Martin</cp:lastModifiedBy>
  <cp:lastPrinted>2019-12-03T11:37:27Z</cp:lastPrinted>
  <dcterms:created xsi:type="dcterms:W3CDTF">2019-11-19T10:39:26Z</dcterms:created>
  <dcterms:modified xsi:type="dcterms:W3CDTF">2019-12-30T14:03:34Z</dcterms:modified>
</cp:coreProperties>
</file>